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ph\Desktop\Working_Folder\gt-atl-data-pt-03-2020-u-c\13-ETL-Project\Data\"/>
    </mc:Choice>
  </mc:AlternateContent>
  <xr:revisionPtr revIDLastSave="0" documentId="13_ncr:1_{7B83B07D-F92F-4CFD-B0B4-BFD6B310B35B}" xr6:coauthVersionLast="45" xr6:coauthVersionMax="45" xr10:uidLastSave="{00000000-0000-0000-0000-000000000000}"/>
  <bookViews>
    <workbookView xWindow="-110" yWindow="-110" windowWidth="19420" windowHeight="10420" tabRatio="686" xr2:uid="{721A985C-BFA6-472C-9B62-CCA270150F8D}"/>
  </bookViews>
  <sheets>
    <sheet name="Happiness" sheetId="1" r:id="rId1"/>
    <sheet name="Happiness2" sheetId="3" r:id="rId2"/>
    <sheet name="Crime" sheetId="2" r:id="rId3"/>
    <sheet name="Crime2" sheetId="4" r:id="rId4"/>
    <sheet name="Weather" sheetId="5" r:id="rId5"/>
    <sheet name="Births per Woman" sheetId="6" r:id="rId6"/>
    <sheet name="Birth2" sheetId="7" r:id="rId7"/>
    <sheet name="Innovation" sheetId="8" r:id="rId8"/>
    <sheet name="Innovation2" sheetId="9" r:id="rId9"/>
  </sheets>
  <externalReferences>
    <externalReference r:id="rId10"/>
  </externalReferences>
  <definedNames>
    <definedName name="_xlnm._FilterDatabase" localSheetId="2" hidden="1">Crime!$A$1:$G$1</definedName>
    <definedName name="_xlnm._FilterDatabase" localSheetId="1" hidden="1">Happiness2!$A$1:$F$1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3" i="1" l="1"/>
  <c r="G143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E135" i="1"/>
  <c r="G135" i="1" s="1"/>
  <c r="F135" i="1" s="1"/>
  <c r="D135" i="1"/>
  <c r="C135" i="1"/>
  <c r="B135" i="1"/>
  <c r="F134" i="1"/>
  <c r="E134" i="1"/>
  <c r="D134" i="1"/>
  <c r="C134" i="1"/>
  <c r="B134" i="1"/>
  <c r="E133" i="1"/>
  <c r="G133" i="1" s="1"/>
  <c r="F133" i="1" s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E117" i="1"/>
  <c r="D117" i="1"/>
  <c r="C117" i="1"/>
  <c r="B117" i="1"/>
  <c r="F116" i="1"/>
  <c r="E116" i="1"/>
  <c r="D116" i="1"/>
  <c r="C116" i="1"/>
  <c r="B116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G97" i="1" s="1"/>
  <c r="D97" i="1" s="1"/>
  <c r="E97" i="1"/>
  <c r="C97" i="1"/>
  <c r="B97" i="1"/>
  <c r="F96" i="1"/>
  <c r="E96" i="1"/>
  <c r="D96" i="1"/>
  <c r="C96" i="1"/>
  <c r="B96" i="1"/>
  <c r="F95" i="1"/>
  <c r="G95" i="1" s="1"/>
  <c r="E95" i="1"/>
  <c r="D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B92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C71" i="1"/>
  <c r="B71" i="1"/>
  <c r="F70" i="1"/>
  <c r="E70" i="1"/>
  <c r="D70" i="1"/>
  <c r="C70" i="1"/>
  <c r="B70" i="1"/>
  <c r="F69" i="1"/>
  <c r="E69" i="1"/>
  <c r="D69" i="1"/>
  <c r="C69" i="1"/>
  <c r="B69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D40" i="1"/>
  <c r="C40" i="1"/>
  <c r="B40" i="1"/>
  <c r="F39" i="1"/>
  <c r="E39" i="1"/>
  <c r="D39" i="1"/>
  <c r="C39" i="1"/>
  <c r="B39" i="1"/>
  <c r="F38" i="1"/>
  <c r="E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G71" i="1" l="1"/>
  <c r="G68" i="1"/>
  <c r="F68" i="1" s="1"/>
  <c r="G125" i="1"/>
  <c r="F125" i="1" s="1"/>
  <c r="G115" i="1"/>
  <c r="G92" i="1"/>
  <c r="C92" i="1" s="1"/>
  <c r="G105" i="1"/>
  <c r="F115" i="1"/>
  <c r="G40" i="1"/>
  <c r="E40" i="1"/>
  <c r="G117" i="1"/>
  <c r="F117" i="1" s="1"/>
  <c r="G38" i="1"/>
  <c r="D38" i="1" s="1"/>
  <c r="C95" i="1"/>
  <c r="G91" i="1"/>
  <c r="F91" i="1" s="1"/>
  <c r="G65" i="1"/>
  <c r="E65" i="1" s="1"/>
  <c r="F65" i="1" s="1"/>
  <c r="D71" i="1"/>
</calcChain>
</file>

<file path=xl/sharedStrings.xml><?xml version="1.0" encoding="utf-8"?>
<sst xmlns="http://schemas.openxmlformats.org/spreadsheetml/2006/main" count="3304" uniqueCount="216">
  <si>
    <t>Country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</si>
  <si>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</si>
  <si>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</si>
  <si>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</si>
  <si>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</si>
  <si>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</si>
  <si>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</si>
  <si>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</si>
  <si>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</si>
  <si>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</si>
  <si>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</si>
  <si>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</si>
  <si>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</si>
  <si>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</si>
  <si>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</si>
  <si>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</si>
  <si>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</si>
  <si>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</si>
  <si>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</si>
  <si>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</si>
  <si>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</si>
  <si>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</si>
  <si>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</si>
  <si>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</si>
  <si>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</si>
  <si>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</si>
  <si>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</si>
  <si>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</si>
  <si>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</si>
  <si>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</si>
  <si>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</si>
  <si>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</si>
  <si>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</si>
  <si>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</si>
  <si>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</si>
  <si>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</si>
  <si>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</si>
  <si>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</si>
  <si>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Taiwan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</si>
  <si>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</si>
  <si>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</si>
  <si>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</si>
  <si>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</si>
  <si>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</si>
  <si>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</si>
  <si>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</si>
  <si>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</si>
  <si>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</si>
  <si>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</si>
  <si>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</si>
  <si>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</si>
  <si>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</si>
  <si>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</si>
  <si>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</si>
  <si>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</si>
  <si>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</si>
  <si>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</si>
  <si>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</si>
  <si>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</si>
  <si>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</si>
  <si>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</si>
  <si>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</si>
  <si>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</si>
  <si>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</si>
  <si>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</si>
  <si>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</si>
  <si>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</si>
  <si>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</si>
  <si>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</si>
  <si>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</si>
  <si>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</si>
  <si>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</si>
  <si>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</si>
  <si>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</si>
  <si>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</si>
  <si>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</si>
  <si>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</si>
  <si>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</si>
  <si>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</si>
  <si>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</si>
  <si>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</si>
  <si>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</si>
  <si>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</si>
  <si>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</si>
  <si>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</si>
  <si>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</si>
  <si>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</si>
  <si>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</si>
  <si>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</si>
  <si>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</si>
  <si>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</si>
  <si>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</si>
  <si>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</si>
  <si>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</si>
  <si>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</si>
  <si>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</si>
  <si>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</si>
  <si>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</si>
  <si>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</si>
  <si>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</si>
  <si>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</si>
  <si>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</si>
  <si>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</si>
  <si>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</si>
  <si>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</si>
  <si>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</si>
  <si>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</si>
  <si>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</si>
  <si>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</si>
  <si>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</si>
  <si>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</si>
  <si>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</si>
  <si>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</si>
  <si>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</si>
  <si>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</si>
  <si>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</si>
  <si>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</si>
  <si>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</si>
  <si>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</si>
  <si>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</si>
  <si>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</si>
  <si>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</si>
  <si>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</si>
  <si>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</si>
  <si>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</si>
  <si>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</si>
  <si>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</si>
  <si>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</si>
  <si>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</si>
  <si>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</si>
  <si>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</si>
  <si>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</si>
  <si>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</si>
  <si>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</si>
  <si>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</si>
  <si>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</si>
  <si>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</si>
  <si>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</si>
  <si>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</si>
  <si>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</si>
  <si>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</si>
  <si>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</si>
  <si>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</si>
  <si>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</si>
  <si>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</si>
  <si>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</si>
  <si>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</si>
  <si>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</si>
  <si>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</si>
  <si>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</si>
  <si>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</si>
  <si>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</si>
  <si>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</si>
  <si>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</si>
  <si>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</si>
  <si>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</si>
  <si>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</si>
  <si>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Index</t>
  </si>
  <si>
    <t>Year</t>
  </si>
  <si>
    <t>South Sudan</t>
  </si>
  <si>
    <t>Maldives</t>
  </si>
  <si>
    <t>Barbados</t>
  </si>
  <si>
    <t>North Macedonia</t>
  </si>
  <si>
    <t>Brunei</t>
  </si>
  <si>
    <t>Guyana</t>
  </si>
  <si>
    <t>Bahamas</t>
  </si>
  <si>
    <t>Papua New Guinea</t>
  </si>
  <si>
    <t>Somalia</t>
  </si>
  <si>
    <t>Palestine</t>
  </si>
  <si>
    <t>Bosnia And Herzegovina</t>
  </si>
  <si>
    <t>Timor-Leste</t>
  </si>
  <si>
    <t>Bermuda</t>
  </si>
  <si>
    <t>Trinidad And Tobago</t>
  </si>
  <si>
    <t>Puerto Rico</t>
  </si>
  <si>
    <t>Belize</t>
  </si>
  <si>
    <t>Faroe Islands</t>
  </si>
  <si>
    <t>Cuba</t>
  </si>
  <si>
    <t>Namibia</t>
  </si>
  <si>
    <t>Fiji</t>
  </si>
  <si>
    <t>Brunei Darussalam</t>
  </si>
  <si>
    <t>Cape Verde</t>
  </si>
  <si>
    <t>Eritrea</t>
  </si>
  <si>
    <t>New Caledonia</t>
  </si>
  <si>
    <t>Yugoslavia</t>
  </si>
  <si>
    <t>Days of Sunshine</t>
  </si>
  <si>
    <t>Aruba</t>
  </si>
  <si>
    <t>Antigua and Barbuda</t>
  </si>
  <si>
    <t>Channel Islands</t>
  </si>
  <si>
    <t>Cote d'Ivoire</t>
  </si>
  <si>
    <t>Congo, Dem. Rep.</t>
  </si>
  <si>
    <t>Congo, Rep.</t>
  </si>
  <si>
    <t>Cabo Verde</t>
  </si>
  <si>
    <t>Caribbean small states</t>
  </si>
  <si>
    <t>Curacao</t>
  </si>
  <si>
    <t>Gambia, The</t>
  </si>
  <si>
    <t>Guinea-Bissau</t>
  </si>
  <si>
    <t>Equatorial Guinea</t>
  </si>
  <si>
    <t>Grenada</t>
  </si>
  <si>
    <t>Guam</t>
  </si>
  <si>
    <t>Iran, Islamic Rep.</t>
  </si>
  <si>
    <t>Kyrgyz Republic</t>
  </si>
  <si>
    <t>Kiribati</t>
  </si>
  <si>
    <t>St. Lucia</t>
  </si>
  <si>
    <t>Liechtenstein</t>
  </si>
  <si>
    <t>French Polynesia</t>
  </si>
  <si>
    <t>Solomon Islands</t>
  </si>
  <si>
    <t>Sao Tome and Principe</t>
  </si>
  <si>
    <t>Eswatini</t>
  </si>
  <si>
    <t>Seychelles</t>
  </si>
  <si>
    <t>Tonga</t>
  </si>
  <si>
    <t>St. Vincent and the Grenadines</t>
  </si>
  <si>
    <t>Vanuatu</t>
  </si>
  <si>
    <t>Samoa</t>
  </si>
  <si>
    <t>North Korea</t>
  </si>
  <si>
    <t>Births per Woman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</si>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</sst>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lph/Downloads/Happ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happy"/>
      <sheetName val="Happiness Score"/>
      <sheetName val="Happiness Rank"/>
      <sheetName val="2015"/>
      <sheetName val="2016"/>
      <sheetName val="2017"/>
      <sheetName val="2018"/>
      <sheetName val="2019"/>
    </sheetNames>
    <sheetDataSet>
      <sheetData sheetId="0"/>
      <sheetData sheetId="1"/>
      <sheetData sheetId="2"/>
      <sheetData sheetId="3">
        <row r="1">
          <cell r="B1" t="str">
            <v>Country</v>
          </cell>
          <cell r="D1" t="str">
            <v>Happiness Score</v>
          </cell>
        </row>
        <row r="2">
          <cell r="B2" t="str">
            <v>Switzerland</v>
          </cell>
          <cell r="D2">
            <v>7.5869999999999997</v>
          </cell>
        </row>
        <row r="3">
          <cell r="B3" t="str">
            <v>Iceland</v>
          </cell>
          <cell r="D3">
            <v>7.5609999999999999</v>
          </cell>
        </row>
        <row r="4">
          <cell r="B4" t="str">
            <v>Denmark</v>
          </cell>
          <cell r="D4">
            <v>7.5270000000000001</v>
          </cell>
        </row>
        <row r="5">
          <cell r="B5" t="str">
            <v>Norway</v>
          </cell>
          <cell r="D5">
            <v>7.5220000000000002</v>
          </cell>
        </row>
        <row r="6">
          <cell r="B6" t="str">
            <v>Canada</v>
          </cell>
          <cell r="D6">
            <v>7.4269999999999996</v>
          </cell>
        </row>
        <row r="7">
          <cell r="B7" t="str">
            <v>Finland</v>
          </cell>
          <cell r="D7">
            <v>7.4059999999999997</v>
          </cell>
        </row>
        <row r="8">
          <cell r="B8" t="str">
            <v>Netherlands</v>
          </cell>
          <cell r="D8">
            <v>7.3779999999999903</v>
          </cell>
        </row>
        <row r="9">
          <cell r="B9" t="str">
            <v>Sweden</v>
          </cell>
          <cell r="D9">
            <v>7.3639999999999999</v>
          </cell>
        </row>
        <row r="10">
          <cell r="B10" t="str">
            <v>New Zealand</v>
          </cell>
          <cell r="D10">
            <v>7.2859999999999996</v>
          </cell>
        </row>
        <row r="11">
          <cell r="B11" t="str">
            <v>Australia</v>
          </cell>
          <cell r="D11">
            <v>7.2839999999999998</v>
          </cell>
        </row>
        <row r="12">
          <cell r="B12" t="str">
            <v>Israel</v>
          </cell>
          <cell r="D12">
            <v>7.2779999999999996</v>
          </cell>
        </row>
        <row r="13">
          <cell r="B13" t="str">
            <v>Costa Rica</v>
          </cell>
          <cell r="D13">
            <v>7.226</v>
          </cell>
        </row>
        <row r="14">
          <cell r="B14" t="str">
            <v>Austria</v>
          </cell>
          <cell r="D14">
            <v>7.2</v>
          </cell>
        </row>
        <row r="15">
          <cell r="B15" t="str">
            <v>Mexico</v>
          </cell>
          <cell r="D15">
            <v>7.1870000000000003</v>
          </cell>
        </row>
        <row r="16">
          <cell r="B16" t="str">
            <v>United States</v>
          </cell>
          <cell r="D16">
            <v>7.1189999999999998</v>
          </cell>
        </row>
        <row r="17">
          <cell r="B17" t="str">
            <v>Brazil</v>
          </cell>
          <cell r="D17">
            <v>6.9829999999999997</v>
          </cell>
        </row>
        <row r="18">
          <cell r="B18" t="str">
            <v>Luxembourg</v>
          </cell>
          <cell r="D18">
            <v>6.9459999999999997</v>
          </cell>
        </row>
        <row r="19">
          <cell r="B19" t="str">
            <v>Ireland</v>
          </cell>
          <cell r="D19">
            <v>6.94</v>
          </cell>
        </row>
        <row r="20">
          <cell r="B20" t="str">
            <v>Belgium</v>
          </cell>
          <cell r="D20">
            <v>6.9370000000000003</v>
          </cell>
        </row>
        <row r="21">
          <cell r="B21" t="str">
            <v>United Arab Emirates</v>
          </cell>
          <cell r="D21">
            <v>6.9009999999999998</v>
          </cell>
        </row>
        <row r="22">
          <cell r="B22" t="str">
            <v>United Kingdom</v>
          </cell>
          <cell r="D22">
            <v>6.867</v>
          </cell>
        </row>
        <row r="23">
          <cell r="B23" t="str">
            <v>Oman</v>
          </cell>
          <cell r="D23">
            <v>6.8529999999999998</v>
          </cell>
        </row>
        <row r="24">
          <cell r="B24" t="str">
            <v>Venezuela</v>
          </cell>
          <cell r="D24">
            <v>6.81</v>
          </cell>
        </row>
        <row r="25">
          <cell r="B25" t="str">
            <v>Singapore</v>
          </cell>
          <cell r="D25">
            <v>6.7979999999999903</v>
          </cell>
        </row>
        <row r="26">
          <cell r="B26" t="str">
            <v>Panama</v>
          </cell>
          <cell r="D26">
            <v>6.7859999999999996</v>
          </cell>
        </row>
        <row r="27">
          <cell r="B27" t="str">
            <v>Germany</v>
          </cell>
          <cell r="D27">
            <v>6.75</v>
          </cell>
        </row>
        <row r="28">
          <cell r="B28" t="str">
            <v>Chile</v>
          </cell>
          <cell r="D28">
            <v>6.67</v>
          </cell>
        </row>
        <row r="29">
          <cell r="B29" t="str">
            <v>Qatar</v>
          </cell>
          <cell r="D29">
            <v>6.6109999999999998</v>
          </cell>
        </row>
        <row r="30">
          <cell r="B30" t="str">
            <v>France</v>
          </cell>
          <cell r="D30">
            <v>6.5750000000000002</v>
          </cell>
        </row>
        <row r="31">
          <cell r="B31" t="str">
            <v>Argentina</v>
          </cell>
          <cell r="D31">
            <v>6.5739999999999998</v>
          </cell>
        </row>
        <row r="32">
          <cell r="B32" t="str">
            <v>Czech Republic</v>
          </cell>
          <cell r="D32">
            <v>6.5049999999999999</v>
          </cell>
        </row>
        <row r="33">
          <cell r="B33" t="str">
            <v>Uruguay</v>
          </cell>
          <cell r="D33">
            <v>6.4850000000000003</v>
          </cell>
        </row>
        <row r="34">
          <cell r="B34" t="str">
            <v>Colombia</v>
          </cell>
          <cell r="D34">
            <v>6.4770000000000003</v>
          </cell>
        </row>
        <row r="35">
          <cell r="B35" t="str">
            <v>Thailand</v>
          </cell>
          <cell r="D35">
            <v>6.4550000000000001</v>
          </cell>
        </row>
        <row r="36">
          <cell r="B36" t="str">
            <v>Saudi Arabia</v>
          </cell>
          <cell r="D36">
            <v>6.4109999999999996</v>
          </cell>
        </row>
        <row r="37">
          <cell r="B37" t="str">
            <v>Spain</v>
          </cell>
          <cell r="D37">
            <v>6.3289999999999997</v>
          </cell>
        </row>
        <row r="38">
          <cell r="B38" t="str">
            <v>Malta</v>
          </cell>
          <cell r="D38">
            <v>6.3019999999999996</v>
          </cell>
        </row>
        <row r="39">
          <cell r="B39" t="str">
            <v>Taiwan</v>
          </cell>
          <cell r="D39">
            <v>6.2979999999999903</v>
          </cell>
        </row>
        <row r="40">
          <cell r="B40" t="str">
            <v>Kuwait</v>
          </cell>
          <cell r="D40">
            <v>6.2949999999999999</v>
          </cell>
        </row>
        <row r="41">
          <cell r="B41" t="str">
            <v>Suriname</v>
          </cell>
          <cell r="D41">
            <v>6.2690000000000001</v>
          </cell>
        </row>
        <row r="42">
          <cell r="B42" t="str">
            <v>Trinidad and Tobago</v>
          </cell>
          <cell r="D42">
            <v>6.1679999999999904</v>
          </cell>
        </row>
        <row r="43">
          <cell r="B43" t="str">
            <v>El Salvador</v>
          </cell>
          <cell r="D43">
            <v>6.13</v>
          </cell>
        </row>
        <row r="44">
          <cell r="B44" t="str">
            <v>Guatemala</v>
          </cell>
          <cell r="D44">
            <v>6.1229999999999896</v>
          </cell>
        </row>
        <row r="45">
          <cell r="B45" t="str">
            <v>Uzbekistan</v>
          </cell>
          <cell r="D45">
            <v>6.0029999999999903</v>
          </cell>
        </row>
        <row r="46">
          <cell r="B46" t="str">
            <v>Slovakia</v>
          </cell>
          <cell r="D46">
            <v>5.9950000000000001</v>
          </cell>
        </row>
        <row r="47">
          <cell r="B47" t="str">
            <v>Japan</v>
          </cell>
          <cell r="D47">
            <v>5.9870000000000001</v>
          </cell>
        </row>
        <row r="48">
          <cell r="B48" t="str">
            <v>South Korea</v>
          </cell>
          <cell r="D48">
            <v>5.984</v>
          </cell>
        </row>
        <row r="49">
          <cell r="B49" t="str">
            <v>Ecuador</v>
          </cell>
          <cell r="D49">
            <v>5.9749999999999996</v>
          </cell>
        </row>
        <row r="50">
          <cell r="B50" t="str">
            <v>Bahrain</v>
          </cell>
          <cell r="D50">
            <v>5.96</v>
          </cell>
        </row>
        <row r="51">
          <cell r="B51" t="str">
            <v>Italy</v>
          </cell>
          <cell r="D51">
            <v>5.9479999999999897</v>
          </cell>
        </row>
        <row r="52">
          <cell r="B52" t="str">
            <v>Bolivia</v>
          </cell>
          <cell r="D52">
            <v>5.89</v>
          </cell>
        </row>
        <row r="53">
          <cell r="B53" t="str">
            <v>Moldova</v>
          </cell>
          <cell r="D53">
            <v>5.8889999999999896</v>
          </cell>
        </row>
        <row r="54">
          <cell r="B54" t="str">
            <v>Paraguay</v>
          </cell>
          <cell r="D54">
            <v>5.8779999999999903</v>
          </cell>
        </row>
        <row r="55">
          <cell r="B55" t="str">
            <v>Kazakhstan</v>
          </cell>
          <cell r="D55">
            <v>5.8550000000000004</v>
          </cell>
        </row>
        <row r="56">
          <cell r="B56" t="str">
            <v>Slovenia</v>
          </cell>
          <cell r="D56">
            <v>5.8479999999999999</v>
          </cell>
        </row>
        <row r="57">
          <cell r="B57" t="str">
            <v>Lithuania</v>
          </cell>
          <cell r="D57">
            <v>5.8329999999999904</v>
          </cell>
        </row>
        <row r="58">
          <cell r="B58" t="str">
            <v>Nicaragua</v>
          </cell>
          <cell r="D58">
            <v>5.8279999999999896</v>
          </cell>
        </row>
        <row r="59">
          <cell r="B59" t="str">
            <v>Peru</v>
          </cell>
          <cell r="D59">
            <v>5.8239999999999998</v>
          </cell>
        </row>
        <row r="60">
          <cell r="B60" t="str">
            <v>Belarus</v>
          </cell>
          <cell r="D60">
            <v>5.8129999999999997</v>
          </cell>
        </row>
        <row r="61">
          <cell r="B61" t="str">
            <v>Poland</v>
          </cell>
          <cell r="D61">
            <v>5.7910000000000004</v>
          </cell>
        </row>
        <row r="62">
          <cell r="B62" t="str">
            <v>Malaysia</v>
          </cell>
          <cell r="D62">
            <v>5.77</v>
          </cell>
        </row>
        <row r="63">
          <cell r="B63" t="str">
            <v>Croatia</v>
          </cell>
          <cell r="D63">
            <v>5.7589999999999897</v>
          </cell>
        </row>
        <row r="64">
          <cell r="B64" t="str">
            <v>Libya</v>
          </cell>
          <cell r="D64">
            <v>5.7539999999999996</v>
          </cell>
        </row>
        <row r="65">
          <cell r="B65" t="str">
            <v>Russia</v>
          </cell>
          <cell r="D65">
            <v>5.7160000000000002</v>
          </cell>
        </row>
        <row r="66">
          <cell r="B66" t="str">
            <v>Jamaica</v>
          </cell>
          <cell r="D66">
            <v>5.7089999999999996</v>
          </cell>
        </row>
        <row r="67">
          <cell r="B67" t="str">
            <v>North Cyprus</v>
          </cell>
          <cell r="D67">
            <v>5.6950000000000003</v>
          </cell>
        </row>
        <row r="68">
          <cell r="B68" t="str">
            <v>Cyprus</v>
          </cell>
          <cell r="D68">
            <v>5.6890000000000001</v>
          </cell>
        </row>
        <row r="69">
          <cell r="B69" t="str">
            <v>Algeria</v>
          </cell>
          <cell r="D69">
            <v>5.6050000000000004</v>
          </cell>
        </row>
        <row r="70">
          <cell r="B70" t="str">
            <v>Kosovo</v>
          </cell>
          <cell r="D70">
            <v>5.5889999999999898</v>
          </cell>
        </row>
        <row r="71">
          <cell r="B71" t="str">
            <v>Turkmenistan</v>
          </cell>
          <cell r="D71">
            <v>5.5479999999999903</v>
          </cell>
        </row>
        <row r="72">
          <cell r="B72" t="str">
            <v>Mauritius</v>
          </cell>
          <cell r="D72">
            <v>5.4770000000000003</v>
          </cell>
        </row>
        <row r="73">
          <cell r="B73" t="str">
            <v>Hong Kong</v>
          </cell>
          <cell r="D73">
            <v>5.4740000000000002</v>
          </cell>
        </row>
        <row r="74">
          <cell r="B74" t="str">
            <v>Estonia</v>
          </cell>
          <cell r="D74">
            <v>5.4289999999999896</v>
          </cell>
        </row>
        <row r="75">
          <cell r="B75" t="str">
            <v>Indonesia</v>
          </cell>
          <cell r="D75">
            <v>5.399</v>
          </cell>
        </row>
        <row r="76">
          <cell r="B76" t="str">
            <v>Vietnam</v>
          </cell>
          <cell r="D76">
            <v>5.36</v>
          </cell>
        </row>
        <row r="77">
          <cell r="B77" t="str">
            <v>Turkey</v>
          </cell>
          <cell r="D77">
            <v>5.3319999999999999</v>
          </cell>
        </row>
        <row r="78">
          <cell r="B78" t="str">
            <v>Kyrgyzstan</v>
          </cell>
          <cell r="D78">
            <v>5.2859999999999996</v>
          </cell>
        </row>
        <row r="79">
          <cell r="B79" t="str">
            <v>Nigeria</v>
          </cell>
          <cell r="D79">
            <v>5.2679999999999998</v>
          </cell>
        </row>
        <row r="80">
          <cell r="B80" t="str">
            <v>Bhutan</v>
          </cell>
          <cell r="D80">
            <v>5.2529999999999903</v>
          </cell>
        </row>
        <row r="81">
          <cell r="B81" t="str">
            <v>Azerbaijan</v>
          </cell>
          <cell r="D81">
            <v>5.2119999999999997</v>
          </cell>
        </row>
        <row r="82">
          <cell r="B82" t="str">
            <v>Pakistan</v>
          </cell>
          <cell r="D82">
            <v>5.194</v>
          </cell>
        </row>
        <row r="83">
          <cell r="B83" t="str">
            <v>Jordan</v>
          </cell>
          <cell r="D83">
            <v>5.1920000000000002</v>
          </cell>
        </row>
        <row r="84">
          <cell r="B84" t="str">
            <v>Montenegro</v>
          </cell>
          <cell r="D84">
            <v>5.1920000000000002</v>
          </cell>
        </row>
        <row r="85">
          <cell r="B85" t="str">
            <v>China</v>
          </cell>
          <cell r="D85">
            <v>5.14</v>
          </cell>
        </row>
        <row r="86">
          <cell r="B86" t="str">
            <v>Zambia</v>
          </cell>
          <cell r="D86">
            <v>5.1289999999999996</v>
          </cell>
        </row>
        <row r="87">
          <cell r="B87" t="str">
            <v>Romania</v>
          </cell>
          <cell r="D87">
            <v>5.1239999999999997</v>
          </cell>
        </row>
        <row r="88">
          <cell r="B88" t="str">
            <v>Serbia</v>
          </cell>
          <cell r="D88">
            <v>5.1229999999999896</v>
          </cell>
        </row>
        <row r="89">
          <cell r="B89" t="str">
            <v>Portugal</v>
          </cell>
          <cell r="D89">
            <v>5.1020000000000003</v>
          </cell>
        </row>
        <row r="90">
          <cell r="B90" t="str">
            <v>Latvia</v>
          </cell>
          <cell r="D90">
            <v>5.0979999999999999</v>
          </cell>
        </row>
        <row r="91">
          <cell r="B91" t="str">
            <v>Philippines</v>
          </cell>
          <cell r="D91">
            <v>5.0730000000000004</v>
          </cell>
        </row>
        <row r="92">
          <cell r="B92" t="str">
            <v>Somaliland region</v>
          </cell>
          <cell r="D92">
            <v>5.0569999999999897</v>
          </cell>
        </row>
        <row r="93">
          <cell r="B93" t="str">
            <v>Morocco</v>
          </cell>
          <cell r="D93">
            <v>5.0129999999999999</v>
          </cell>
        </row>
        <row r="94">
          <cell r="B94" t="str">
            <v>Macedonia</v>
          </cell>
          <cell r="D94">
            <v>5.0069999999999997</v>
          </cell>
        </row>
        <row r="95">
          <cell r="B95" t="str">
            <v>Mozambique</v>
          </cell>
          <cell r="D95">
            <v>4.9710000000000001</v>
          </cell>
        </row>
        <row r="96">
          <cell r="B96" t="str">
            <v>Albania</v>
          </cell>
          <cell r="D96">
            <v>4.9589999999999996</v>
          </cell>
        </row>
        <row r="97">
          <cell r="B97" t="str">
            <v>Bosnia and Herzegovina</v>
          </cell>
          <cell r="D97">
            <v>4.9489999999999998</v>
          </cell>
        </row>
        <row r="98">
          <cell r="B98" t="str">
            <v>Lesotho</v>
          </cell>
          <cell r="D98">
            <v>4.8979999999999997</v>
          </cell>
        </row>
        <row r="99">
          <cell r="B99" t="str">
            <v>Dominican Republic</v>
          </cell>
          <cell r="D99">
            <v>4.8849999999999998</v>
          </cell>
        </row>
        <row r="100">
          <cell r="B100" t="str">
            <v>Laos</v>
          </cell>
          <cell r="D100">
            <v>4.8760000000000003</v>
          </cell>
        </row>
        <row r="101">
          <cell r="B101" t="str">
            <v>Mongolia</v>
          </cell>
          <cell r="D101">
            <v>4.8739999999999997</v>
          </cell>
        </row>
        <row r="102">
          <cell r="B102" t="str">
            <v>Swaziland</v>
          </cell>
          <cell r="D102">
            <v>4.867</v>
          </cell>
        </row>
        <row r="103">
          <cell r="B103" t="str">
            <v>Greece</v>
          </cell>
          <cell r="D103">
            <v>4.8570000000000002</v>
          </cell>
        </row>
        <row r="104">
          <cell r="B104" t="str">
            <v>Lebanon</v>
          </cell>
          <cell r="D104">
            <v>4.8389999999999898</v>
          </cell>
        </row>
        <row r="105">
          <cell r="B105" t="str">
            <v>Hungary</v>
          </cell>
          <cell r="D105">
            <v>4.8</v>
          </cell>
        </row>
        <row r="106">
          <cell r="B106" t="str">
            <v>Honduras</v>
          </cell>
          <cell r="D106">
            <v>4.7880000000000003</v>
          </cell>
        </row>
        <row r="107">
          <cell r="B107" t="str">
            <v>Tajikistan</v>
          </cell>
          <cell r="D107">
            <v>4.7859999999999996</v>
          </cell>
        </row>
        <row r="108">
          <cell r="B108" t="str">
            <v>Tunisia</v>
          </cell>
          <cell r="D108">
            <v>4.7389999999999999</v>
          </cell>
        </row>
        <row r="109">
          <cell r="B109" t="str">
            <v>Palestinian Territories</v>
          </cell>
          <cell r="D109">
            <v>4.7149999999999999</v>
          </cell>
        </row>
        <row r="110">
          <cell r="B110" t="str">
            <v>Bangladesh</v>
          </cell>
          <cell r="D110">
            <v>4.694</v>
          </cell>
        </row>
        <row r="111">
          <cell r="B111" t="str">
            <v>Iran</v>
          </cell>
          <cell r="D111">
            <v>4.6859999999999999</v>
          </cell>
        </row>
        <row r="112">
          <cell r="B112" t="str">
            <v>Ukraine</v>
          </cell>
          <cell r="D112">
            <v>4.681</v>
          </cell>
        </row>
        <row r="113">
          <cell r="B113" t="str">
            <v>Iraq</v>
          </cell>
          <cell r="D113">
            <v>4.6769999999999996</v>
          </cell>
        </row>
        <row r="114">
          <cell r="B114" t="str">
            <v>South Africa</v>
          </cell>
          <cell r="D114">
            <v>4.6419999999999897</v>
          </cell>
        </row>
        <row r="115">
          <cell r="B115" t="str">
            <v>Ghana</v>
          </cell>
          <cell r="D115">
            <v>4.633</v>
          </cell>
        </row>
        <row r="116">
          <cell r="B116" t="str">
            <v>Zimbabwe</v>
          </cell>
          <cell r="D116">
            <v>4.6100000000000003</v>
          </cell>
        </row>
        <row r="117">
          <cell r="B117" t="str">
            <v>Liberia</v>
          </cell>
          <cell r="D117">
            <v>4.5709999999999997</v>
          </cell>
        </row>
        <row r="118">
          <cell r="B118" t="str">
            <v>India</v>
          </cell>
          <cell r="D118">
            <v>4.5650000000000004</v>
          </cell>
        </row>
        <row r="119">
          <cell r="B119" t="str">
            <v>Sudan</v>
          </cell>
          <cell r="D119">
            <v>4.55</v>
          </cell>
        </row>
        <row r="120">
          <cell r="B120" t="str">
            <v>Haiti</v>
          </cell>
          <cell r="D120">
            <v>4.5179999999999998</v>
          </cell>
        </row>
        <row r="121">
          <cell r="B121" t="str">
            <v>Congo (Kinshasa)</v>
          </cell>
          <cell r="D121">
            <v>4.5169999999999897</v>
          </cell>
        </row>
        <row r="122">
          <cell r="B122" t="str">
            <v>Nepal</v>
          </cell>
          <cell r="D122">
            <v>4.5139999999999896</v>
          </cell>
        </row>
        <row r="123">
          <cell r="B123" t="str">
            <v>Ethiopia</v>
          </cell>
          <cell r="D123">
            <v>4.5119999999999996</v>
          </cell>
        </row>
        <row r="124">
          <cell r="B124" t="str">
            <v>Sierra Leone</v>
          </cell>
          <cell r="D124">
            <v>4.5069999999999997</v>
          </cell>
        </row>
        <row r="125">
          <cell r="B125" t="str">
            <v>Mauritania</v>
          </cell>
          <cell r="D125">
            <v>4.4359999999999999</v>
          </cell>
        </row>
        <row r="126">
          <cell r="B126" t="str">
            <v>Kenya</v>
          </cell>
          <cell r="D126">
            <v>4.4189999999999996</v>
          </cell>
        </row>
        <row r="127">
          <cell r="B127" t="str">
            <v>Djibouti</v>
          </cell>
          <cell r="D127">
            <v>4.3689999999999998</v>
          </cell>
        </row>
        <row r="128">
          <cell r="B128" t="str">
            <v>Armenia</v>
          </cell>
          <cell r="D128">
            <v>4.3499999999999996</v>
          </cell>
        </row>
        <row r="129">
          <cell r="B129" t="str">
            <v>Botswana</v>
          </cell>
          <cell r="D129">
            <v>4.3319999999999999</v>
          </cell>
        </row>
        <row r="130">
          <cell r="B130" t="str">
            <v>Myanmar</v>
          </cell>
          <cell r="D130">
            <v>4.3069999999999897</v>
          </cell>
        </row>
        <row r="131">
          <cell r="B131" t="str">
            <v>Georgia</v>
          </cell>
          <cell r="D131">
            <v>4.2969999999999997</v>
          </cell>
        </row>
        <row r="132">
          <cell r="B132" t="str">
            <v>Malawi</v>
          </cell>
          <cell r="D132">
            <v>4.2919999999999998</v>
          </cell>
        </row>
        <row r="133">
          <cell r="B133" t="str">
            <v>Sri Lanka</v>
          </cell>
          <cell r="D133">
            <v>4.2709999999999999</v>
          </cell>
        </row>
        <row r="134">
          <cell r="B134" t="str">
            <v>Cameroon</v>
          </cell>
          <cell r="D134">
            <v>4.2519999999999998</v>
          </cell>
        </row>
        <row r="135">
          <cell r="B135" t="str">
            <v>Bulgaria</v>
          </cell>
          <cell r="D135">
            <v>4.218</v>
          </cell>
        </row>
        <row r="136">
          <cell r="B136" t="str">
            <v>Egypt</v>
          </cell>
          <cell r="D136">
            <v>4.194</v>
          </cell>
        </row>
        <row r="137">
          <cell r="B137" t="str">
            <v>Yemen</v>
          </cell>
          <cell r="D137">
            <v>4.077</v>
          </cell>
        </row>
        <row r="138">
          <cell r="B138" t="str">
            <v>Angola</v>
          </cell>
          <cell r="D138">
            <v>4.0330000000000004</v>
          </cell>
        </row>
        <row r="139">
          <cell r="B139" t="str">
            <v>Mali</v>
          </cell>
          <cell r="D139">
            <v>3.9950000000000001</v>
          </cell>
        </row>
        <row r="140">
          <cell r="B140" t="str">
            <v>Congo (Brazzaville)</v>
          </cell>
          <cell r="D140">
            <v>3.9889999999999999</v>
          </cell>
        </row>
        <row r="141">
          <cell r="B141" t="str">
            <v>Comoros</v>
          </cell>
          <cell r="D141">
            <v>3.956</v>
          </cell>
        </row>
        <row r="142">
          <cell r="B142" t="str">
            <v>Uganda</v>
          </cell>
          <cell r="D142">
            <v>3.931</v>
          </cell>
        </row>
        <row r="143">
          <cell r="B143" t="str">
            <v>Senegal</v>
          </cell>
          <cell r="D143">
            <v>3.9039999999999999</v>
          </cell>
        </row>
        <row r="144">
          <cell r="B144" t="str">
            <v>Gabon</v>
          </cell>
          <cell r="D144">
            <v>3.8959999999999999</v>
          </cell>
        </row>
        <row r="145">
          <cell r="B145" t="str">
            <v>Niger</v>
          </cell>
          <cell r="D145">
            <v>3.8450000000000002</v>
          </cell>
        </row>
        <row r="146">
          <cell r="B146" t="str">
            <v>Cambodia</v>
          </cell>
          <cell r="D146">
            <v>3.819</v>
          </cell>
        </row>
        <row r="147">
          <cell r="B147" t="str">
            <v>Tanzania</v>
          </cell>
          <cell r="D147">
            <v>3.7810000000000001</v>
          </cell>
        </row>
        <row r="148">
          <cell r="B148" t="str">
            <v>Madagascar</v>
          </cell>
          <cell r="D148">
            <v>3.681</v>
          </cell>
        </row>
        <row r="149">
          <cell r="B149" t="str">
            <v>Central African Republic</v>
          </cell>
          <cell r="D149">
            <v>3.6779999999999999</v>
          </cell>
        </row>
        <row r="150">
          <cell r="B150" t="str">
            <v>Chad</v>
          </cell>
          <cell r="D150">
            <v>3.6669999999999998</v>
          </cell>
        </row>
        <row r="151">
          <cell r="B151" t="str">
            <v>Guinea</v>
          </cell>
          <cell r="D151">
            <v>3.6560000000000001</v>
          </cell>
        </row>
        <row r="152">
          <cell r="B152" t="str">
            <v>Ivory Coast</v>
          </cell>
          <cell r="D152">
            <v>3.6549999999999998</v>
          </cell>
        </row>
        <row r="153">
          <cell r="B153" t="str">
            <v>Burkina Faso</v>
          </cell>
          <cell r="D153">
            <v>3.58699999999999</v>
          </cell>
        </row>
        <row r="154">
          <cell r="B154" t="str">
            <v>Afghanistan</v>
          </cell>
          <cell r="D154">
            <v>3.5750000000000002</v>
          </cell>
        </row>
        <row r="155">
          <cell r="B155" t="str">
            <v>Rwanda</v>
          </cell>
          <cell r="D155">
            <v>3.4649999999999999</v>
          </cell>
        </row>
        <row r="156">
          <cell r="B156" t="str">
            <v>Benin</v>
          </cell>
          <cell r="D156">
            <v>3.34</v>
          </cell>
        </row>
        <row r="157">
          <cell r="B157" t="str">
            <v>Syria</v>
          </cell>
          <cell r="D157">
            <v>3.0059999999999998</v>
          </cell>
        </row>
        <row r="158">
          <cell r="B158" t="str">
            <v>Burundi</v>
          </cell>
          <cell r="D158">
            <v>2.9049999999999998</v>
          </cell>
        </row>
        <row r="159">
          <cell r="B159" t="str">
            <v>Togo</v>
          </cell>
          <cell r="D159">
            <v>2.839</v>
          </cell>
        </row>
      </sheetData>
      <sheetData sheetId="4">
        <row r="1">
          <cell r="B1" t="str">
            <v>Country</v>
          </cell>
          <cell r="D1" t="str">
            <v>Happiness Score</v>
          </cell>
        </row>
        <row r="2">
          <cell r="B2" t="str">
            <v>Denmark</v>
          </cell>
          <cell r="D2">
            <v>7.5259999999999998</v>
          </cell>
        </row>
        <row r="3">
          <cell r="B3" t="str">
            <v>Switzerland</v>
          </cell>
          <cell r="D3">
            <v>7.5089999999999897</v>
          </cell>
        </row>
        <row r="4">
          <cell r="B4" t="str">
            <v>Iceland</v>
          </cell>
          <cell r="D4">
            <v>7.5010000000000003</v>
          </cell>
        </row>
        <row r="5">
          <cell r="B5" t="str">
            <v>Norway</v>
          </cell>
          <cell r="D5">
            <v>7.4979999999999896</v>
          </cell>
        </row>
        <row r="6">
          <cell r="B6" t="str">
            <v>Finland</v>
          </cell>
          <cell r="D6">
            <v>7.4129999999999896</v>
          </cell>
        </row>
        <row r="7">
          <cell r="B7" t="str">
            <v>Canada</v>
          </cell>
          <cell r="D7">
            <v>7.4039999999999999</v>
          </cell>
        </row>
        <row r="8">
          <cell r="B8" t="str">
            <v>Netherlands</v>
          </cell>
          <cell r="D8">
            <v>7.3389999999999898</v>
          </cell>
        </row>
        <row r="9">
          <cell r="B9" t="str">
            <v>New Zealand</v>
          </cell>
          <cell r="D9">
            <v>7.3339999999999996</v>
          </cell>
        </row>
        <row r="10">
          <cell r="B10" t="str">
            <v>Australia</v>
          </cell>
          <cell r="D10">
            <v>7.3129999999999997</v>
          </cell>
        </row>
        <row r="11">
          <cell r="B11" t="str">
            <v>Sweden</v>
          </cell>
          <cell r="D11">
            <v>7.2910000000000004</v>
          </cell>
        </row>
        <row r="12">
          <cell r="B12" t="str">
            <v>Israel</v>
          </cell>
          <cell r="D12">
            <v>7.2670000000000003</v>
          </cell>
        </row>
        <row r="13">
          <cell r="B13" t="str">
            <v>Austria</v>
          </cell>
          <cell r="D13">
            <v>7.1189999999999998</v>
          </cell>
        </row>
        <row r="14">
          <cell r="B14" t="str">
            <v>United States</v>
          </cell>
          <cell r="D14">
            <v>7.1040000000000001</v>
          </cell>
        </row>
        <row r="15">
          <cell r="B15" t="str">
            <v>Costa Rica</v>
          </cell>
          <cell r="D15">
            <v>7.0869999999999997</v>
          </cell>
        </row>
        <row r="16">
          <cell r="B16" t="str">
            <v>Puerto Rico</v>
          </cell>
          <cell r="D16">
            <v>7.0389999999999997</v>
          </cell>
        </row>
        <row r="17">
          <cell r="B17" t="str">
            <v>Germany</v>
          </cell>
          <cell r="D17">
            <v>6.9939999999999998</v>
          </cell>
        </row>
        <row r="18">
          <cell r="B18" t="str">
            <v>Brazil</v>
          </cell>
          <cell r="D18">
            <v>6.952</v>
          </cell>
        </row>
        <row r="19">
          <cell r="B19" t="str">
            <v>Belgium</v>
          </cell>
          <cell r="D19">
            <v>6.9289999999999896</v>
          </cell>
        </row>
        <row r="20">
          <cell r="B20" t="str">
            <v>Ireland</v>
          </cell>
          <cell r="D20">
            <v>6.907</v>
          </cell>
        </row>
        <row r="21">
          <cell r="B21" t="str">
            <v>Luxembourg</v>
          </cell>
          <cell r="D21">
            <v>6.8710000000000004</v>
          </cell>
        </row>
        <row r="22">
          <cell r="B22" t="str">
            <v>Mexico</v>
          </cell>
          <cell r="D22">
            <v>6.7779999999999996</v>
          </cell>
        </row>
        <row r="23">
          <cell r="B23" t="str">
            <v>Singapore</v>
          </cell>
          <cell r="D23">
            <v>6.7389999999999999</v>
          </cell>
        </row>
        <row r="24">
          <cell r="B24" t="str">
            <v>United Kingdom</v>
          </cell>
          <cell r="D24">
            <v>6.7249999999999996</v>
          </cell>
        </row>
        <row r="25">
          <cell r="B25" t="str">
            <v>Chile</v>
          </cell>
          <cell r="D25">
            <v>6.7050000000000001</v>
          </cell>
        </row>
        <row r="26">
          <cell r="B26" t="str">
            <v>Panama</v>
          </cell>
          <cell r="D26">
            <v>6.7009999999999996</v>
          </cell>
        </row>
        <row r="27">
          <cell r="B27" t="str">
            <v>Argentina</v>
          </cell>
          <cell r="D27">
            <v>6.65</v>
          </cell>
        </row>
        <row r="28">
          <cell r="B28" t="str">
            <v>Czech Republic</v>
          </cell>
          <cell r="D28">
            <v>6.5960000000000001</v>
          </cell>
        </row>
        <row r="29">
          <cell r="B29" t="str">
            <v>United Arab Emirates</v>
          </cell>
          <cell r="D29">
            <v>6.5729999999999897</v>
          </cell>
        </row>
        <row r="30">
          <cell r="B30" t="str">
            <v>Uruguay</v>
          </cell>
          <cell r="D30">
            <v>6.5449999999999999</v>
          </cell>
        </row>
        <row r="31">
          <cell r="B31" t="str">
            <v>Malta</v>
          </cell>
          <cell r="D31">
            <v>6.4879999999999898</v>
          </cell>
        </row>
        <row r="32">
          <cell r="B32" t="str">
            <v>Colombia</v>
          </cell>
          <cell r="D32">
            <v>6.4809999999999999</v>
          </cell>
        </row>
        <row r="33">
          <cell r="B33" t="str">
            <v>France</v>
          </cell>
          <cell r="D33">
            <v>6.4779999999999998</v>
          </cell>
        </row>
        <row r="34">
          <cell r="B34" t="str">
            <v>Thailand</v>
          </cell>
          <cell r="D34">
            <v>6.4740000000000002</v>
          </cell>
        </row>
        <row r="35">
          <cell r="B35" t="str">
            <v>Saudi Arabia</v>
          </cell>
          <cell r="D35">
            <v>6.3789999999999996</v>
          </cell>
        </row>
        <row r="36">
          <cell r="B36" t="str">
            <v>Taiwan</v>
          </cell>
          <cell r="D36">
            <v>6.3789999999999996</v>
          </cell>
        </row>
        <row r="37">
          <cell r="B37" t="str">
            <v>Qatar</v>
          </cell>
          <cell r="D37">
            <v>6.375</v>
          </cell>
        </row>
        <row r="38">
          <cell r="B38" t="str">
            <v>Spain</v>
          </cell>
          <cell r="D38">
            <v>6.3609999999999998</v>
          </cell>
        </row>
        <row r="39">
          <cell r="B39" t="str">
            <v>Algeria</v>
          </cell>
          <cell r="D39">
            <v>6.3550000000000004</v>
          </cell>
        </row>
        <row r="40">
          <cell r="B40" t="str">
            <v>Guatemala</v>
          </cell>
          <cell r="D40">
            <v>6.3239999999999998</v>
          </cell>
        </row>
        <row r="41">
          <cell r="B41" t="str">
            <v>Suriname</v>
          </cell>
          <cell r="D41">
            <v>6.2690000000000001</v>
          </cell>
        </row>
        <row r="42">
          <cell r="B42" t="str">
            <v>Kuwait</v>
          </cell>
          <cell r="D42">
            <v>6.2389999999999999</v>
          </cell>
        </row>
        <row r="43">
          <cell r="B43" t="str">
            <v>Bahrain</v>
          </cell>
          <cell r="D43">
            <v>6.218</v>
          </cell>
        </row>
        <row r="44">
          <cell r="B44" t="str">
            <v>Trinidad and Tobago</v>
          </cell>
          <cell r="D44">
            <v>6.1679999999999904</v>
          </cell>
        </row>
        <row r="45">
          <cell r="B45" t="str">
            <v>Venezuela</v>
          </cell>
          <cell r="D45">
            <v>6.0839999999999996</v>
          </cell>
        </row>
        <row r="46">
          <cell r="B46" t="str">
            <v>Slovakia</v>
          </cell>
          <cell r="D46">
            <v>6.0779999999999896</v>
          </cell>
        </row>
        <row r="47">
          <cell r="B47" t="str">
            <v>El Salvador</v>
          </cell>
          <cell r="D47">
            <v>6.0679999999999996</v>
          </cell>
        </row>
        <row r="48">
          <cell r="B48" t="str">
            <v>Malaysia</v>
          </cell>
          <cell r="D48">
            <v>6.0049999999999999</v>
          </cell>
        </row>
        <row r="49">
          <cell r="B49" t="str">
            <v>Nicaragua</v>
          </cell>
          <cell r="D49">
            <v>5.992</v>
          </cell>
        </row>
        <row r="50">
          <cell r="B50" t="str">
            <v>Uzbekistan</v>
          </cell>
          <cell r="D50">
            <v>5.9870000000000001</v>
          </cell>
        </row>
        <row r="51">
          <cell r="B51" t="str">
            <v>Italy</v>
          </cell>
          <cell r="D51">
            <v>5.9770000000000003</v>
          </cell>
        </row>
        <row r="52">
          <cell r="B52" t="str">
            <v>Ecuador</v>
          </cell>
          <cell r="D52">
            <v>5.976</v>
          </cell>
        </row>
        <row r="53">
          <cell r="B53" t="str">
            <v>Belize</v>
          </cell>
          <cell r="D53">
            <v>5.9560000000000004</v>
          </cell>
        </row>
        <row r="54">
          <cell r="B54" t="str">
            <v>Japan</v>
          </cell>
          <cell r="D54">
            <v>5.9210000000000003</v>
          </cell>
        </row>
        <row r="55">
          <cell r="B55" t="str">
            <v>Kazakhstan</v>
          </cell>
          <cell r="D55">
            <v>5.9189999999999996</v>
          </cell>
        </row>
        <row r="56">
          <cell r="B56" t="str">
            <v>Moldova</v>
          </cell>
          <cell r="D56">
            <v>5.8970000000000002</v>
          </cell>
        </row>
        <row r="57">
          <cell r="B57" t="str">
            <v>Russia</v>
          </cell>
          <cell r="D57">
            <v>5.8559999999999999</v>
          </cell>
        </row>
        <row r="58">
          <cell r="B58" t="str">
            <v>Poland</v>
          </cell>
          <cell r="D58">
            <v>5.835</v>
          </cell>
        </row>
        <row r="59">
          <cell r="B59" t="str">
            <v>South Korea</v>
          </cell>
          <cell r="D59">
            <v>5.835</v>
          </cell>
        </row>
        <row r="60">
          <cell r="B60" t="str">
            <v>Bolivia</v>
          </cell>
          <cell r="D60">
            <v>5.8220000000000001</v>
          </cell>
        </row>
        <row r="61">
          <cell r="B61" t="str">
            <v>Lithuania</v>
          </cell>
          <cell r="D61">
            <v>5.8129999999999997</v>
          </cell>
        </row>
        <row r="62">
          <cell r="B62" t="str">
            <v>Belarus</v>
          </cell>
          <cell r="D62">
            <v>5.8019999999999996</v>
          </cell>
        </row>
        <row r="63">
          <cell r="B63" t="str">
            <v>North Cyprus</v>
          </cell>
          <cell r="D63">
            <v>5.7709999999999999</v>
          </cell>
        </row>
        <row r="64">
          <cell r="B64" t="str">
            <v>Slovenia</v>
          </cell>
          <cell r="D64">
            <v>5.7679999999999998</v>
          </cell>
        </row>
        <row r="65">
          <cell r="B65" t="str">
            <v>Peru</v>
          </cell>
          <cell r="D65">
            <v>5.7429999999999897</v>
          </cell>
        </row>
        <row r="66">
          <cell r="B66" t="str">
            <v>Turkmenistan</v>
          </cell>
          <cell r="D66">
            <v>5.6579999999999897</v>
          </cell>
        </row>
        <row r="67">
          <cell r="B67" t="str">
            <v>Mauritius</v>
          </cell>
          <cell r="D67">
            <v>5.6479999999999997</v>
          </cell>
        </row>
        <row r="68">
          <cell r="B68" t="str">
            <v>Libya</v>
          </cell>
          <cell r="D68">
            <v>5.6150000000000002</v>
          </cell>
        </row>
        <row r="69">
          <cell r="B69" t="str">
            <v>Latvia</v>
          </cell>
          <cell r="D69">
            <v>5.56</v>
          </cell>
        </row>
        <row r="70">
          <cell r="B70" t="str">
            <v>Cyprus</v>
          </cell>
          <cell r="D70">
            <v>5.5460000000000003</v>
          </cell>
        </row>
        <row r="71">
          <cell r="B71" t="str">
            <v>Paraguay</v>
          </cell>
          <cell r="D71">
            <v>5.5379999999999896</v>
          </cell>
        </row>
        <row r="72">
          <cell r="B72" t="str">
            <v>Romania</v>
          </cell>
          <cell r="D72">
            <v>5.5279999999999996</v>
          </cell>
        </row>
        <row r="73">
          <cell r="B73" t="str">
            <v>Estonia</v>
          </cell>
          <cell r="D73">
            <v>5.5170000000000003</v>
          </cell>
        </row>
        <row r="74">
          <cell r="B74" t="str">
            <v>Jamaica</v>
          </cell>
          <cell r="D74">
            <v>5.51</v>
          </cell>
        </row>
        <row r="75">
          <cell r="B75" t="str">
            <v>Croatia</v>
          </cell>
          <cell r="D75">
            <v>5.4879999999999898</v>
          </cell>
        </row>
        <row r="76">
          <cell r="B76" t="str">
            <v>Hong Kong</v>
          </cell>
          <cell r="D76">
            <v>5.4579999999999904</v>
          </cell>
        </row>
        <row r="77">
          <cell r="B77" t="str">
            <v>Somalia</v>
          </cell>
          <cell r="D77">
            <v>5.44</v>
          </cell>
        </row>
        <row r="78">
          <cell r="B78" t="str">
            <v>Kosovo</v>
          </cell>
          <cell r="D78">
            <v>5.4009999999999998</v>
          </cell>
        </row>
        <row r="79">
          <cell r="B79" t="str">
            <v>Turkey</v>
          </cell>
          <cell r="D79">
            <v>5.3889999999999896</v>
          </cell>
        </row>
        <row r="80">
          <cell r="B80" t="str">
            <v>Indonesia</v>
          </cell>
          <cell r="D80">
            <v>5.3140000000000001</v>
          </cell>
        </row>
        <row r="81">
          <cell r="B81" t="str">
            <v>Jordan</v>
          </cell>
          <cell r="D81">
            <v>5.3029999999999999</v>
          </cell>
        </row>
        <row r="82">
          <cell r="B82" t="str">
            <v>Azerbaijan</v>
          </cell>
          <cell r="D82">
            <v>5.2910000000000004</v>
          </cell>
        </row>
        <row r="83">
          <cell r="B83" t="str">
            <v>Philippines</v>
          </cell>
          <cell r="D83">
            <v>5.2789999999999999</v>
          </cell>
        </row>
        <row r="84">
          <cell r="B84" t="str">
            <v>China</v>
          </cell>
          <cell r="D84">
            <v>5.2450000000000001</v>
          </cell>
        </row>
        <row r="85">
          <cell r="B85" t="str">
            <v>Bhutan</v>
          </cell>
          <cell r="D85">
            <v>5.1959999999999997</v>
          </cell>
        </row>
        <row r="86">
          <cell r="B86" t="str">
            <v>Kyrgyzstan</v>
          </cell>
          <cell r="D86">
            <v>5.1849999999999996</v>
          </cell>
        </row>
        <row r="87">
          <cell r="B87" t="str">
            <v>Serbia</v>
          </cell>
          <cell r="D87">
            <v>5.1769999999999996</v>
          </cell>
        </row>
        <row r="88">
          <cell r="B88" t="str">
            <v>Bosnia and Herzegovina</v>
          </cell>
          <cell r="D88">
            <v>5.1629999999999896</v>
          </cell>
        </row>
        <row r="89">
          <cell r="B89" t="str">
            <v>Montenegro</v>
          </cell>
          <cell r="D89">
            <v>5.1609999999999996</v>
          </cell>
        </row>
        <row r="90">
          <cell r="B90" t="str">
            <v>Dominican Republic</v>
          </cell>
          <cell r="D90">
            <v>5.1550000000000002</v>
          </cell>
        </row>
        <row r="91">
          <cell r="B91" t="str">
            <v>Morocco</v>
          </cell>
          <cell r="D91">
            <v>5.1509999999999998</v>
          </cell>
        </row>
        <row r="92">
          <cell r="B92" t="str">
            <v>Hungary</v>
          </cell>
          <cell r="D92">
            <v>5.1449999999999996</v>
          </cell>
        </row>
        <row r="93">
          <cell r="B93" t="str">
            <v>Pakistan</v>
          </cell>
          <cell r="D93">
            <v>5.1319999999999997</v>
          </cell>
        </row>
        <row r="94">
          <cell r="B94" t="str">
            <v>Lebanon</v>
          </cell>
          <cell r="D94">
            <v>5.1289999999999996</v>
          </cell>
        </row>
        <row r="95">
          <cell r="B95" t="str">
            <v>Portugal</v>
          </cell>
          <cell r="D95">
            <v>5.1229999999999896</v>
          </cell>
        </row>
        <row r="96">
          <cell r="B96" t="str">
            <v>Macedonia</v>
          </cell>
          <cell r="D96">
            <v>5.1210000000000004</v>
          </cell>
        </row>
        <row r="97">
          <cell r="B97" t="str">
            <v>Vietnam</v>
          </cell>
          <cell r="D97">
            <v>5.0609999999999999</v>
          </cell>
        </row>
        <row r="98">
          <cell r="B98" t="str">
            <v>Somaliland Region</v>
          </cell>
          <cell r="D98">
            <v>5.0569999999999897</v>
          </cell>
        </row>
        <row r="99">
          <cell r="B99" t="str">
            <v>Tunisia</v>
          </cell>
          <cell r="D99">
            <v>5.0449999999999999</v>
          </cell>
        </row>
        <row r="100">
          <cell r="B100" t="str">
            <v>Greece</v>
          </cell>
          <cell r="D100">
            <v>5.0330000000000004</v>
          </cell>
        </row>
        <row r="101">
          <cell r="B101" t="str">
            <v>Tajikistan</v>
          </cell>
          <cell r="D101">
            <v>4.9960000000000004</v>
          </cell>
        </row>
        <row r="102">
          <cell r="B102" t="str">
            <v>Mongolia</v>
          </cell>
          <cell r="D102">
            <v>4.907</v>
          </cell>
        </row>
        <row r="103">
          <cell r="B103" t="str">
            <v>Laos</v>
          </cell>
          <cell r="D103">
            <v>4.8760000000000003</v>
          </cell>
        </row>
        <row r="104">
          <cell r="B104" t="str">
            <v>Nigeria</v>
          </cell>
          <cell r="D104">
            <v>4.875</v>
          </cell>
        </row>
        <row r="105">
          <cell r="B105" t="str">
            <v>Honduras</v>
          </cell>
          <cell r="D105">
            <v>4.8710000000000004</v>
          </cell>
        </row>
        <row r="106">
          <cell r="B106" t="str">
            <v>Iran</v>
          </cell>
          <cell r="D106">
            <v>4.8129999999999997</v>
          </cell>
        </row>
        <row r="107">
          <cell r="B107" t="str">
            <v>Zambia</v>
          </cell>
          <cell r="D107">
            <v>4.7949999999999999</v>
          </cell>
        </row>
        <row r="108">
          <cell r="B108" t="str">
            <v>Nepal</v>
          </cell>
          <cell r="D108">
            <v>4.7930000000000001</v>
          </cell>
        </row>
        <row r="109">
          <cell r="B109" t="str">
            <v>Palestinian Territories</v>
          </cell>
          <cell r="D109">
            <v>4.7539999999999996</v>
          </cell>
        </row>
        <row r="110">
          <cell r="B110" t="str">
            <v>Albania</v>
          </cell>
          <cell r="D110">
            <v>4.6550000000000002</v>
          </cell>
        </row>
        <row r="111">
          <cell r="B111" t="str">
            <v>Bangladesh</v>
          </cell>
          <cell r="D111">
            <v>4.6429999999999998</v>
          </cell>
        </row>
        <row r="112">
          <cell r="B112" t="str">
            <v>Sierra Leone</v>
          </cell>
          <cell r="D112">
            <v>4.6349999999999998</v>
          </cell>
        </row>
        <row r="113">
          <cell r="B113" t="str">
            <v>Iraq</v>
          </cell>
          <cell r="D113">
            <v>4.5750000000000002</v>
          </cell>
        </row>
        <row r="114">
          <cell r="B114" t="str">
            <v>Namibia</v>
          </cell>
          <cell r="D114">
            <v>4.5739999999999998</v>
          </cell>
        </row>
        <row r="115">
          <cell r="B115" t="str">
            <v>Cameroon</v>
          </cell>
          <cell r="D115">
            <v>4.5129999999999999</v>
          </cell>
        </row>
        <row r="116">
          <cell r="B116" t="str">
            <v>Ethiopia</v>
          </cell>
          <cell r="D116">
            <v>4.508</v>
          </cell>
        </row>
        <row r="117">
          <cell r="B117" t="str">
            <v>South Africa</v>
          </cell>
          <cell r="D117">
            <v>4.4589999999999996</v>
          </cell>
        </row>
        <row r="118">
          <cell r="B118" t="str">
            <v>Sri Lanka</v>
          </cell>
          <cell r="D118">
            <v>4.415</v>
          </cell>
        </row>
        <row r="119">
          <cell r="B119" t="str">
            <v>India</v>
          </cell>
          <cell r="D119">
            <v>4.4039999999999999</v>
          </cell>
        </row>
        <row r="120">
          <cell r="B120" t="str">
            <v>Myanmar</v>
          </cell>
          <cell r="D120">
            <v>4.3949999999999996</v>
          </cell>
        </row>
        <row r="121">
          <cell r="B121" t="str">
            <v>Egypt</v>
          </cell>
          <cell r="D121">
            <v>4.3620000000000001</v>
          </cell>
        </row>
        <row r="122">
          <cell r="B122" t="str">
            <v>Armenia</v>
          </cell>
          <cell r="D122">
            <v>4.3600000000000003</v>
          </cell>
        </row>
        <row r="123">
          <cell r="B123" t="str">
            <v>Kenya</v>
          </cell>
          <cell r="D123">
            <v>4.3559999999999999</v>
          </cell>
        </row>
        <row r="124">
          <cell r="B124" t="str">
            <v>Ukraine</v>
          </cell>
          <cell r="D124">
            <v>4.3239999999999998</v>
          </cell>
        </row>
        <row r="125">
          <cell r="B125" t="str">
            <v>Ghana</v>
          </cell>
          <cell r="D125">
            <v>4.2759999999999998</v>
          </cell>
        </row>
        <row r="126">
          <cell r="B126" t="str">
            <v>Congo (Kinshasa)</v>
          </cell>
          <cell r="D126">
            <v>4.2720000000000002</v>
          </cell>
        </row>
        <row r="127">
          <cell r="B127" t="str">
            <v>Georgia</v>
          </cell>
          <cell r="D127">
            <v>4.2519999999999998</v>
          </cell>
        </row>
        <row r="128">
          <cell r="B128" t="str">
            <v>Congo (Brazzaville)</v>
          </cell>
          <cell r="D128">
            <v>4.2359999999999998</v>
          </cell>
        </row>
        <row r="129">
          <cell r="B129" t="str">
            <v>Senegal</v>
          </cell>
          <cell r="D129">
            <v>4.2189999999999896</v>
          </cell>
        </row>
        <row r="130">
          <cell r="B130" t="str">
            <v>Bulgaria</v>
          </cell>
          <cell r="D130">
            <v>4.2169999999999996</v>
          </cell>
        </row>
        <row r="131">
          <cell r="B131" t="str">
            <v>Mauritania</v>
          </cell>
          <cell r="D131">
            <v>4.2009999999999996</v>
          </cell>
        </row>
        <row r="132">
          <cell r="B132" t="str">
            <v>Zimbabwe</v>
          </cell>
          <cell r="D132">
            <v>4.1929999999999996</v>
          </cell>
        </row>
        <row r="133">
          <cell r="B133" t="str">
            <v>Malawi</v>
          </cell>
          <cell r="D133">
            <v>4.1559999999999997</v>
          </cell>
        </row>
        <row r="134">
          <cell r="B134" t="str">
            <v>Sudan</v>
          </cell>
          <cell r="D134">
            <v>4.1389999999999896</v>
          </cell>
        </row>
        <row r="135">
          <cell r="B135" t="str">
            <v>Gabon</v>
          </cell>
          <cell r="D135">
            <v>4.1210000000000004</v>
          </cell>
        </row>
        <row r="136">
          <cell r="B136" t="str">
            <v>Mali</v>
          </cell>
          <cell r="D136">
            <v>4.0730000000000004</v>
          </cell>
        </row>
        <row r="137">
          <cell r="B137" t="str">
            <v>Haiti</v>
          </cell>
          <cell r="D137">
            <v>4.0279999999999996</v>
          </cell>
        </row>
        <row r="138">
          <cell r="B138" t="str">
            <v>Botswana</v>
          </cell>
          <cell r="D138">
            <v>3.97399999999999</v>
          </cell>
        </row>
        <row r="139">
          <cell r="B139" t="str">
            <v>Comoros</v>
          </cell>
          <cell r="D139">
            <v>3.956</v>
          </cell>
        </row>
        <row r="140">
          <cell r="B140" t="str">
            <v>Ivory Coast</v>
          </cell>
          <cell r="D140">
            <v>3.9159999999999999</v>
          </cell>
        </row>
        <row r="141">
          <cell r="B141" t="str">
            <v>Cambodia</v>
          </cell>
          <cell r="D141">
            <v>3.907</v>
          </cell>
        </row>
        <row r="142">
          <cell r="B142" t="str">
            <v>Angola</v>
          </cell>
          <cell r="D142">
            <v>3.8660000000000001</v>
          </cell>
        </row>
        <row r="143">
          <cell r="B143" t="str">
            <v>Niger</v>
          </cell>
          <cell r="D143">
            <v>3.8559999999999999</v>
          </cell>
        </row>
        <row r="144">
          <cell r="B144" t="str">
            <v>South Sudan</v>
          </cell>
          <cell r="D144">
            <v>3.8319999999999999</v>
          </cell>
        </row>
        <row r="145">
          <cell r="B145" t="str">
            <v>Chad</v>
          </cell>
          <cell r="D145">
            <v>3.7629999999999999</v>
          </cell>
        </row>
        <row r="146">
          <cell r="B146" t="str">
            <v>Burkina Faso</v>
          </cell>
          <cell r="D146">
            <v>3.7389999999999999</v>
          </cell>
        </row>
        <row r="147">
          <cell r="B147" t="str">
            <v>Uganda</v>
          </cell>
          <cell r="D147">
            <v>3.7389999999999999</v>
          </cell>
        </row>
        <row r="148">
          <cell r="B148" t="str">
            <v>Yemen</v>
          </cell>
          <cell r="D148">
            <v>3.72399999999999</v>
          </cell>
        </row>
        <row r="149">
          <cell r="B149" t="str">
            <v>Madagascar</v>
          </cell>
          <cell r="D149">
            <v>3.6949999999999998</v>
          </cell>
        </row>
        <row r="150">
          <cell r="B150" t="str">
            <v>Tanzania</v>
          </cell>
          <cell r="D150">
            <v>3.6659999999999999</v>
          </cell>
        </row>
        <row r="151">
          <cell r="B151" t="str">
            <v>Liberia</v>
          </cell>
          <cell r="D151">
            <v>3.6219999999999999</v>
          </cell>
        </row>
        <row r="152">
          <cell r="B152" t="str">
            <v>Guinea</v>
          </cell>
          <cell r="D152">
            <v>3.60699999999999</v>
          </cell>
        </row>
        <row r="153">
          <cell r="B153" t="str">
            <v>Rwanda</v>
          </cell>
          <cell r="D153">
            <v>3.5150000000000001</v>
          </cell>
        </row>
        <row r="154">
          <cell r="B154" t="str">
            <v>Benin</v>
          </cell>
          <cell r="D154">
            <v>3.484</v>
          </cell>
        </row>
        <row r="155">
          <cell r="B155" t="str">
            <v>Afghanistan</v>
          </cell>
          <cell r="D155">
            <v>3.36</v>
          </cell>
        </row>
        <row r="156">
          <cell r="B156" t="str">
            <v>Togo</v>
          </cell>
          <cell r="D156">
            <v>3.3029999999999999</v>
          </cell>
        </row>
        <row r="157">
          <cell r="B157" t="str">
            <v>Syria</v>
          </cell>
          <cell r="D157">
            <v>3.069</v>
          </cell>
        </row>
        <row r="158">
          <cell r="B158" t="str">
            <v>Burundi</v>
          </cell>
          <cell r="D158">
            <v>2.9049999999999998</v>
          </cell>
        </row>
      </sheetData>
      <sheetData sheetId="5">
        <row r="1">
          <cell r="B1" t="str">
            <v>Country</v>
          </cell>
          <cell r="D1" t="str">
            <v>Happiness Score</v>
          </cell>
        </row>
        <row r="2">
          <cell r="B2" t="str">
            <v>Norway</v>
          </cell>
          <cell r="D2">
            <v>7.5370001789999996</v>
          </cell>
        </row>
        <row r="3">
          <cell r="B3" t="str">
            <v>Denmark</v>
          </cell>
          <cell r="D3">
            <v>7.521999836</v>
          </cell>
        </row>
        <row r="4">
          <cell r="B4" t="str">
            <v>Iceland</v>
          </cell>
          <cell r="D4">
            <v>7.5040001869999999</v>
          </cell>
        </row>
        <row r="5">
          <cell r="B5" t="str">
            <v>Switzerland</v>
          </cell>
          <cell r="D5">
            <v>7.4939999579999999</v>
          </cell>
        </row>
        <row r="6">
          <cell r="B6" t="str">
            <v>Finland</v>
          </cell>
          <cell r="D6">
            <v>7.4689998629999996</v>
          </cell>
        </row>
        <row r="7">
          <cell r="B7" t="str">
            <v>Netherlands</v>
          </cell>
          <cell r="D7">
            <v>7.3769998550000002</v>
          </cell>
        </row>
        <row r="8">
          <cell r="B8" t="str">
            <v>Canada</v>
          </cell>
          <cell r="D8">
            <v>7.3159999850000004</v>
          </cell>
        </row>
        <row r="9">
          <cell r="B9" t="str">
            <v>New Zealand</v>
          </cell>
          <cell r="D9">
            <v>7.3140001300000002</v>
          </cell>
        </row>
        <row r="10">
          <cell r="B10" t="str">
            <v>Sweden</v>
          </cell>
          <cell r="D10">
            <v>7.2839999200000003</v>
          </cell>
        </row>
        <row r="11">
          <cell r="B11" t="str">
            <v>Australia</v>
          </cell>
          <cell r="D11">
            <v>7.2839999200000003</v>
          </cell>
        </row>
        <row r="12">
          <cell r="B12" t="str">
            <v>Israel</v>
          </cell>
          <cell r="D12">
            <v>7.2129998210000004</v>
          </cell>
        </row>
        <row r="13">
          <cell r="B13" t="str">
            <v>Costa Rica</v>
          </cell>
          <cell r="D13">
            <v>7.0789999960000003</v>
          </cell>
        </row>
        <row r="14">
          <cell r="B14" t="str">
            <v>Austria</v>
          </cell>
          <cell r="D14">
            <v>7.0060000420000001</v>
          </cell>
        </row>
        <row r="15">
          <cell r="B15" t="str">
            <v>United States</v>
          </cell>
          <cell r="D15">
            <v>6.9930000310000002</v>
          </cell>
        </row>
        <row r="16">
          <cell r="B16" t="str">
            <v>Ireland</v>
          </cell>
          <cell r="D16">
            <v>6.9770002370000004</v>
          </cell>
        </row>
        <row r="17">
          <cell r="B17" t="str">
            <v>Germany</v>
          </cell>
          <cell r="D17">
            <v>6.9510002139999996</v>
          </cell>
        </row>
        <row r="18">
          <cell r="B18" t="str">
            <v>Belgium</v>
          </cell>
          <cell r="D18">
            <v>6.8909997939999998</v>
          </cell>
        </row>
        <row r="19">
          <cell r="B19" t="str">
            <v>Luxembourg</v>
          </cell>
          <cell r="D19">
            <v>6.8629999159999997</v>
          </cell>
        </row>
        <row r="20">
          <cell r="B20" t="str">
            <v>United Kingdom</v>
          </cell>
          <cell r="D20">
            <v>6.7140002250000004</v>
          </cell>
        </row>
        <row r="21">
          <cell r="B21" t="str">
            <v>Chile</v>
          </cell>
          <cell r="D21">
            <v>6.6519999500000004</v>
          </cell>
        </row>
        <row r="22">
          <cell r="B22" t="str">
            <v>United Arab Emirates</v>
          </cell>
          <cell r="D22">
            <v>6.6479997629999996</v>
          </cell>
        </row>
        <row r="23">
          <cell r="B23" t="str">
            <v>Brazil</v>
          </cell>
          <cell r="D23">
            <v>6.6350002290000001</v>
          </cell>
        </row>
        <row r="24">
          <cell r="B24" t="str">
            <v>Czech Republic</v>
          </cell>
          <cell r="D24">
            <v>6.6090002060000002</v>
          </cell>
        </row>
        <row r="25">
          <cell r="B25" t="str">
            <v>Argentina</v>
          </cell>
          <cell r="D25">
            <v>6.5989999770000001</v>
          </cell>
        </row>
        <row r="26">
          <cell r="B26" t="str">
            <v>Mexico</v>
          </cell>
          <cell r="D26">
            <v>6.5780000689999998</v>
          </cell>
        </row>
        <row r="27">
          <cell r="B27" t="str">
            <v>Singapore</v>
          </cell>
          <cell r="D27">
            <v>6.5720000269999996</v>
          </cell>
        </row>
        <row r="28">
          <cell r="B28" t="str">
            <v>Malta</v>
          </cell>
          <cell r="D28">
            <v>6.5269999500000004</v>
          </cell>
        </row>
        <row r="29">
          <cell r="B29" t="str">
            <v>Uruguay</v>
          </cell>
          <cell r="D29">
            <v>6.4539999960000003</v>
          </cell>
        </row>
        <row r="30">
          <cell r="B30" t="str">
            <v>Guatemala</v>
          </cell>
          <cell r="D30">
            <v>6.4539999960000003</v>
          </cell>
        </row>
        <row r="31">
          <cell r="B31" t="str">
            <v>Panama</v>
          </cell>
          <cell r="D31">
            <v>6.4520001410000001</v>
          </cell>
        </row>
        <row r="32">
          <cell r="B32" t="str">
            <v>France</v>
          </cell>
          <cell r="D32">
            <v>6.441999912</v>
          </cell>
        </row>
        <row r="33">
          <cell r="B33" t="str">
            <v>Thailand</v>
          </cell>
          <cell r="D33">
            <v>6.4239997860000004</v>
          </cell>
        </row>
        <row r="34">
          <cell r="B34" t="str">
            <v>Taiwan Province of China</v>
          </cell>
          <cell r="D34">
            <v>6.4219999310000002</v>
          </cell>
        </row>
        <row r="35">
          <cell r="B35" t="str">
            <v>Spain</v>
          </cell>
          <cell r="D35">
            <v>6.4029998779999904</v>
          </cell>
        </row>
        <row r="36">
          <cell r="B36" t="str">
            <v>Qatar</v>
          </cell>
          <cell r="D36">
            <v>6.375</v>
          </cell>
        </row>
        <row r="37">
          <cell r="B37" t="str">
            <v>Colombia</v>
          </cell>
          <cell r="D37">
            <v>6.3569998739999898</v>
          </cell>
        </row>
        <row r="38">
          <cell r="B38" t="str">
            <v>Saudi Arabia</v>
          </cell>
          <cell r="D38">
            <v>6.3439998629999996</v>
          </cell>
        </row>
        <row r="39">
          <cell r="B39" t="str">
            <v>Trinidad and Tobago</v>
          </cell>
          <cell r="D39">
            <v>6.1680002209999998</v>
          </cell>
        </row>
        <row r="40">
          <cell r="B40" t="str">
            <v>Kuwait</v>
          </cell>
          <cell r="D40">
            <v>6.1050000189999896</v>
          </cell>
        </row>
        <row r="41">
          <cell r="B41" t="str">
            <v>Slovakia</v>
          </cell>
          <cell r="D41">
            <v>6.0980000499999996</v>
          </cell>
        </row>
        <row r="42">
          <cell r="B42" t="str">
            <v>Bahrain</v>
          </cell>
          <cell r="D42">
            <v>6.0869998929999998</v>
          </cell>
        </row>
        <row r="43">
          <cell r="B43" t="str">
            <v>Malaysia</v>
          </cell>
          <cell r="D43">
            <v>6.0840001109999999</v>
          </cell>
        </row>
        <row r="44">
          <cell r="B44" t="str">
            <v>Nicaragua</v>
          </cell>
          <cell r="D44">
            <v>6.0710000989999999</v>
          </cell>
        </row>
        <row r="45">
          <cell r="B45" t="str">
            <v>Ecuador</v>
          </cell>
          <cell r="D45">
            <v>6.0079998970000004</v>
          </cell>
        </row>
        <row r="46">
          <cell r="B46" t="str">
            <v>El Salvador</v>
          </cell>
          <cell r="D46">
            <v>6.0029997829999999</v>
          </cell>
        </row>
        <row r="47">
          <cell r="B47" t="str">
            <v>Poland</v>
          </cell>
          <cell r="D47">
            <v>5.9730000499999996</v>
          </cell>
        </row>
        <row r="48">
          <cell r="B48" t="str">
            <v>Uzbekistan</v>
          </cell>
          <cell r="D48">
            <v>5.9710001950000002</v>
          </cell>
        </row>
        <row r="49">
          <cell r="B49" t="str">
            <v>Italy</v>
          </cell>
          <cell r="D49">
            <v>5.9640002250000004</v>
          </cell>
        </row>
        <row r="50">
          <cell r="B50" t="str">
            <v>Russia</v>
          </cell>
          <cell r="D50">
            <v>5.9629998210000004</v>
          </cell>
        </row>
        <row r="51">
          <cell r="B51" t="str">
            <v>Belize</v>
          </cell>
          <cell r="D51">
            <v>5.9559998509999996</v>
          </cell>
        </row>
        <row r="52">
          <cell r="B52" t="str">
            <v>Japan</v>
          </cell>
          <cell r="D52">
            <v>5.920000076</v>
          </cell>
        </row>
        <row r="53">
          <cell r="B53" t="str">
            <v>Lithuania</v>
          </cell>
          <cell r="D53">
            <v>5.9019999500000004</v>
          </cell>
        </row>
        <row r="54">
          <cell r="B54" t="str">
            <v>Algeria</v>
          </cell>
          <cell r="D54">
            <v>5.8720002170000001</v>
          </cell>
        </row>
        <row r="55">
          <cell r="B55" t="str">
            <v>Latvia</v>
          </cell>
          <cell r="D55">
            <v>5.8499999049999998</v>
          </cell>
        </row>
        <row r="56">
          <cell r="B56" t="str">
            <v>South Korea</v>
          </cell>
          <cell r="D56">
            <v>5.8379998210000004</v>
          </cell>
        </row>
        <row r="57">
          <cell r="B57" t="str">
            <v>Moldova</v>
          </cell>
          <cell r="D57">
            <v>5.8379998210000004</v>
          </cell>
        </row>
        <row r="58">
          <cell r="B58" t="str">
            <v>Romania</v>
          </cell>
          <cell r="D58">
            <v>5.8249998089999897</v>
          </cell>
        </row>
        <row r="59">
          <cell r="B59" t="str">
            <v>Bolivia</v>
          </cell>
          <cell r="D59">
            <v>5.8229999540000001</v>
          </cell>
        </row>
        <row r="60">
          <cell r="B60" t="str">
            <v>Turkmenistan</v>
          </cell>
          <cell r="D60">
            <v>5.8220000269999996</v>
          </cell>
        </row>
        <row r="61">
          <cell r="B61" t="str">
            <v>Kazakhstan</v>
          </cell>
          <cell r="D61">
            <v>5.8189997670000002</v>
          </cell>
        </row>
        <row r="62">
          <cell r="B62" t="str">
            <v>North Cyprus</v>
          </cell>
          <cell r="D62">
            <v>5.8099999429999896</v>
          </cell>
        </row>
        <row r="63">
          <cell r="B63" t="str">
            <v>Slovenia</v>
          </cell>
          <cell r="D63">
            <v>5.7579998970000004</v>
          </cell>
        </row>
        <row r="64">
          <cell r="B64" t="str">
            <v>Peru</v>
          </cell>
          <cell r="D64">
            <v>5.7150001529999903</v>
          </cell>
        </row>
        <row r="65">
          <cell r="B65" t="str">
            <v>Mauritius</v>
          </cell>
          <cell r="D65">
            <v>5.6290001869999999</v>
          </cell>
        </row>
        <row r="66">
          <cell r="B66" t="str">
            <v>Cyprus</v>
          </cell>
          <cell r="D66">
            <v>5.6209998129999903</v>
          </cell>
        </row>
        <row r="67">
          <cell r="B67" t="str">
            <v>Estonia</v>
          </cell>
          <cell r="D67">
            <v>5.6110000610000004</v>
          </cell>
        </row>
        <row r="68">
          <cell r="B68" t="str">
            <v>Belarus</v>
          </cell>
          <cell r="D68">
            <v>5.5689997670000002</v>
          </cell>
        </row>
        <row r="69">
          <cell r="B69" t="str">
            <v>Libya</v>
          </cell>
          <cell r="D69">
            <v>5.5250000950000002</v>
          </cell>
        </row>
        <row r="70">
          <cell r="B70" t="str">
            <v>Turkey</v>
          </cell>
          <cell r="D70">
            <v>5.5</v>
          </cell>
        </row>
        <row r="71">
          <cell r="B71" t="str">
            <v>Paraguay</v>
          </cell>
          <cell r="D71">
            <v>5.4930000310000002</v>
          </cell>
        </row>
        <row r="72">
          <cell r="B72" t="str">
            <v>Hong Kong S.A.R., China</v>
          </cell>
          <cell r="D72">
            <v>5.4720001219999999</v>
          </cell>
        </row>
        <row r="73">
          <cell r="B73" t="str">
            <v>Philippines</v>
          </cell>
          <cell r="D73">
            <v>5.4299998279999997</v>
          </cell>
        </row>
        <row r="74">
          <cell r="B74" t="str">
            <v>Serbia</v>
          </cell>
          <cell r="D74">
            <v>5.3949999809999998</v>
          </cell>
        </row>
        <row r="75">
          <cell r="B75" t="str">
            <v>Jordan</v>
          </cell>
          <cell r="D75">
            <v>5.3359999660000001</v>
          </cell>
        </row>
        <row r="76">
          <cell r="B76" t="str">
            <v>Hungary</v>
          </cell>
          <cell r="D76">
            <v>5.3239998819999999</v>
          </cell>
        </row>
        <row r="77">
          <cell r="B77" t="str">
            <v>Jamaica</v>
          </cell>
          <cell r="D77">
            <v>5.3109998699999998</v>
          </cell>
        </row>
        <row r="78">
          <cell r="B78" t="str">
            <v>Croatia</v>
          </cell>
          <cell r="D78">
            <v>5.2930002209999998</v>
          </cell>
        </row>
        <row r="79">
          <cell r="B79" t="str">
            <v>Kosovo</v>
          </cell>
          <cell r="D79">
            <v>5.2789998049999998</v>
          </cell>
        </row>
        <row r="80">
          <cell r="B80" t="str">
            <v>China</v>
          </cell>
          <cell r="D80">
            <v>5.2729997629999996</v>
          </cell>
        </row>
        <row r="81">
          <cell r="B81" t="str">
            <v>Pakistan</v>
          </cell>
          <cell r="D81">
            <v>5.2690000530000001</v>
          </cell>
        </row>
        <row r="82">
          <cell r="B82" t="str">
            <v>Indonesia</v>
          </cell>
          <cell r="D82">
            <v>5.2620000839999896</v>
          </cell>
        </row>
        <row r="83">
          <cell r="B83" t="str">
            <v>Venezuela</v>
          </cell>
          <cell r="D83">
            <v>5.25</v>
          </cell>
        </row>
        <row r="84">
          <cell r="B84" t="str">
            <v>Montenegro</v>
          </cell>
          <cell r="D84">
            <v>5.2369999890000001</v>
          </cell>
        </row>
        <row r="85">
          <cell r="B85" t="str">
            <v>Morocco</v>
          </cell>
          <cell r="D85">
            <v>5.2350001339999999</v>
          </cell>
        </row>
        <row r="86">
          <cell r="B86" t="str">
            <v>Azerbaijan</v>
          </cell>
          <cell r="D86">
            <v>5.2340002060000002</v>
          </cell>
        </row>
        <row r="87">
          <cell r="B87" t="str">
            <v>Dominican Republic</v>
          </cell>
          <cell r="D87">
            <v>5.2300000189999896</v>
          </cell>
        </row>
        <row r="88">
          <cell r="B88" t="str">
            <v>Greece</v>
          </cell>
          <cell r="D88">
            <v>5.2270002369999897</v>
          </cell>
        </row>
        <row r="89">
          <cell r="B89" t="str">
            <v>Lebanon</v>
          </cell>
          <cell r="D89">
            <v>5.2249999049999998</v>
          </cell>
        </row>
        <row r="90">
          <cell r="B90" t="str">
            <v>Portugal</v>
          </cell>
          <cell r="D90">
            <v>5.1950001720000003</v>
          </cell>
        </row>
        <row r="91">
          <cell r="B91" t="str">
            <v>Bosnia and Herzegovina</v>
          </cell>
          <cell r="D91">
            <v>5.1820001600000003</v>
          </cell>
        </row>
        <row r="92">
          <cell r="B92" t="str">
            <v>Honduras</v>
          </cell>
          <cell r="D92">
            <v>5.1810002329999998</v>
          </cell>
        </row>
        <row r="93">
          <cell r="B93" t="str">
            <v>Macedonia</v>
          </cell>
          <cell r="D93">
            <v>5.1750001909999996</v>
          </cell>
        </row>
        <row r="94">
          <cell r="B94" t="str">
            <v>Somalia</v>
          </cell>
          <cell r="D94">
            <v>5.1510000229999999</v>
          </cell>
        </row>
        <row r="95">
          <cell r="B95" t="str">
            <v>Vietnam</v>
          </cell>
          <cell r="D95">
            <v>5.0739998819999999</v>
          </cell>
        </row>
        <row r="96">
          <cell r="B96" t="str">
            <v>Nigeria</v>
          </cell>
          <cell r="D96">
            <v>5.0739998819999999</v>
          </cell>
        </row>
        <row r="97">
          <cell r="B97" t="str">
            <v>Tajikistan</v>
          </cell>
          <cell r="D97">
            <v>5.0409998890000001</v>
          </cell>
        </row>
        <row r="98">
          <cell r="B98" t="str">
            <v>Bhutan</v>
          </cell>
          <cell r="D98">
            <v>5.0110001559999997</v>
          </cell>
        </row>
        <row r="99">
          <cell r="B99" t="str">
            <v>Kyrgyzstan</v>
          </cell>
          <cell r="D99">
            <v>5.0040001869999999</v>
          </cell>
        </row>
        <row r="100">
          <cell r="B100" t="str">
            <v>Nepal</v>
          </cell>
          <cell r="D100">
            <v>4.9619998929999998</v>
          </cell>
        </row>
        <row r="101">
          <cell r="B101" t="str">
            <v>Mongolia</v>
          </cell>
          <cell r="D101">
            <v>4.954999924</v>
          </cell>
        </row>
        <row r="102">
          <cell r="B102" t="str">
            <v>South Africa</v>
          </cell>
          <cell r="D102">
            <v>4.8289999960000003</v>
          </cell>
        </row>
        <row r="103">
          <cell r="B103" t="str">
            <v>Tunisia</v>
          </cell>
          <cell r="D103">
            <v>4.8049998279999997</v>
          </cell>
        </row>
        <row r="104">
          <cell r="B104" t="str">
            <v>Palestinian Territories</v>
          </cell>
          <cell r="D104">
            <v>4.7750000950000002</v>
          </cell>
        </row>
        <row r="105">
          <cell r="B105" t="str">
            <v>Egypt</v>
          </cell>
          <cell r="D105">
            <v>4.7350001339999999</v>
          </cell>
        </row>
        <row r="106">
          <cell r="B106" t="str">
            <v>Bulgaria</v>
          </cell>
          <cell r="D106">
            <v>4.7140002250000004</v>
          </cell>
        </row>
        <row r="107">
          <cell r="B107" t="str">
            <v>Sierra Leone</v>
          </cell>
          <cell r="D107">
            <v>4.7090001109999999</v>
          </cell>
        </row>
        <row r="108">
          <cell r="B108" t="str">
            <v>Cameroon</v>
          </cell>
          <cell r="D108">
            <v>4.6950001720000003</v>
          </cell>
        </row>
        <row r="109">
          <cell r="B109" t="str">
            <v>Iran</v>
          </cell>
          <cell r="D109">
            <v>4.691999912</v>
          </cell>
        </row>
        <row r="110">
          <cell r="B110" t="str">
            <v>Albania</v>
          </cell>
          <cell r="D110">
            <v>4.6440000530000001</v>
          </cell>
        </row>
        <row r="111">
          <cell r="B111" t="str">
            <v>Bangladesh</v>
          </cell>
          <cell r="D111">
            <v>4.6079998020000001</v>
          </cell>
        </row>
        <row r="112">
          <cell r="B112" t="str">
            <v>Namibia</v>
          </cell>
          <cell r="D112">
            <v>4.5739998819999999</v>
          </cell>
        </row>
        <row r="113">
          <cell r="B113" t="str">
            <v>Kenya</v>
          </cell>
          <cell r="D113">
            <v>4.5529999730000004</v>
          </cell>
        </row>
        <row r="114">
          <cell r="B114" t="str">
            <v>Mozambique</v>
          </cell>
          <cell r="D114">
            <v>4.5500001909999996</v>
          </cell>
        </row>
        <row r="115">
          <cell r="B115" t="str">
            <v>Myanmar</v>
          </cell>
          <cell r="D115">
            <v>4.545000076</v>
          </cell>
        </row>
        <row r="116">
          <cell r="B116" t="str">
            <v>Senegal</v>
          </cell>
          <cell r="D116">
            <v>4.5349998469999999</v>
          </cell>
        </row>
        <row r="117">
          <cell r="B117" t="str">
            <v>Zambia</v>
          </cell>
          <cell r="D117">
            <v>4.5139999389999996</v>
          </cell>
        </row>
        <row r="118">
          <cell r="B118" t="str">
            <v>Iraq</v>
          </cell>
          <cell r="D118">
            <v>4.4970002170000001</v>
          </cell>
        </row>
        <row r="119">
          <cell r="B119" t="str">
            <v>Gabon</v>
          </cell>
          <cell r="D119">
            <v>4.4650001530000001</v>
          </cell>
        </row>
        <row r="120">
          <cell r="B120" t="str">
            <v>Ethiopia</v>
          </cell>
          <cell r="D120">
            <v>4.4600000380000004</v>
          </cell>
        </row>
        <row r="121">
          <cell r="B121" t="str">
            <v>Sri Lanka</v>
          </cell>
          <cell r="D121">
            <v>4.4400000569999998</v>
          </cell>
        </row>
        <row r="122">
          <cell r="B122" t="str">
            <v>Armenia</v>
          </cell>
          <cell r="D122">
            <v>4.3759999279999997</v>
          </cell>
        </row>
        <row r="123">
          <cell r="B123" t="str">
            <v>India</v>
          </cell>
          <cell r="D123">
            <v>4.3150000569999998</v>
          </cell>
        </row>
        <row r="124">
          <cell r="B124" t="str">
            <v>Mauritania</v>
          </cell>
          <cell r="D124">
            <v>4.2919998169999998</v>
          </cell>
        </row>
        <row r="125">
          <cell r="B125" t="str">
            <v>Congo (Brazzaville)</v>
          </cell>
          <cell r="D125">
            <v>4.2909998890000001</v>
          </cell>
        </row>
        <row r="126">
          <cell r="B126" t="str">
            <v>Georgia</v>
          </cell>
          <cell r="D126">
            <v>4.2859997749999996</v>
          </cell>
        </row>
        <row r="127">
          <cell r="B127" t="str">
            <v>Congo (Kinshasa)</v>
          </cell>
          <cell r="D127">
            <v>4.2800002099999999</v>
          </cell>
        </row>
        <row r="128">
          <cell r="B128" t="str">
            <v>Mali</v>
          </cell>
          <cell r="D128">
            <v>4.1900000569999998</v>
          </cell>
        </row>
        <row r="129">
          <cell r="B129" t="str">
            <v>Ivory Coast</v>
          </cell>
          <cell r="D129">
            <v>4.1799998279999997</v>
          </cell>
        </row>
        <row r="130">
          <cell r="B130" t="str">
            <v>Cambodia</v>
          </cell>
          <cell r="D130">
            <v>4.1680002209999998</v>
          </cell>
        </row>
        <row r="131">
          <cell r="B131" t="str">
            <v>Sudan</v>
          </cell>
          <cell r="D131">
            <v>4.1389999389999996</v>
          </cell>
        </row>
        <row r="132">
          <cell r="B132" t="str">
            <v>Ghana</v>
          </cell>
          <cell r="D132">
            <v>4.1199998860000004</v>
          </cell>
        </row>
        <row r="133">
          <cell r="B133" t="str">
            <v>Ukraine</v>
          </cell>
          <cell r="D133">
            <v>4.0960001950000002</v>
          </cell>
        </row>
        <row r="134">
          <cell r="B134" t="str">
            <v>Uganda</v>
          </cell>
          <cell r="D134">
            <v>4.0809998509999996</v>
          </cell>
        </row>
        <row r="135">
          <cell r="B135" t="str">
            <v>Burkina Faso</v>
          </cell>
          <cell r="D135">
            <v>4.0320000650000001</v>
          </cell>
        </row>
        <row r="136">
          <cell r="B136" t="str">
            <v>Niger</v>
          </cell>
          <cell r="D136">
            <v>4.0279998780000001</v>
          </cell>
        </row>
        <row r="137">
          <cell r="B137" t="str">
            <v>Malawi</v>
          </cell>
          <cell r="D137">
            <v>3.9700000289999999</v>
          </cell>
        </row>
        <row r="138">
          <cell r="B138" t="str">
            <v>Chad</v>
          </cell>
          <cell r="D138">
            <v>3.9360001089999899</v>
          </cell>
        </row>
        <row r="139">
          <cell r="B139" t="str">
            <v>Zimbabwe</v>
          </cell>
          <cell r="D139">
            <v>3.875</v>
          </cell>
        </row>
        <row r="140">
          <cell r="B140" t="str">
            <v>Lesotho</v>
          </cell>
          <cell r="D140">
            <v>3.808000088</v>
          </cell>
        </row>
        <row r="141">
          <cell r="B141" t="str">
            <v>Angola</v>
          </cell>
          <cell r="D141">
            <v>3.795000076</v>
          </cell>
        </row>
        <row r="142">
          <cell r="B142" t="str">
            <v>Afghanistan</v>
          </cell>
          <cell r="D142">
            <v>3.7939999100000001</v>
          </cell>
        </row>
        <row r="143">
          <cell r="B143" t="str">
            <v>Botswana</v>
          </cell>
          <cell r="D143">
            <v>3.766000032</v>
          </cell>
        </row>
        <row r="144">
          <cell r="B144" t="str">
            <v>Benin</v>
          </cell>
          <cell r="D144">
            <v>3.6570000650000001</v>
          </cell>
        </row>
        <row r="145">
          <cell r="B145" t="str">
            <v>Madagascar</v>
          </cell>
          <cell r="D145">
            <v>3.6440000530000001</v>
          </cell>
        </row>
        <row r="146">
          <cell r="B146" t="str">
            <v>Haiti</v>
          </cell>
          <cell r="D146">
            <v>3.6029999259999999</v>
          </cell>
        </row>
        <row r="147">
          <cell r="B147" t="str">
            <v>Yemen</v>
          </cell>
          <cell r="D147">
            <v>3.5929999349999999</v>
          </cell>
        </row>
        <row r="148">
          <cell r="B148" t="str">
            <v>South Sudan</v>
          </cell>
          <cell r="D148">
            <v>3.5910000800000001</v>
          </cell>
        </row>
        <row r="149">
          <cell r="B149" t="str">
            <v>Liberia</v>
          </cell>
          <cell r="D149">
            <v>3.5329999919999899</v>
          </cell>
        </row>
        <row r="150">
          <cell r="B150" t="str">
            <v>Guinea</v>
          </cell>
          <cell r="D150">
            <v>3.50699996899999</v>
          </cell>
        </row>
        <row r="151">
          <cell r="B151" t="str">
            <v>Togo</v>
          </cell>
          <cell r="D151">
            <v>3.494999886</v>
          </cell>
        </row>
        <row r="152">
          <cell r="B152" t="str">
            <v>Rwanda</v>
          </cell>
          <cell r="D152">
            <v>3.470999956</v>
          </cell>
        </row>
        <row r="153">
          <cell r="B153" t="str">
            <v>Syria</v>
          </cell>
          <cell r="D153">
            <v>3.4619998930000002</v>
          </cell>
        </row>
        <row r="154">
          <cell r="B154" t="str">
            <v>Tanzania</v>
          </cell>
          <cell r="D154">
            <v>3.3489999770000001</v>
          </cell>
        </row>
        <row r="155">
          <cell r="B155" t="str">
            <v>Burundi</v>
          </cell>
          <cell r="D155">
            <v>2.9049999710000001</v>
          </cell>
        </row>
        <row r="156">
          <cell r="B156" t="str">
            <v>Central African Republic</v>
          </cell>
          <cell r="D156">
            <v>2.6930000779999999</v>
          </cell>
        </row>
      </sheetData>
      <sheetData sheetId="6">
        <row r="1">
          <cell r="B1" t="str">
            <v>Country</v>
          </cell>
          <cell r="D1" t="str">
            <v>Happiness Score</v>
          </cell>
        </row>
        <row r="2">
          <cell r="B2" t="str">
            <v>Finland</v>
          </cell>
          <cell r="D2">
            <v>7.6319999999999997</v>
          </cell>
        </row>
        <row r="3">
          <cell r="B3" t="str">
            <v>Norway</v>
          </cell>
          <cell r="D3">
            <v>7.5939999999999896</v>
          </cell>
        </row>
        <row r="4">
          <cell r="B4" t="str">
            <v>Denmark</v>
          </cell>
          <cell r="D4">
            <v>7.5549999999999997</v>
          </cell>
        </row>
        <row r="5">
          <cell r="B5" t="str">
            <v>Iceland</v>
          </cell>
          <cell r="D5">
            <v>7.4950000000000001</v>
          </cell>
        </row>
        <row r="6">
          <cell r="B6" t="str">
            <v>Switzerland</v>
          </cell>
          <cell r="D6">
            <v>7.4870000000000001</v>
          </cell>
        </row>
        <row r="7">
          <cell r="B7" t="str">
            <v>Netherlands</v>
          </cell>
          <cell r="D7">
            <v>7.4409999999999998</v>
          </cell>
        </row>
        <row r="8">
          <cell r="B8" t="str">
            <v>Canada</v>
          </cell>
          <cell r="D8">
            <v>7.3279999999999896</v>
          </cell>
        </row>
        <row r="9">
          <cell r="B9" t="str">
            <v>New Zealand</v>
          </cell>
          <cell r="D9">
            <v>7.3239999999999998</v>
          </cell>
        </row>
        <row r="10">
          <cell r="B10" t="str">
            <v>Sweden</v>
          </cell>
          <cell r="D10">
            <v>7.3140000000000001</v>
          </cell>
        </row>
        <row r="11">
          <cell r="B11" t="str">
            <v>Australia</v>
          </cell>
          <cell r="D11">
            <v>7.2720000000000002</v>
          </cell>
        </row>
        <row r="12">
          <cell r="B12" t="str">
            <v>United Kingdom</v>
          </cell>
          <cell r="D12">
            <v>7.19</v>
          </cell>
        </row>
        <row r="13">
          <cell r="B13" t="str">
            <v>Austria</v>
          </cell>
          <cell r="D13">
            <v>7.1389999999999896</v>
          </cell>
        </row>
        <row r="14">
          <cell r="B14" t="str">
            <v>Costa Rica</v>
          </cell>
          <cell r="D14">
            <v>7.0720000000000001</v>
          </cell>
        </row>
        <row r="15">
          <cell r="B15" t="str">
            <v>Ireland</v>
          </cell>
          <cell r="D15">
            <v>6.9770000000000003</v>
          </cell>
        </row>
        <row r="16">
          <cell r="B16" t="str">
            <v>Germany</v>
          </cell>
          <cell r="D16">
            <v>6.9649999999999999</v>
          </cell>
        </row>
        <row r="17">
          <cell r="B17" t="str">
            <v>Belgium</v>
          </cell>
          <cell r="D17">
            <v>6.9269999999999996</v>
          </cell>
        </row>
        <row r="18">
          <cell r="B18" t="str">
            <v>Luxembourg</v>
          </cell>
          <cell r="D18">
            <v>6.91</v>
          </cell>
        </row>
        <row r="19">
          <cell r="B19" t="str">
            <v>United States</v>
          </cell>
          <cell r="D19">
            <v>6.8860000000000001</v>
          </cell>
        </row>
        <row r="20">
          <cell r="B20" t="str">
            <v>Israel</v>
          </cell>
          <cell r="D20">
            <v>6.8140000000000001</v>
          </cell>
        </row>
        <row r="21">
          <cell r="B21" t="str">
            <v>United Arab Emirates</v>
          </cell>
          <cell r="D21">
            <v>6.774</v>
          </cell>
        </row>
        <row r="22">
          <cell r="B22" t="str">
            <v>Czech Republic</v>
          </cell>
          <cell r="D22">
            <v>6.7110000000000003</v>
          </cell>
        </row>
        <row r="23">
          <cell r="B23" t="str">
            <v>Malta</v>
          </cell>
          <cell r="D23">
            <v>6.6269999999999998</v>
          </cell>
        </row>
        <row r="24">
          <cell r="B24" t="str">
            <v>France</v>
          </cell>
          <cell r="D24">
            <v>6.4889999999999999</v>
          </cell>
        </row>
        <row r="25">
          <cell r="B25" t="str">
            <v>Mexico</v>
          </cell>
          <cell r="D25">
            <v>6.4879999999999898</v>
          </cell>
        </row>
        <row r="26">
          <cell r="B26" t="str">
            <v>Chile</v>
          </cell>
          <cell r="D26">
            <v>6.476</v>
          </cell>
        </row>
        <row r="27">
          <cell r="B27" t="str">
            <v>Taiwan</v>
          </cell>
          <cell r="D27">
            <v>6.4409999999999998</v>
          </cell>
        </row>
        <row r="28">
          <cell r="B28" t="str">
            <v>Panama</v>
          </cell>
          <cell r="D28">
            <v>6.43</v>
          </cell>
        </row>
        <row r="29">
          <cell r="B29" t="str">
            <v>Brazil</v>
          </cell>
          <cell r="D29">
            <v>6.4189999999999996</v>
          </cell>
        </row>
        <row r="30">
          <cell r="B30" t="str">
            <v>Argentina</v>
          </cell>
          <cell r="D30">
            <v>6.3879999999999999</v>
          </cell>
        </row>
        <row r="31">
          <cell r="B31" t="str">
            <v>Guatemala</v>
          </cell>
          <cell r="D31">
            <v>6.3819999999999997</v>
          </cell>
        </row>
        <row r="32">
          <cell r="B32" t="str">
            <v>Uruguay</v>
          </cell>
          <cell r="D32">
            <v>6.3789999999999996</v>
          </cell>
        </row>
        <row r="33">
          <cell r="B33" t="str">
            <v>Qatar</v>
          </cell>
          <cell r="D33">
            <v>6.3739999999999997</v>
          </cell>
        </row>
        <row r="34">
          <cell r="B34" t="str">
            <v>Saudi Arabia</v>
          </cell>
          <cell r="D34">
            <v>6.3710000000000004</v>
          </cell>
        </row>
        <row r="35">
          <cell r="B35" t="str">
            <v>Singapore</v>
          </cell>
          <cell r="D35">
            <v>6.343</v>
          </cell>
        </row>
        <row r="36">
          <cell r="B36" t="str">
            <v>Malaysia</v>
          </cell>
          <cell r="D36">
            <v>6.3220000000000001</v>
          </cell>
        </row>
        <row r="37">
          <cell r="B37" t="str">
            <v>Spain</v>
          </cell>
          <cell r="D37">
            <v>6.31</v>
          </cell>
        </row>
        <row r="38">
          <cell r="B38" t="str">
            <v>Colombia</v>
          </cell>
          <cell r="D38">
            <v>6.26</v>
          </cell>
        </row>
        <row r="39">
          <cell r="B39" t="str">
            <v>Trinidad &amp; Tobago</v>
          </cell>
          <cell r="D39">
            <v>6.1920000000000002</v>
          </cell>
        </row>
        <row r="40">
          <cell r="B40" t="str">
            <v>Slovakia</v>
          </cell>
          <cell r="D40">
            <v>6.1729999999999903</v>
          </cell>
        </row>
        <row r="41">
          <cell r="B41" t="str">
            <v>El Salvador</v>
          </cell>
          <cell r="D41">
            <v>6.1669999999999998</v>
          </cell>
        </row>
        <row r="42">
          <cell r="B42" t="str">
            <v>Nicaragua</v>
          </cell>
          <cell r="D42">
            <v>6.141</v>
          </cell>
        </row>
        <row r="43">
          <cell r="B43" t="str">
            <v>Poland</v>
          </cell>
          <cell r="D43">
            <v>6.1229999999999896</v>
          </cell>
        </row>
        <row r="44">
          <cell r="B44" t="str">
            <v>Bahrain</v>
          </cell>
          <cell r="D44">
            <v>6.1050000000000004</v>
          </cell>
        </row>
        <row r="45">
          <cell r="B45" t="str">
            <v>Uzbekistan</v>
          </cell>
          <cell r="D45">
            <v>6.0960000000000001</v>
          </cell>
        </row>
        <row r="46">
          <cell r="B46" t="str">
            <v>Kuwait</v>
          </cell>
          <cell r="D46">
            <v>6.0829999999999904</v>
          </cell>
        </row>
        <row r="47">
          <cell r="B47" t="str">
            <v>Thailand</v>
          </cell>
          <cell r="D47">
            <v>6.0720000000000001</v>
          </cell>
        </row>
        <row r="48">
          <cell r="B48" t="str">
            <v>Italy</v>
          </cell>
          <cell r="D48">
            <v>6</v>
          </cell>
        </row>
        <row r="49">
          <cell r="B49" t="str">
            <v>Ecuador</v>
          </cell>
          <cell r="D49">
            <v>5.9729999999999999</v>
          </cell>
        </row>
        <row r="50">
          <cell r="B50" t="str">
            <v>Belize</v>
          </cell>
          <cell r="D50">
            <v>5.9560000000000004</v>
          </cell>
        </row>
        <row r="51">
          <cell r="B51" t="str">
            <v>Lithuania</v>
          </cell>
          <cell r="D51">
            <v>5.952</v>
          </cell>
        </row>
        <row r="52">
          <cell r="B52" t="str">
            <v>Slovenia</v>
          </cell>
          <cell r="D52">
            <v>5.9479999999999897</v>
          </cell>
        </row>
        <row r="53">
          <cell r="B53" t="str">
            <v>Romania</v>
          </cell>
          <cell r="D53">
            <v>5.9450000000000003</v>
          </cell>
        </row>
        <row r="54">
          <cell r="B54" t="str">
            <v>Latvia</v>
          </cell>
          <cell r="D54">
            <v>5.9329999999999998</v>
          </cell>
        </row>
        <row r="55">
          <cell r="B55" t="str">
            <v>Japan</v>
          </cell>
          <cell r="D55">
            <v>5.915</v>
          </cell>
        </row>
        <row r="56">
          <cell r="B56" t="str">
            <v>Mauritius</v>
          </cell>
          <cell r="D56">
            <v>5.891</v>
          </cell>
        </row>
        <row r="57">
          <cell r="B57" t="str">
            <v>Jamaica</v>
          </cell>
          <cell r="D57">
            <v>5.89</v>
          </cell>
        </row>
        <row r="58">
          <cell r="B58" t="str">
            <v>South Korea</v>
          </cell>
          <cell r="D58">
            <v>5.875</v>
          </cell>
        </row>
        <row r="59">
          <cell r="B59" t="str">
            <v>Northern Cyprus</v>
          </cell>
          <cell r="D59">
            <v>5.835</v>
          </cell>
        </row>
        <row r="60">
          <cell r="B60" t="str">
            <v>Russia</v>
          </cell>
          <cell r="D60">
            <v>5.81</v>
          </cell>
        </row>
        <row r="61">
          <cell r="B61" t="str">
            <v>Kazakhstan</v>
          </cell>
          <cell r="D61">
            <v>5.79</v>
          </cell>
        </row>
        <row r="62">
          <cell r="B62" t="str">
            <v>Cyprus</v>
          </cell>
          <cell r="D62">
            <v>5.7619999999999996</v>
          </cell>
        </row>
        <row r="63">
          <cell r="B63" t="str">
            <v>Bolivia</v>
          </cell>
          <cell r="D63">
            <v>5.7519999999999998</v>
          </cell>
        </row>
        <row r="64">
          <cell r="B64" t="str">
            <v>Estonia</v>
          </cell>
          <cell r="D64">
            <v>5.7389999999999999</v>
          </cell>
        </row>
        <row r="65">
          <cell r="B65" t="str">
            <v>Paraguay</v>
          </cell>
          <cell r="D65">
            <v>5.681</v>
          </cell>
        </row>
        <row r="66">
          <cell r="B66" t="str">
            <v>Peru</v>
          </cell>
          <cell r="D66">
            <v>5.6629999999999896</v>
          </cell>
        </row>
        <row r="67">
          <cell r="B67" t="str">
            <v>Kosovo</v>
          </cell>
          <cell r="D67">
            <v>5.6619999999999999</v>
          </cell>
        </row>
        <row r="68">
          <cell r="B68" t="str">
            <v>Moldova</v>
          </cell>
          <cell r="D68">
            <v>5.64</v>
          </cell>
        </row>
        <row r="69">
          <cell r="B69" t="str">
            <v>Turkmenistan</v>
          </cell>
          <cell r="D69">
            <v>5.6360000000000001</v>
          </cell>
        </row>
        <row r="70">
          <cell r="B70" t="str">
            <v>Hungary</v>
          </cell>
          <cell r="D70">
            <v>5.62</v>
          </cell>
        </row>
        <row r="71">
          <cell r="B71" t="str">
            <v>Libya</v>
          </cell>
          <cell r="D71">
            <v>5.5659999999999998</v>
          </cell>
        </row>
        <row r="72">
          <cell r="B72" t="str">
            <v>Philippines</v>
          </cell>
          <cell r="D72">
            <v>5.524</v>
          </cell>
        </row>
        <row r="73">
          <cell r="B73" t="str">
            <v>Honduras</v>
          </cell>
          <cell r="D73">
            <v>5.5039999999999996</v>
          </cell>
        </row>
        <row r="74">
          <cell r="B74" t="str">
            <v>Belarus</v>
          </cell>
          <cell r="D74">
            <v>5.4829999999999997</v>
          </cell>
        </row>
        <row r="75">
          <cell r="B75" t="str">
            <v>Turkey</v>
          </cell>
          <cell r="D75">
            <v>5.4829999999999997</v>
          </cell>
        </row>
        <row r="76">
          <cell r="B76" t="str">
            <v>Pakistan</v>
          </cell>
          <cell r="D76">
            <v>5.4720000000000004</v>
          </cell>
        </row>
        <row r="77">
          <cell r="B77" t="str">
            <v>Hong Kong</v>
          </cell>
          <cell r="D77">
            <v>5.43</v>
          </cell>
        </row>
        <row r="78">
          <cell r="B78" t="str">
            <v>Portugal</v>
          </cell>
          <cell r="D78">
            <v>5.41</v>
          </cell>
        </row>
        <row r="79">
          <cell r="B79" t="str">
            <v>Serbia</v>
          </cell>
          <cell r="D79">
            <v>5.3979999999999997</v>
          </cell>
        </row>
        <row r="80">
          <cell r="B80" t="str">
            <v>Greece</v>
          </cell>
          <cell r="D80">
            <v>5.3579999999999997</v>
          </cell>
        </row>
        <row r="81">
          <cell r="B81" t="str">
            <v>Lebanon</v>
          </cell>
          <cell r="D81">
            <v>5.3579999999999997</v>
          </cell>
        </row>
        <row r="82">
          <cell r="B82" t="str">
            <v>Montenegro</v>
          </cell>
          <cell r="D82">
            <v>5.3470000000000004</v>
          </cell>
        </row>
        <row r="83">
          <cell r="B83" t="str">
            <v>Croatia</v>
          </cell>
          <cell r="D83">
            <v>5.3209999999999997</v>
          </cell>
        </row>
        <row r="84">
          <cell r="B84" t="str">
            <v>Dominican Republic</v>
          </cell>
          <cell r="D84">
            <v>5.3019999999999996</v>
          </cell>
        </row>
        <row r="85">
          <cell r="B85" t="str">
            <v>Algeria</v>
          </cell>
          <cell r="D85">
            <v>5.2949999999999999</v>
          </cell>
        </row>
        <row r="86">
          <cell r="B86" t="str">
            <v>Morocco</v>
          </cell>
          <cell r="D86">
            <v>5.2539999999999996</v>
          </cell>
        </row>
        <row r="87">
          <cell r="B87" t="str">
            <v>China</v>
          </cell>
          <cell r="D87">
            <v>5.2460000000000004</v>
          </cell>
        </row>
        <row r="88">
          <cell r="B88" t="str">
            <v>Azerbaijan</v>
          </cell>
          <cell r="D88">
            <v>5.2009999999999996</v>
          </cell>
        </row>
        <row r="89">
          <cell r="B89" t="str">
            <v>Tajikistan</v>
          </cell>
          <cell r="D89">
            <v>5.1989999999999998</v>
          </cell>
        </row>
        <row r="90">
          <cell r="B90" t="str">
            <v>Macedonia</v>
          </cell>
          <cell r="D90">
            <v>5.1849999999999996</v>
          </cell>
        </row>
        <row r="91">
          <cell r="B91" t="str">
            <v>Jordan</v>
          </cell>
          <cell r="D91">
            <v>5.1609999999999996</v>
          </cell>
        </row>
        <row r="92">
          <cell r="B92" t="str">
            <v>Nigeria</v>
          </cell>
          <cell r="D92">
            <v>5.1550000000000002</v>
          </cell>
        </row>
        <row r="93">
          <cell r="B93" t="str">
            <v>Kyrgyzstan</v>
          </cell>
          <cell r="D93">
            <v>5.1310000000000002</v>
          </cell>
        </row>
        <row r="94">
          <cell r="B94" t="str">
            <v>Bosnia and Herzegovina</v>
          </cell>
          <cell r="D94">
            <v>5.1289999999999996</v>
          </cell>
        </row>
        <row r="95">
          <cell r="B95" t="str">
            <v>Mongolia</v>
          </cell>
          <cell r="D95">
            <v>5.125</v>
          </cell>
        </row>
        <row r="96">
          <cell r="B96" t="str">
            <v>Vietnam</v>
          </cell>
          <cell r="D96">
            <v>5.1029999999999998</v>
          </cell>
        </row>
        <row r="97">
          <cell r="B97" t="str">
            <v>Indonesia</v>
          </cell>
          <cell r="D97">
            <v>5.093</v>
          </cell>
        </row>
        <row r="98">
          <cell r="B98" t="str">
            <v>Bhutan</v>
          </cell>
          <cell r="D98">
            <v>5.0819999999999999</v>
          </cell>
        </row>
        <row r="99">
          <cell r="B99" t="str">
            <v>Somalia</v>
          </cell>
          <cell r="D99">
            <v>4.9820000000000002</v>
          </cell>
        </row>
        <row r="100">
          <cell r="B100" t="str">
            <v>Cameroon</v>
          </cell>
          <cell r="D100">
            <v>4.9749999999999996</v>
          </cell>
        </row>
        <row r="101">
          <cell r="B101" t="str">
            <v>Bulgaria</v>
          </cell>
          <cell r="D101">
            <v>4.9329999999999998</v>
          </cell>
        </row>
        <row r="102">
          <cell r="B102" t="str">
            <v>Nepal</v>
          </cell>
          <cell r="D102">
            <v>4.88</v>
          </cell>
        </row>
        <row r="103">
          <cell r="B103" t="str">
            <v>Venezuela</v>
          </cell>
          <cell r="D103">
            <v>4.806</v>
          </cell>
        </row>
        <row r="104">
          <cell r="B104" t="str">
            <v>Gabon</v>
          </cell>
          <cell r="D104">
            <v>4.758</v>
          </cell>
        </row>
        <row r="105">
          <cell r="B105" t="str">
            <v>Palestinian Territories</v>
          </cell>
          <cell r="D105">
            <v>4.7430000000000003</v>
          </cell>
        </row>
        <row r="106">
          <cell r="B106" t="str">
            <v>South Africa</v>
          </cell>
          <cell r="D106">
            <v>4.7240000000000002</v>
          </cell>
        </row>
        <row r="107">
          <cell r="B107" t="str">
            <v>Iran</v>
          </cell>
          <cell r="D107">
            <v>4.7069999999999999</v>
          </cell>
        </row>
        <row r="108">
          <cell r="B108" t="str">
            <v>Ivory Coast</v>
          </cell>
          <cell r="D108">
            <v>4.6710000000000003</v>
          </cell>
        </row>
        <row r="109">
          <cell r="B109" t="str">
            <v>Ghana</v>
          </cell>
          <cell r="D109">
            <v>4.657</v>
          </cell>
        </row>
        <row r="110">
          <cell r="B110" t="str">
            <v>Senegal</v>
          </cell>
          <cell r="D110">
            <v>4.6310000000000002</v>
          </cell>
        </row>
        <row r="111">
          <cell r="B111" t="str">
            <v>Laos</v>
          </cell>
          <cell r="D111">
            <v>4.6230000000000002</v>
          </cell>
        </row>
        <row r="112">
          <cell r="B112" t="str">
            <v>Tunisia</v>
          </cell>
          <cell r="D112">
            <v>4.5919999999999996</v>
          </cell>
        </row>
        <row r="113">
          <cell r="B113" t="str">
            <v>Albania</v>
          </cell>
          <cell r="D113">
            <v>4.5860000000000003</v>
          </cell>
        </row>
        <row r="114">
          <cell r="B114" t="str">
            <v>Sierra Leone</v>
          </cell>
          <cell r="D114">
            <v>4.5709999999999997</v>
          </cell>
        </row>
        <row r="115">
          <cell r="B115" t="str">
            <v>Congo (Brazzaville)</v>
          </cell>
          <cell r="D115">
            <v>4.5590000000000002</v>
          </cell>
        </row>
        <row r="116">
          <cell r="B116" t="str">
            <v>Bangladesh</v>
          </cell>
          <cell r="D116">
            <v>4.5</v>
          </cell>
        </row>
        <row r="117">
          <cell r="B117" t="str">
            <v>Sri Lanka</v>
          </cell>
          <cell r="D117">
            <v>4.4710000000000001</v>
          </cell>
        </row>
        <row r="118">
          <cell r="B118" t="str">
            <v>Iraq</v>
          </cell>
          <cell r="D118">
            <v>4.4560000000000004</v>
          </cell>
        </row>
        <row r="119">
          <cell r="B119" t="str">
            <v>Mali</v>
          </cell>
          <cell r="D119">
            <v>4.4470000000000001</v>
          </cell>
        </row>
        <row r="120">
          <cell r="B120" t="str">
            <v>Namibia</v>
          </cell>
          <cell r="D120">
            <v>4.4409999999999998</v>
          </cell>
        </row>
        <row r="121">
          <cell r="B121" t="str">
            <v>Cambodia</v>
          </cell>
          <cell r="D121">
            <v>4.4329999999999998</v>
          </cell>
        </row>
        <row r="122">
          <cell r="B122" t="str">
            <v>Burkina Faso</v>
          </cell>
          <cell r="D122">
            <v>4.4239999999999897</v>
          </cell>
        </row>
        <row r="123">
          <cell r="B123" t="str">
            <v>Egypt</v>
          </cell>
          <cell r="D123">
            <v>4.4189999999999996</v>
          </cell>
        </row>
        <row r="124">
          <cell r="B124" t="str">
            <v>Mozambique</v>
          </cell>
          <cell r="D124">
            <v>4.4169999999999998</v>
          </cell>
        </row>
        <row r="125">
          <cell r="B125" t="str">
            <v>Kenya</v>
          </cell>
          <cell r="D125">
            <v>4.41</v>
          </cell>
        </row>
        <row r="126">
          <cell r="B126" t="str">
            <v>Zambia</v>
          </cell>
          <cell r="D126">
            <v>4.3769999999999998</v>
          </cell>
        </row>
        <row r="127">
          <cell r="B127" t="str">
            <v>Mauritania</v>
          </cell>
          <cell r="D127">
            <v>4.3559999999999999</v>
          </cell>
        </row>
        <row r="128">
          <cell r="B128" t="str">
            <v>Ethiopia</v>
          </cell>
          <cell r="D128">
            <v>4.3499999999999996</v>
          </cell>
        </row>
        <row r="129">
          <cell r="B129" t="str">
            <v>Georgia</v>
          </cell>
          <cell r="D129">
            <v>4.34</v>
          </cell>
        </row>
        <row r="130">
          <cell r="B130" t="str">
            <v>Armenia</v>
          </cell>
          <cell r="D130">
            <v>4.3209999999999997</v>
          </cell>
        </row>
        <row r="131">
          <cell r="B131" t="str">
            <v>Myanmar</v>
          </cell>
          <cell r="D131">
            <v>4.3079999999999998</v>
          </cell>
        </row>
        <row r="132">
          <cell r="B132" t="str">
            <v>Chad</v>
          </cell>
          <cell r="D132">
            <v>4.3010000000000002</v>
          </cell>
        </row>
        <row r="133">
          <cell r="B133" t="str">
            <v>Congo (Kinshasa)</v>
          </cell>
          <cell r="D133">
            <v>4.2450000000000001</v>
          </cell>
        </row>
        <row r="134">
          <cell r="B134" t="str">
            <v>India</v>
          </cell>
          <cell r="D134">
            <v>4.1900000000000004</v>
          </cell>
        </row>
        <row r="135">
          <cell r="B135" t="str">
            <v>Niger</v>
          </cell>
          <cell r="D135">
            <v>4.1660000000000004</v>
          </cell>
        </row>
        <row r="136">
          <cell r="B136" t="str">
            <v>Uganda</v>
          </cell>
          <cell r="D136">
            <v>4.1609999999999996</v>
          </cell>
        </row>
        <row r="137">
          <cell r="B137" t="str">
            <v>Benin</v>
          </cell>
          <cell r="D137">
            <v>4.141</v>
          </cell>
        </row>
        <row r="138">
          <cell r="B138" t="str">
            <v>Sudan</v>
          </cell>
          <cell r="D138">
            <v>4.1389999999999896</v>
          </cell>
        </row>
        <row r="139">
          <cell r="B139" t="str">
            <v>Ukraine</v>
          </cell>
          <cell r="D139">
            <v>4.1029999999999998</v>
          </cell>
        </row>
        <row r="140">
          <cell r="B140" t="str">
            <v>Togo</v>
          </cell>
          <cell r="D140">
            <v>3.9989999999999899</v>
          </cell>
        </row>
        <row r="141">
          <cell r="B141" t="str">
            <v>Guinea</v>
          </cell>
          <cell r="D141">
            <v>3.964</v>
          </cell>
        </row>
        <row r="142">
          <cell r="B142" t="str">
            <v>Lesotho</v>
          </cell>
          <cell r="D142">
            <v>3.8079999999999998</v>
          </cell>
        </row>
        <row r="143">
          <cell r="B143" t="str">
            <v>Angola</v>
          </cell>
          <cell r="D143">
            <v>3.7949999999999999</v>
          </cell>
        </row>
        <row r="144">
          <cell r="B144" t="str">
            <v>Madagascar</v>
          </cell>
          <cell r="D144">
            <v>3.7739999999999898</v>
          </cell>
        </row>
        <row r="145">
          <cell r="B145" t="str">
            <v>Zimbabwe</v>
          </cell>
          <cell r="D145">
            <v>3.69199999999999</v>
          </cell>
        </row>
        <row r="146">
          <cell r="B146" t="str">
            <v>Afghanistan</v>
          </cell>
          <cell r="D146">
            <v>3.6319999999999899</v>
          </cell>
        </row>
        <row r="147">
          <cell r="B147" t="str">
            <v>Botswana</v>
          </cell>
          <cell r="D147">
            <v>3.59</v>
          </cell>
        </row>
        <row r="148">
          <cell r="B148" t="str">
            <v>Malawi</v>
          </cell>
          <cell r="D148">
            <v>3.58699999999999</v>
          </cell>
        </row>
        <row r="149">
          <cell r="B149" t="str">
            <v>Haiti</v>
          </cell>
          <cell r="D149">
            <v>3.5819999999999999</v>
          </cell>
        </row>
        <row r="150">
          <cell r="B150" t="str">
            <v>Liberia</v>
          </cell>
          <cell r="D150">
            <v>3.4950000000000001</v>
          </cell>
        </row>
        <row r="151">
          <cell r="B151" t="str">
            <v>Syria</v>
          </cell>
          <cell r="D151">
            <v>3.46199999999999</v>
          </cell>
        </row>
        <row r="152">
          <cell r="B152" t="str">
            <v>Rwanda</v>
          </cell>
          <cell r="D152">
            <v>3.4079999999999999</v>
          </cell>
        </row>
        <row r="153">
          <cell r="B153" t="str">
            <v>Yemen</v>
          </cell>
          <cell r="D153">
            <v>3.355</v>
          </cell>
        </row>
        <row r="154">
          <cell r="B154" t="str">
            <v>Tanzania</v>
          </cell>
          <cell r="D154">
            <v>3.3029999999999999</v>
          </cell>
        </row>
        <row r="155">
          <cell r="B155" t="str">
            <v>South Sudan</v>
          </cell>
          <cell r="D155">
            <v>3.2539999999999898</v>
          </cell>
        </row>
        <row r="156">
          <cell r="B156" t="str">
            <v>Central African Republic</v>
          </cell>
          <cell r="D156">
            <v>3.0830000000000002</v>
          </cell>
        </row>
        <row r="157">
          <cell r="B157" t="str">
            <v>Burundi</v>
          </cell>
          <cell r="D157">
            <v>2.9049999999999998</v>
          </cell>
        </row>
      </sheetData>
      <sheetData sheetId="7">
        <row r="1">
          <cell r="B1" t="str">
            <v>Country</v>
          </cell>
          <cell r="D1" t="str">
            <v>Happiness Score</v>
          </cell>
        </row>
        <row r="2">
          <cell r="B2" t="str">
            <v>Finland</v>
          </cell>
          <cell r="D2">
            <v>7.7690000000000001</v>
          </cell>
        </row>
        <row r="3">
          <cell r="B3" t="str">
            <v>Denmark</v>
          </cell>
          <cell r="D3">
            <v>7.6</v>
          </cell>
        </row>
        <row r="4">
          <cell r="B4" t="str">
            <v>Norway</v>
          </cell>
          <cell r="D4">
            <v>7.5539999999999896</v>
          </cell>
        </row>
        <row r="5">
          <cell r="B5" t="str">
            <v>Iceland</v>
          </cell>
          <cell r="D5">
            <v>7.4939999999999998</v>
          </cell>
        </row>
        <row r="6">
          <cell r="B6" t="str">
            <v>Netherlands</v>
          </cell>
          <cell r="D6">
            <v>7.4879999999999898</v>
          </cell>
        </row>
        <row r="7">
          <cell r="B7" t="str">
            <v>Switzerland</v>
          </cell>
          <cell r="D7">
            <v>7.48</v>
          </cell>
        </row>
        <row r="8">
          <cell r="B8" t="str">
            <v>Sweden</v>
          </cell>
          <cell r="D8">
            <v>7.343</v>
          </cell>
        </row>
        <row r="9">
          <cell r="B9" t="str">
            <v>New Zealand</v>
          </cell>
          <cell r="D9">
            <v>7.3070000000000004</v>
          </cell>
        </row>
        <row r="10">
          <cell r="B10" t="str">
            <v>Canada</v>
          </cell>
          <cell r="D10">
            <v>7.2779999999999996</v>
          </cell>
        </row>
        <row r="11">
          <cell r="B11" t="str">
            <v>Austria</v>
          </cell>
          <cell r="D11">
            <v>7.2460000000000004</v>
          </cell>
        </row>
        <row r="12">
          <cell r="B12" t="str">
            <v>Australia</v>
          </cell>
          <cell r="D12">
            <v>7.2279999999999998</v>
          </cell>
        </row>
        <row r="13">
          <cell r="B13" t="str">
            <v>Costa Rica</v>
          </cell>
          <cell r="D13">
            <v>7.1669999999999998</v>
          </cell>
        </row>
        <row r="14">
          <cell r="B14" t="str">
            <v>Israel</v>
          </cell>
          <cell r="D14">
            <v>7.1389999999999896</v>
          </cell>
        </row>
        <row r="15">
          <cell r="B15" t="str">
            <v>Luxembourg</v>
          </cell>
          <cell r="D15">
            <v>7.09</v>
          </cell>
        </row>
        <row r="16">
          <cell r="B16" t="str">
            <v>United Kingdom</v>
          </cell>
          <cell r="D16">
            <v>7.0539999999999896</v>
          </cell>
        </row>
        <row r="17">
          <cell r="B17" t="str">
            <v>Ireland</v>
          </cell>
          <cell r="D17">
            <v>7.0209999999999999</v>
          </cell>
        </row>
        <row r="18">
          <cell r="B18" t="str">
            <v>Germany</v>
          </cell>
          <cell r="D18">
            <v>6.9850000000000003</v>
          </cell>
        </row>
        <row r="19">
          <cell r="B19" t="str">
            <v>Belgium</v>
          </cell>
          <cell r="D19">
            <v>6.9229999999999903</v>
          </cell>
        </row>
        <row r="20">
          <cell r="B20" t="str">
            <v>United States</v>
          </cell>
          <cell r="D20">
            <v>6.8920000000000003</v>
          </cell>
        </row>
        <row r="21">
          <cell r="B21" t="str">
            <v>Czech Republic</v>
          </cell>
          <cell r="D21">
            <v>6.8520000000000003</v>
          </cell>
        </row>
        <row r="22">
          <cell r="B22" t="str">
            <v>United Arab Emirates</v>
          </cell>
          <cell r="D22">
            <v>6.8250000000000002</v>
          </cell>
        </row>
        <row r="23">
          <cell r="B23" t="str">
            <v>Malta</v>
          </cell>
          <cell r="D23">
            <v>6.726</v>
          </cell>
        </row>
        <row r="24">
          <cell r="B24" t="str">
            <v>Mexico</v>
          </cell>
          <cell r="D24">
            <v>6.5949999999999998</v>
          </cell>
        </row>
        <row r="25">
          <cell r="B25" t="str">
            <v>France</v>
          </cell>
          <cell r="D25">
            <v>6.5919999999999996</v>
          </cell>
        </row>
        <row r="26">
          <cell r="B26" t="str">
            <v>Taiwan</v>
          </cell>
          <cell r="D26">
            <v>6.4459999999999997</v>
          </cell>
        </row>
        <row r="27">
          <cell r="B27" t="str">
            <v>Chile</v>
          </cell>
          <cell r="D27">
            <v>6.444</v>
          </cell>
        </row>
        <row r="28">
          <cell r="B28" t="str">
            <v>Guatemala</v>
          </cell>
          <cell r="D28">
            <v>6.4359999999999999</v>
          </cell>
        </row>
        <row r="29">
          <cell r="B29" t="str">
            <v>Saudi Arabia</v>
          </cell>
          <cell r="D29">
            <v>6.375</v>
          </cell>
        </row>
        <row r="30">
          <cell r="B30" t="str">
            <v>Qatar</v>
          </cell>
          <cell r="D30">
            <v>6.3739999999999997</v>
          </cell>
        </row>
        <row r="31">
          <cell r="B31" t="str">
            <v>Spain</v>
          </cell>
          <cell r="D31">
            <v>6.3540000000000001</v>
          </cell>
        </row>
        <row r="32">
          <cell r="B32" t="str">
            <v>Panama</v>
          </cell>
          <cell r="D32">
            <v>6.3209999999999997</v>
          </cell>
        </row>
        <row r="33">
          <cell r="B33" t="str">
            <v>Brazil</v>
          </cell>
          <cell r="D33">
            <v>6.3</v>
          </cell>
        </row>
        <row r="34">
          <cell r="B34" t="str">
            <v>Uruguay</v>
          </cell>
          <cell r="D34">
            <v>6.2929999999999904</v>
          </cell>
        </row>
        <row r="35">
          <cell r="B35" t="str">
            <v>Singapore</v>
          </cell>
          <cell r="D35">
            <v>6.2619999999999996</v>
          </cell>
        </row>
        <row r="36">
          <cell r="B36" t="str">
            <v>El Salvador</v>
          </cell>
          <cell r="D36">
            <v>6.2529999999999903</v>
          </cell>
        </row>
        <row r="37">
          <cell r="B37" t="str">
            <v>Italy</v>
          </cell>
          <cell r="D37">
            <v>6.2229999999999999</v>
          </cell>
        </row>
        <row r="38">
          <cell r="B38" t="str">
            <v>Bahrain</v>
          </cell>
          <cell r="D38">
            <v>6.1989999999999998</v>
          </cell>
        </row>
        <row r="39">
          <cell r="B39" t="str">
            <v>Slovakia</v>
          </cell>
          <cell r="D39">
            <v>6.1979999999999897</v>
          </cell>
        </row>
        <row r="40">
          <cell r="B40" t="str">
            <v>Trinidad and Tobago</v>
          </cell>
          <cell r="D40">
            <v>6.1920000000000002</v>
          </cell>
        </row>
        <row r="41">
          <cell r="B41" t="str">
            <v>Poland</v>
          </cell>
          <cell r="D41">
            <v>6.1820000000000004</v>
          </cell>
        </row>
        <row r="42">
          <cell r="B42" t="str">
            <v>Uzbekistan</v>
          </cell>
          <cell r="D42">
            <v>6.1739999999999897</v>
          </cell>
        </row>
        <row r="43">
          <cell r="B43" t="str">
            <v>Lithuania</v>
          </cell>
          <cell r="D43">
            <v>6.149</v>
          </cell>
        </row>
        <row r="44">
          <cell r="B44" t="str">
            <v>Colombia</v>
          </cell>
          <cell r="D44">
            <v>6.125</v>
          </cell>
        </row>
        <row r="45">
          <cell r="B45" t="str">
            <v>Slovenia</v>
          </cell>
          <cell r="D45">
            <v>6.1179999999999897</v>
          </cell>
        </row>
        <row r="46">
          <cell r="B46" t="str">
            <v>Nicaragua</v>
          </cell>
          <cell r="D46">
            <v>6.1050000000000004</v>
          </cell>
        </row>
        <row r="47">
          <cell r="B47" t="str">
            <v>Argentina</v>
          </cell>
          <cell r="D47">
            <v>6.0860000000000003</v>
          </cell>
        </row>
        <row r="48">
          <cell r="B48" t="str">
            <v>Romania</v>
          </cell>
          <cell r="D48">
            <v>6.07</v>
          </cell>
        </row>
        <row r="49">
          <cell r="B49" t="str">
            <v>Cyprus</v>
          </cell>
          <cell r="D49">
            <v>6.0460000000000003</v>
          </cell>
        </row>
        <row r="50">
          <cell r="B50" t="str">
            <v>Ecuador</v>
          </cell>
          <cell r="D50">
            <v>6.0279999999999996</v>
          </cell>
        </row>
        <row r="51">
          <cell r="B51" t="str">
            <v>Kuwait</v>
          </cell>
          <cell r="D51">
            <v>6.0209999999999999</v>
          </cell>
        </row>
        <row r="52">
          <cell r="B52" t="str">
            <v>Thailand</v>
          </cell>
          <cell r="D52">
            <v>6.0079999999999902</v>
          </cell>
        </row>
        <row r="53">
          <cell r="B53" t="str">
            <v>Latvia</v>
          </cell>
          <cell r="D53">
            <v>5.94</v>
          </cell>
        </row>
        <row r="54">
          <cell r="B54" t="str">
            <v>South Korea</v>
          </cell>
          <cell r="D54">
            <v>5.8949999999999996</v>
          </cell>
        </row>
        <row r="55">
          <cell r="B55" t="str">
            <v>Estonia</v>
          </cell>
          <cell r="D55">
            <v>5.8929999999999998</v>
          </cell>
        </row>
        <row r="56">
          <cell r="B56" t="str">
            <v>Jamaica</v>
          </cell>
          <cell r="D56">
            <v>5.89</v>
          </cell>
        </row>
        <row r="57">
          <cell r="B57" t="str">
            <v>Mauritius</v>
          </cell>
          <cell r="D57">
            <v>5.8879999999999999</v>
          </cell>
        </row>
        <row r="58">
          <cell r="B58" t="str">
            <v>Japan</v>
          </cell>
          <cell r="D58">
            <v>5.8860000000000001</v>
          </cell>
        </row>
        <row r="59">
          <cell r="B59" t="str">
            <v>Honduras</v>
          </cell>
          <cell r="D59">
            <v>5.86</v>
          </cell>
        </row>
        <row r="60">
          <cell r="B60" t="str">
            <v>Kazakhstan</v>
          </cell>
          <cell r="D60">
            <v>5.8090000000000002</v>
          </cell>
        </row>
        <row r="61">
          <cell r="B61" t="str">
            <v>Bolivia</v>
          </cell>
          <cell r="D61">
            <v>5.7789999999999999</v>
          </cell>
        </row>
        <row r="62">
          <cell r="B62" t="str">
            <v>Hungary</v>
          </cell>
          <cell r="D62">
            <v>5.7579999999999902</v>
          </cell>
        </row>
        <row r="63">
          <cell r="B63" t="str">
            <v>Paraguay</v>
          </cell>
          <cell r="D63">
            <v>5.7429999999999897</v>
          </cell>
        </row>
        <row r="64">
          <cell r="B64" t="str">
            <v>Peru</v>
          </cell>
          <cell r="D64">
            <v>5.6970000000000001</v>
          </cell>
        </row>
        <row r="65">
          <cell r="B65" t="str">
            <v>Portugal</v>
          </cell>
          <cell r="D65">
            <v>5.6929999999999996</v>
          </cell>
        </row>
        <row r="66">
          <cell r="B66" t="str">
            <v>Pakistan</v>
          </cell>
          <cell r="D66">
            <v>5.6529999999999996</v>
          </cell>
        </row>
        <row r="67">
          <cell r="B67" t="str">
            <v>Russia</v>
          </cell>
          <cell r="D67">
            <v>5.6479999999999997</v>
          </cell>
        </row>
        <row r="68">
          <cell r="B68" t="str">
            <v>Philippines</v>
          </cell>
          <cell r="D68">
            <v>5.6310000000000002</v>
          </cell>
        </row>
        <row r="69">
          <cell r="B69" t="str">
            <v>Serbia</v>
          </cell>
          <cell r="D69">
            <v>5.6029999999999998</v>
          </cell>
        </row>
        <row r="70">
          <cell r="B70" t="str">
            <v>Moldova</v>
          </cell>
          <cell r="D70">
            <v>5.5289999999999999</v>
          </cell>
        </row>
        <row r="71">
          <cell r="B71" t="str">
            <v>Libya</v>
          </cell>
          <cell r="D71">
            <v>5.5250000000000004</v>
          </cell>
        </row>
        <row r="72">
          <cell r="B72" t="str">
            <v>Montenegro</v>
          </cell>
          <cell r="D72">
            <v>5.5229999999999997</v>
          </cell>
        </row>
        <row r="73">
          <cell r="B73" t="str">
            <v>Tajikistan</v>
          </cell>
          <cell r="D73">
            <v>5.4669999999999996</v>
          </cell>
        </row>
        <row r="74">
          <cell r="B74" t="str">
            <v>Croatia</v>
          </cell>
          <cell r="D74">
            <v>5.4320000000000004</v>
          </cell>
        </row>
        <row r="75">
          <cell r="B75" t="str">
            <v>Hong Kong</v>
          </cell>
          <cell r="D75">
            <v>5.43</v>
          </cell>
        </row>
        <row r="76">
          <cell r="B76" t="str">
            <v>Dominican Republic</v>
          </cell>
          <cell r="D76">
            <v>5.4249999999999998</v>
          </cell>
        </row>
        <row r="77">
          <cell r="B77" t="str">
            <v>Bosnia and Herzegovina</v>
          </cell>
          <cell r="D77">
            <v>5.3860000000000001</v>
          </cell>
        </row>
        <row r="78">
          <cell r="B78" t="str">
            <v>Turkey</v>
          </cell>
          <cell r="D78">
            <v>5.3729999999999896</v>
          </cell>
        </row>
        <row r="79">
          <cell r="B79" t="str">
            <v>Malaysia</v>
          </cell>
          <cell r="D79">
            <v>5.3389999999999898</v>
          </cell>
        </row>
        <row r="80">
          <cell r="B80" t="str">
            <v>Belarus</v>
          </cell>
          <cell r="D80">
            <v>5.3229999999999897</v>
          </cell>
        </row>
        <row r="81">
          <cell r="B81" t="str">
            <v>Greece</v>
          </cell>
          <cell r="D81">
            <v>5.2869999999999999</v>
          </cell>
        </row>
        <row r="82">
          <cell r="B82" t="str">
            <v>Mongolia</v>
          </cell>
          <cell r="D82">
            <v>5.2850000000000001</v>
          </cell>
        </row>
        <row r="83">
          <cell r="B83" t="str">
            <v>North Macedonia</v>
          </cell>
          <cell r="D83">
            <v>5.274</v>
          </cell>
        </row>
        <row r="84">
          <cell r="B84" t="str">
            <v>Nigeria</v>
          </cell>
          <cell r="D84">
            <v>5.2649999999999997</v>
          </cell>
        </row>
        <row r="85">
          <cell r="B85" t="str">
            <v>Kyrgyzstan</v>
          </cell>
          <cell r="D85">
            <v>5.2610000000000001</v>
          </cell>
        </row>
        <row r="86">
          <cell r="B86" t="str">
            <v>Turkmenistan</v>
          </cell>
          <cell r="D86">
            <v>5.2469999999999999</v>
          </cell>
        </row>
        <row r="87">
          <cell r="B87" t="str">
            <v>Algeria</v>
          </cell>
          <cell r="D87">
            <v>5.2110000000000003</v>
          </cell>
        </row>
        <row r="88">
          <cell r="B88" t="str">
            <v>Morocco</v>
          </cell>
          <cell r="D88">
            <v>5.2079999999999904</v>
          </cell>
        </row>
        <row r="89">
          <cell r="B89" t="str">
            <v>Azerbaijan</v>
          </cell>
          <cell r="D89">
            <v>5.2079999999999904</v>
          </cell>
        </row>
        <row r="90">
          <cell r="B90" t="str">
            <v>Lebanon</v>
          </cell>
          <cell r="D90">
            <v>5.1970000000000001</v>
          </cell>
        </row>
        <row r="91">
          <cell r="B91" t="str">
            <v>Indonesia</v>
          </cell>
          <cell r="D91">
            <v>5.1920000000000002</v>
          </cell>
        </row>
        <row r="92">
          <cell r="B92" t="str">
            <v>China</v>
          </cell>
          <cell r="D92">
            <v>5.1909999999999998</v>
          </cell>
        </row>
        <row r="93">
          <cell r="B93" t="str">
            <v>Vietnam</v>
          </cell>
          <cell r="D93">
            <v>5.1749999999999998</v>
          </cell>
        </row>
        <row r="94">
          <cell r="B94" t="str">
            <v>Bhutan</v>
          </cell>
          <cell r="D94">
            <v>5.0819999999999999</v>
          </cell>
        </row>
        <row r="95">
          <cell r="B95" t="str">
            <v>Cameroon</v>
          </cell>
          <cell r="D95">
            <v>5.0439999999999996</v>
          </cell>
        </row>
        <row r="96">
          <cell r="B96" t="str">
            <v>Bulgaria</v>
          </cell>
          <cell r="D96">
            <v>5.0110000000000001</v>
          </cell>
        </row>
        <row r="97">
          <cell r="B97" t="str">
            <v>Ghana</v>
          </cell>
          <cell r="D97">
            <v>4.9960000000000004</v>
          </cell>
        </row>
        <row r="98">
          <cell r="B98" t="str">
            <v>Ivory Coast</v>
          </cell>
          <cell r="D98">
            <v>4.944</v>
          </cell>
        </row>
        <row r="99">
          <cell r="B99" t="str">
            <v>Nepal</v>
          </cell>
          <cell r="D99">
            <v>4.9130000000000003</v>
          </cell>
        </row>
        <row r="100">
          <cell r="B100" t="str">
            <v>Jordan</v>
          </cell>
          <cell r="D100">
            <v>4.9059999999999997</v>
          </cell>
        </row>
        <row r="101">
          <cell r="B101" t="str">
            <v>Benin</v>
          </cell>
          <cell r="D101">
            <v>4.883</v>
          </cell>
        </row>
        <row r="102">
          <cell r="B102" t="str">
            <v>Republic of the Congo</v>
          </cell>
          <cell r="D102">
            <v>4.8120000000000003</v>
          </cell>
        </row>
        <row r="103">
          <cell r="B103" t="str">
            <v>Gabon</v>
          </cell>
          <cell r="D103">
            <v>4.7989999999999897</v>
          </cell>
        </row>
        <row r="104">
          <cell r="B104" t="str">
            <v>Laos</v>
          </cell>
          <cell r="D104">
            <v>4.7960000000000003</v>
          </cell>
        </row>
        <row r="105">
          <cell r="B105" t="str">
            <v>South Africa</v>
          </cell>
          <cell r="D105">
            <v>4.7219999999999898</v>
          </cell>
        </row>
        <row r="106">
          <cell r="B106" t="str">
            <v>Albania</v>
          </cell>
          <cell r="D106">
            <v>4.7189999999999896</v>
          </cell>
        </row>
        <row r="107">
          <cell r="B107" t="str">
            <v>Venezuela</v>
          </cell>
          <cell r="D107">
            <v>4.7069999999999999</v>
          </cell>
        </row>
        <row r="108">
          <cell r="B108" t="str">
            <v>Cambodia</v>
          </cell>
          <cell r="D108">
            <v>4.7</v>
          </cell>
        </row>
        <row r="109">
          <cell r="B109" t="str">
            <v>State of Palestine</v>
          </cell>
          <cell r="D109">
            <v>4.6959999999999997</v>
          </cell>
        </row>
        <row r="110">
          <cell r="B110" t="str">
            <v>Senegal</v>
          </cell>
          <cell r="D110">
            <v>4.681</v>
          </cell>
        </row>
        <row r="111">
          <cell r="B111" t="str">
            <v>Somalia</v>
          </cell>
          <cell r="D111">
            <v>4.6680000000000001</v>
          </cell>
        </row>
        <row r="112">
          <cell r="B112" t="str">
            <v>Namibia</v>
          </cell>
          <cell r="D112">
            <v>4.6389999999999896</v>
          </cell>
        </row>
        <row r="113">
          <cell r="B113" t="str">
            <v>Niger</v>
          </cell>
          <cell r="D113">
            <v>4.6280000000000001</v>
          </cell>
        </row>
        <row r="114">
          <cell r="B114" t="str">
            <v>Burkina Faso</v>
          </cell>
          <cell r="D114">
            <v>4.5869999999999997</v>
          </cell>
        </row>
        <row r="115">
          <cell r="B115" t="str">
            <v>Armenia</v>
          </cell>
          <cell r="D115">
            <v>4.5590000000000002</v>
          </cell>
        </row>
        <row r="116">
          <cell r="B116" t="str">
            <v>Iran</v>
          </cell>
          <cell r="D116">
            <v>4.548</v>
          </cell>
        </row>
        <row r="117">
          <cell r="B117" t="str">
            <v>Guinea</v>
          </cell>
          <cell r="D117">
            <v>4.5339999999999998</v>
          </cell>
        </row>
        <row r="118">
          <cell r="B118" t="str">
            <v>Georgia</v>
          </cell>
          <cell r="D118">
            <v>4.5190000000000001</v>
          </cell>
        </row>
        <row r="119">
          <cell r="B119" t="str">
            <v>The Gambia</v>
          </cell>
          <cell r="D119">
            <v>4.516</v>
          </cell>
        </row>
        <row r="120">
          <cell r="B120" t="str">
            <v>Kenya</v>
          </cell>
          <cell r="D120">
            <v>4.5089999999999897</v>
          </cell>
        </row>
        <row r="121">
          <cell r="B121" t="str">
            <v>Mauritania</v>
          </cell>
          <cell r="D121">
            <v>4.49</v>
          </cell>
        </row>
        <row r="122">
          <cell r="B122" t="str">
            <v>Mozambique</v>
          </cell>
          <cell r="D122">
            <v>4.4660000000000002</v>
          </cell>
        </row>
        <row r="123">
          <cell r="B123" t="str">
            <v>Tunisia</v>
          </cell>
          <cell r="D123">
            <v>4.4610000000000003</v>
          </cell>
        </row>
        <row r="124">
          <cell r="B124" t="str">
            <v>Bangladesh</v>
          </cell>
          <cell r="D124">
            <v>4.4560000000000004</v>
          </cell>
        </row>
        <row r="125">
          <cell r="B125" t="str">
            <v>Iraq</v>
          </cell>
          <cell r="D125">
            <v>4.4370000000000003</v>
          </cell>
        </row>
        <row r="126">
          <cell r="B126" t="str">
            <v>Democratic Republic of the Congo</v>
          </cell>
          <cell r="D126">
            <v>4.4180000000000001</v>
          </cell>
        </row>
        <row r="127">
          <cell r="B127" t="str">
            <v>Mali</v>
          </cell>
          <cell r="D127">
            <v>4.3899999999999997</v>
          </cell>
        </row>
        <row r="128">
          <cell r="B128" t="str">
            <v>Sierra Leone</v>
          </cell>
          <cell r="D128">
            <v>4.3739999999999997</v>
          </cell>
        </row>
        <row r="129">
          <cell r="B129" t="str">
            <v>Sri Lanka</v>
          </cell>
          <cell r="D129">
            <v>4.3659999999999997</v>
          </cell>
        </row>
        <row r="130">
          <cell r="B130" t="str">
            <v>Burma - Myanmar</v>
          </cell>
          <cell r="D130">
            <v>4.3600000000000003</v>
          </cell>
        </row>
        <row r="131">
          <cell r="B131" t="str">
            <v>Chad</v>
          </cell>
          <cell r="D131">
            <v>4.3499999999999996</v>
          </cell>
        </row>
        <row r="132">
          <cell r="B132" t="str">
            <v>Ukraine</v>
          </cell>
          <cell r="D132">
            <v>4.3319999999999999</v>
          </cell>
        </row>
        <row r="133">
          <cell r="B133" t="str">
            <v>Ethiopia</v>
          </cell>
          <cell r="D133">
            <v>4.2859999999999996</v>
          </cell>
        </row>
        <row r="134">
          <cell r="B134" t="str">
            <v>Swaziland</v>
          </cell>
          <cell r="D134">
            <v>4.2119999999999997</v>
          </cell>
        </row>
        <row r="135">
          <cell r="B135" t="str">
            <v>Uganda</v>
          </cell>
          <cell r="D135">
            <v>4.1890000000000001</v>
          </cell>
        </row>
        <row r="136">
          <cell r="B136" t="str">
            <v>Egypt</v>
          </cell>
          <cell r="D136">
            <v>4.1660000000000004</v>
          </cell>
        </row>
        <row r="137">
          <cell r="B137" t="str">
            <v>Zambia</v>
          </cell>
          <cell r="D137">
            <v>4.1070000000000002</v>
          </cell>
        </row>
        <row r="138">
          <cell r="B138" t="str">
            <v>Togo</v>
          </cell>
          <cell r="D138">
            <v>4.085</v>
          </cell>
        </row>
        <row r="139">
          <cell r="B139" t="str">
            <v>India</v>
          </cell>
          <cell r="D139">
            <v>4.0149999999999997</v>
          </cell>
        </row>
        <row r="140">
          <cell r="B140" t="str">
            <v>Liberia</v>
          </cell>
          <cell r="D140">
            <v>3.9750000000000001</v>
          </cell>
        </row>
        <row r="141">
          <cell r="B141" t="str">
            <v>Comoros</v>
          </cell>
          <cell r="D141">
            <v>3.9729999999999999</v>
          </cell>
        </row>
        <row r="142">
          <cell r="B142" t="str">
            <v>Madagascar</v>
          </cell>
          <cell r="D142">
            <v>3.9329999999999998</v>
          </cell>
        </row>
        <row r="143">
          <cell r="B143" t="str">
            <v>Lesotho</v>
          </cell>
          <cell r="D143">
            <v>3.802</v>
          </cell>
        </row>
        <row r="144">
          <cell r="B144" t="str">
            <v>Burundi</v>
          </cell>
          <cell r="D144">
            <v>3.7749999999999999</v>
          </cell>
        </row>
        <row r="145">
          <cell r="B145" t="str">
            <v>Zimbabwe</v>
          </cell>
          <cell r="D145">
            <v>3.6629999999999998</v>
          </cell>
        </row>
        <row r="146">
          <cell r="B146" t="str">
            <v>Haiti</v>
          </cell>
          <cell r="D146">
            <v>3.597</v>
          </cell>
        </row>
        <row r="147">
          <cell r="B147" t="str">
            <v>Botswana</v>
          </cell>
          <cell r="D147">
            <v>3.488</v>
          </cell>
        </row>
        <row r="148">
          <cell r="B148" t="str">
            <v>Syria</v>
          </cell>
          <cell r="D148">
            <v>3.46199999999999</v>
          </cell>
        </row>
        <row r="149">
          <cell r="B149" t="str">
            <v>Malawi</v>
          </cell>
          <cell r="D149">
            <v>3.41</v>
          </cell>
        </row>
        <row r="150">
          <cell r="B150" t="str">
            <v>Yemen</v>
          </cell>
          <cell r="D150">
            <v>3.38</v>
          </cell>
        </row>
        <row r="151">
          <cell r="B151" t="str">
            <v>Rwanda</v>
          </cell>
          <cell r="D151">
            <v>3.3339999999999899</v>
          </cell>
        </row>
        <row r="152">
          <cell r="B152" t="str">
            <v>Tanzania</v>
          </cell>
          <cell r="D152">
            <v>3.2309999999999999</v>
          </cell>
        </row>
        <row r="153">
          <cell r="B153" t="str">
            <v>Afghanistan</v>
          </cell>
          <cell r="D153">
            <v>3.2029999999999998</v>
          </cell>
        </row>
        <row r="154">
          <cell r="B154" t="str">
            <v>Central African Republic</v>
          </cell>
          <cell r="D154">
            <v>3.0830000000000002</v>
          </cell>
        </row>
        <row r="155">
          <cell r="B155" t="str">
            <v>South Sudan</v>
          </cell>
          <cell r="D155">
            <v>2.8530000000000002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AB89-C78F-4813-80D2-32BFB2855EFE}">
  <dimension ref="A1:G153"/>
  <sheetViews>
    <sheetView tabSelected="1" workbookViewId="0">
      <selection sqref="A1:F1048576"/>
    </sheetView>
  </sheetViews>
  <sheetFormatPr defaultRowHeight="14.5" x14ac:dyDescent="0.35"/>
  <cols>
    <col min="1" max="1" width="20.6328125" bestFit="1" customWidth="1"/>
  </cols>
  <sheetData>
    <row r="1" spans="1:6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35">
      <c r="A2" t="s">
        <v>1</v>
      </c>
      <c r="B2">
        <f>_xlfn.XLOOKUP(A2,'[1]2015'!$B$1:$B$159,'[1]2015'!$D$1:$D$159,"ERROR",0,1)</f>
        <v>7.5869999999999997</v>
      </c>
      <c r="C2">
        <f>_xlfn.XLOOKUP(A2,'[1]2016'!$B$1:$B$158,'[1]2016'!$D$1:$D$158,"ERROR",0,1)</f>
        <v>7.5089999999999897</v>
      </c>
      <c r="D2">
        <f>_xlfn.XLOOKUP(A2,'[1]2017'!$B$1:$B$156,'[1]2017'!$D$1:$D$156,"ERROR",0,1)</f>
        <v>7.4939999579999999</v>
      </c>
      <c r="E2">
        <f>_xlfn.XLOOKUP(A2,'[1]2018'!$B$1:$B$157,'[1]2018'!$D$1:$D$157,"ERROR",0,1)</f>
        <v>7.4870000000000001</v>
      </c>
      <c r="F2">
        <f>_xlfn.XLOOKUP(A2,'[1]2019'!$B$1:$B$155,'[1]2019'!$D$1:$D$155,"ERROR",0,1)</f>
        <v>7.48</v>
      </c>
    </row>
    <row r="3" spans="1:6" x14ac:dyDescent="0.35">
      <c r="A3" t="s">
        <v>2</v>
      </c>
      <c r="B3">
        <f>_xlfn.XLOOKUP(A3,'[1]2015'!$B$1:$B$159,'[1]2015'!$D$1:$D$159,"ERROR",0,1)</f>
        <v>7.5609999999999999</v>
      </c>
      <c r="C3">
        <f>_xlfn.XLOOKUP(A3,'[1]2016'!$B$1:$B$158,'[1]2016'!$D$1:$D$158,"ERROR",0,1)</f>
        <v>7.5010000000000003</v>
      </c>
      <c r="D3">
        <f>_xlfn.XLOOKUP(A3,'[1]2017'!$B$1:$B$156,'[1]2017'!$D$1:$D$156,"ERROR",0,1)</f>
        <v>7.5040001869999999</v>
      </c>
      <c r="E3">
        <f>_xlfn.XLOOKUP(A3,'[1]2018'!$B$1:$B$157,'[1]2018'!$D$1:$D$157,"ERROR",0,1)</f>
        <v>7.4950000000000001</v>
      </c>
      <c r="F3">
        <f>_xlfn.XLOOKUP(A3,'[1]2019'!$B$1:$B$155,'[1]2019'!$D$1:$D$155,"ERROR",0,1)</f>
        <v>7.4939999999999998</v>
      </c>
    </row>
    <row r="4" spans="1:6" x14ac:dyDescent="0.35">
      <c r="A4" t="s">
        <v>3</v>
      </c>
      <c r="B4">
        <f>_xlfn.XLOOKUP(A4,'[1]2015'!$B$1:$B$159,'[1]2015'!$D$1:$D$159,"ERROR",0,1)</f>
        <v>7.5270000000000001</v>
      </c>
      <c r="C4">
        <f>_xlfn.XLOOKUP(A4,'[1]2016'!$B$1:$B$158,'[1]2016'!$D$1:$D$158,"ERROR",0,1)</f>
        <v>7.5259999999999998</v>
      </c>
      <c r="D4">
        <f>_xlfn.XLOOKUP(A4,'[1]2017'!$B$1:$B$156,'[1]2017'!$D$1:$D$156,"ERROR",0,1)</f>
        <v>7.521999836</v>
      </c>
      <c r="E4">
        <f>_xlfn.XLOOKUP(A4,'[1]2018'!$B$1:$B$157,'[1]2018'!$D$1:$D$157,"ERROR",0,1)</f>
        <v>7.5549999999999997</v>
      </c>
      <c r="F4">
        <f>_xlfn.XLOOKUP(A4,'[1]2019'!$B$1:$B$155,'[1]2019'!$D$1:$D$155,"ERROR",0,1)</f>
        <v>7.6</v>
      </c>
    </row>
    <row r="5" spans="1:6" x14ac:dyDescent="0.35">
      <c r="A5" t="s">
        <v>4</v>
      </c>
      <c r="B5">
        <f>_xlfn.XLOOKUP(A5,'[1]2015'!$B$1:$B$159,'[1]2015'!$D$1:$D$159,"ERROR",0,1)</f>
        <v>7.5220000000000002</v>
      </c>
      <c r="C5">
        <f>_xlfn.XLOOKUP(A5,'[1]2016'!$B$1:$B$158,'[1]2016'!$D$1:$D$158,"ERROR",0,1)</f>
        <v>7.4979999999999896</v>
      </c>
      <c r="D5">
        <f>_xlfn.XLOOKUP(A5,'[1]2017'!$B$1:$B$156,'[1]2017'!$D$1:$D$156,"ERROR",0,1)</f>
        <v>7.5370001789999996</v>
      </c>
      <c r="E5">
        <f>_xlfn.XLOOKUP(A5,'[1]2018'!$B$1:$B$157,'[1]2018'!$D$1:$D$157,"ERROR",0,1)</f>
        <v>7.5939999999999896</v>
      </c>
      <c r="F5">
        <f>_xlfn.XLOOKUP(A5,'[1]2019'!$B$1:$B$155,'[1]2019'!$D$1:$D$155,"ERROR",0,1)</f>
        <v>7.5539999999999896</v>
      </c>
    </row>
    <row r="6" spans="1:6" x14ac:dyDescent="0.35">
      <c r="A6" t="s">
        <v>5</v>
      </c>
      <c r="B6">
        <f>_xlfn.XLOOKUP(A6,'[1]2015'!$B$1:$B$159,'[1]2015'!$D$1:$D$159,"ERROR",0,1)</f>
        <v>7.4269999999999996</v>
      </c>
      <c r="C6">
        <f>_xlfn.XLOOKUP(A6,'[1]2016'!$B$1:$B$158,'[1]2016'!$D$1:$D$158,"ERROR",0,1)</f>
        <v>7.4039999999999999</v>
      </c>
      <c r="D6">
        <f>_xlfn.XLOOKUP(A6,'[1]2017'!$B$1:$B$156,'[1]2017'!$D$1:$D$156,"ERROR",0,1)</f>
        <v>7.3159999850000004</v>
      </c>
      <c r="E6">
        <f>_xlfn.XLOOKUP(A6,'[1]2018'!$B$1:$B$157,'[1]2018'!$D$1:$D$157,"ERROR",0,1)</f>
        <v>7.3279999999999896</v>
      </c>
      <c r="F6">
        <f>_xlfn.XLOOKUP(A6,'[1]2019'!$B$1:$B$155,'[1]2019'!$D$1:$D$155,"ERROR",0,1)</f>
        <v>7.2779999999999996</v>
      </c>
    </row>
    <row r="7" spans="1:6" x14ac:dyDescent="0.35">
      <c r="A7" t="s">
        <v>6</v>
      </c>
      <c r="B7">
        <f>_xlfn.XLOOKUP(A7,'[1]2015'!$B$1:$B$159,'[1]2015'!$D$1:$D$159,"ERROR",0,1)</f>
        <v>7.4059999999999997</v>
      </c>
      <c r="C7">
        <f>_xlfn.XLOOKUP(A7,'[1]2016'!$B$1:$B$158,'[1]2016'!$D$1:$D$158,"ERROR",0,1)</f>
        <v>7.4129999999999896</v>
      </c>
      <c r="D7">
        <f>_xlfn.XLOOKUP(A7,'[1]2017'!$B$1:$B$156,'[1]2017'!$D$1:$D$156,"ERROR",0,1)</f>
        <v>7.4689998629999996</v>
      </c>
      <c r="E7">
        <f>_xlfn.XLOOKUP(A7,'[1]2018'!$B$1:$B$157,'[1]2018'!$D$1:$D$157,"ERROR",0,1)</f>
        <v>7.6319999999999997</v>
      </c>
      <c r="F7">
        <f>_xlfn.XLOOKUP(A7,'[1]2019'!$B$1:$B$155,'[1]2019'!$D$1:$D$155,"ERROR",0,1)</f>
        <v>7.7690000000000001</v>
      </c>
    </row>
    <row r="8" spans="1:6" x14ac:dyDescent="0.35">
      <c r="A8" t="s">
        <v>7</v>
      </c>
      <c r="B8">
        <f>_xlfn.XLOOKUP(A8,'[1]2015'!$B$1:$B$159,'[1]2015'!$D$1:$D$159,"ERROR",0,1)</f>
        <v>7.3779999999999903</v>
      </c>
      <c r="C8">
        <f>_xlfn.XLOOKUP(A8,'[1]2016'!$B$1:$B$158,'[1]2016'!$D$1:$D$158,"ERROR",0,1)</f>
        <v>7.3389999999999898</v>
      </c>
      <c r="D8">
        <f>_xlfn.XLOOKUP(A8,'[1]2017'!$B$1:$B$156,'[1]2017'!$D$1:$D$156,"ERROR",0,1)</f>
        <v>7.3769998550000002</v>
      </c>
      <c r="E8">
        <f>_xlfn.XLOOKUP(A8,'[1]2018'!$B$1:$B$157,'[1]2018'!$D$1:$D$157,"ERROR",0,1)</f>
        <v>7.4409999999999998</v>
      </c>
      <c r="F8">
        <f>_xlfn.XLOOKUP(A8,'[1]2019'!$B$1:$B$155,'[1]2019'!$D$1:$D$155,"ERROR",0,1)</f>
        <v>7.4879999999999898</v>
      </c>
    </row>
    <row r="9" spans="1:6" x14ac:dyDescent="0.35">
      <c r="A9" t="s">
        <v>8</v>
      </c>
      <c r="B9">
        <f>_xlfn.XLOOKUP(A9,'[1]2015'!$B$1:$B$159,'[1]2015'!$D$1:$D$159,"ERROR",0,1)</f>
        <v>7.3639999999999999</v>
      </c>
      <c r="C9">
        <f>_xlfn.XLOOKUP(A9,'[1]2016'!$B$1:$B$158,'[1]2016'!$D$1:$D$158,"ERROR",0,1)</f>
        <v>7.2910000000000004</v>
      </c>
      <c r="D9">
        <f>_xlfn.XLOOKUP(A9,'[1]2017'!$B$1:$B$156,'[1]2017'!$D$1:$D$156,"ERROR",0,1)</f>
        <v>7.2839999200000003</v>
      </c>
      <c r="E9">
        <f>_xlfn.XLOOKUP(A9,'[1]2018'!$B$1:$B$157,'[1]2018'!$D$1:$D$157,"ERROR",0,1)</f>
        <v>7.3140000000000001</v>
      </c>
      <c r="F9">
        <f>_xlfn.XLOOKUP(A9,'[1]2019'!$B$1:$B$155,'[1]2019'!$D$1:$D$155,"ERROR",0,1)</f>
        <v>7.343</v>
      </c>
    </row>
    <row r="10" spans="1:6" x14ac:dyDescent="0.35">
      <c r="A10" t="s">
        <v>9</v>
      </c>
      <c r="B10">
        <f>_xlfn.XLOOKUP(A10,'[1]2015'!$B$1:$B$159,'[1]2015'!$D$1:$D$159,"ERROR",0,1)</f>
        <v>7.2859999999999996</v>
      </c>
      <c r="C10">
        <f>_xlfn.XLOOKUP(A10,'[1]2016'!$B$1:$B$158,'[1]2016'!$D$1:$D$158,"ERROR",0,1)</f>
        <v>7.3339999999999996</v>
      </c>
      <c r="D10">
        <f>_xlfn.XLOOKUP(A10,'[1]2017'!$B$1:$B$156,'[1]2017'!$D$1:$D$156,"ERROR",0,1)</f>
        <v>7.3140001300000002</v>
      </c>
      <c r="E10">
        <f>_xlfn.XLOOKUP(A10,'[1]2018'!$B$1:$B$157,'[1]2018'!$D$1:$D$157,"ERROR",0,1)</f>
        <v>7.3239999999999998</v>
      </c>
      <c r="F10">
        <f>_xlfn.XLOOKUP(A10,'[1]2019'!$B$1:$B$155,'[1]2019'!$D$1:$D$155,"ERROR",0,1)</f>
        <v>7.3070000000000004</v>
      </c>
    </row>
    <row r="11" spans="1:6" x14ac:dyDescent="0.35">
      <c r="A11" t="s">
        <v>10</v>
      </c>
      <c r="B11">
        <f>_xlfn.XLOOKUP(A11,'[1]2015'!$B$1:$B$159,'[1]2015'!$D$1:$D$159,"ERROR",0,1)</f>
        <v>7.2839999999999998</v>
      </c>
      <c r="C11">
        <f>_xlfn.XLOOKUP(A11,'[1]2016'!$B$1:$B$158,'[1]2016'!$D$1:$D$158,"ERROR",0,1)</f>
        <v>7.3129999999999997</v>
      </c>
      <c r="D11">
        <f>_xlfn.XLOOKUP(A11,'[1]2017'!$B$1:$B$156,'[1]2017'!$D$1:$D$156,"ERROR",0,1)</f>
        <v>7.2839999200000003</v>
      </c>
      <c r="E11">
        <f>_xlfn.XLOOKUP(A11,'[1]2018'!$B$1:$B$157,'[1]2018'!$D$1:$D$157,"ERROR",0,1)</f>
        <v>7.2720000000000002</v>
      </c>
      <c r="F11">
        <f>_xlfn.XLOOKUP(A11,'[1]2019'!$B$1:$B$155,'[1]2019'!$D$1:$D$155,"ERROR",0,1)</f>
        <v>7.2279999999999998</v>
      </c>
    </row>
    <row r="12" spans="1:6" x14ac:dyDescent="0.35">
      <c r="A12" t="s">
        <v>11</v>
      </c>
      <c r="B12">
        <f>_xlfn.XLOOKUP(A12,'[1]2015'!$B$1:$B$159,'[1]2015'!$D$1:$D$159,"ERROR",0,1)</f>
        <v>7.2779999999999996</v>
      </c>
      <c r="C12">
        <f>_xlfn.XLOOKUP(A12,'[1]2016'!$B$1:$B$158,'[1]2016'!$D$1:$D$158,"ERROR",0,1)</f>
        <v>7.2670000000000003</v>
      </c>
      <c r="D12">
        <f>_xlfn.XLOOKUP(A12,'[1]2017'!$B$1:$B$156,'[1]2017'!$D$1:$D$156,"ERROR",0,1)</f>
        <v>7.2129998210000004</v>
      </c>
      <c r="E12">
        <f>_xlfn.XLOOKUP(A12,'[1]2018'!$B$1:$B$157,'[1]2018'!$D$1:$D$157,"ERROR",0,1)</f>
        <v>6.8140000000000001</v>
      </c>
      <c r="F12">
        <f>_xlfn.XLOOKUP(A12,'[1]2019'!$B$1:$B$155,'[1]2019'!$D$1:$D$155,"ERROR",0,1)</f>
        <v>7.1389999999999896</v>
      </c>
    </row>
    <row r="13" spans="1:6" x14ac:dyDescent="0.35">
      <c r="A13" t="s">
        <v>12</v>
      </c>
      <c r="B13">
        <f>_xlfn.XLOOKUP(A13,'[1]2015'!$B$1:$B$159,'[1]2015'!$D$1:$D$159,"ERROR",0,1)</f>
        <v>7.226</v>
      </c>
      <c r="C13">
        <f>_xlfn.XLOOKUP(A13,'[1]2016'!$B$1:$B$158,'[1]2016'!$D$1:$D$158,"ERROR",0,1)</f>
        <v>7.0869999999999997</v>
      </c>
      <c r="D13">
        <f>_xlfn.XLOOKUP(A13,'[1]2017'!$B$1:$B$156,'[1]2017'!$D$1:$D$156,"ERROR",0,1)</f>
        <v>7.0789999960000003</v>
      </c>
      <c r="E13">
        <f>_xlfn.XLOOKUP(A13,'[1]2018'!$B$1:$B$157,'[1]2018'!$D$1:$D$157,"ERROR",0,1)</f>
        <v>7.0720000000000001</v>
      </c>
      <c r="F13">
        <f>_xlfn.XLOOKUP(A13,'[1]2019'!$B$1:$B$155,'[1]2019'!$D$1:$D$155,"ERROR",0,1)</f>
        <v>7.1669999999999998</v>
      </c>
    </row>
    <row r="14" spans="1:6" x14ac:dyDescent="0.35">
      <c r="A14" t="s">
        <v>13</v>
      </c>
      <c r="B14">
        <f>_xlfn.XLOOKUP(A14,'[1]2015'!$B$1:$B$159,'[1]2015'!$D$1:$D$159,"ERROR",0,1)</f>
        <v>7.2</v>
      </c>
      <c r="C14">
        <f>_xlfn.XLOOKUP(A14,'[1]2016'!$B$1:$B$158,'[1]2016'!$D$1:$D$158,"ERROR",0,1)</f>
        <v>7.1189999999999998</v>
      </c>
      <c r="D14">
        <f>_xlfn.XLOOKUP(A14,'[1]2017'!$B$1:$B$156,'[1]2017'!$D$1:$D$156,"ERROR",0,1)</f>
        <v>7.0060000420000001</v>
      </c>
      <c r="E14">
        <f>_xlfn.XLOOKUP(A14,'[1]2018'!$B$1:$B$157,'[1]2018'!$D$1:$D$157,"ERROR",0,1)</f>
        <v>7.1389999999999896</v>
      </c>
      <c r="F14">
        <f>_xlfn.XLOOKUP(A14,'[1]2019'!$B$1:$B$155,'[1]2019'!$D$1:$D$155,"ERROR",0,1)</f>
        <v>7.2460000000000004</v>
      </c>
    </row>
    <row r="15" spans="1:6" x14ac:dyDescent="0.35">
      <c r="A15" t="s">
        <v>14</v>
      </c>
      <c r="B15">
        <f>_xlfn.XLOOKUP(A15,'[1]2015'!$B$1:$B$159,'[1]2015'!$D$1:$D$159,"ERROR",0,1)</f>
        <v>7.1870000000000003</v>
      </c>
      <c r="C15">
        <f>_xlfn.XLOOKUP(A15,'[1]2016'!$B$1:$B$158,'[1]2016'!$D$1:$D$158,"ERROR",0,1)</f>
        <v>6.7779999999999996</v>
      </c>
      <c r="D15">
        <f>_xlfn.XLOOKUP(A15,'[1]2017'!$B$1:$B$156,'[1]2017'!$D$1:$D$156,"ERROR",0,1)</f>
        <v>6.5780000689999998</v>
      </c>
      <c r="E15">
        <f>_xlfn.XLOOKUP(A15,'[1]2018'!$B$1:$B$157,'[1]2018'!$D$1:$D$157,"ERROR",0,1)</f>
        <v>6.4879999999999898</v>
      </c>
      <c r="F15">
        <f>_xlfn.XLOOKUP(A15,'[1]2019'!$B$1:$B$155,'[1]2019'!$D$1:$D$155,"ERROR",0,1)</f>
        <v>6.5949999999999998</v>
      </c>
    </row>
    <row r="16" spans="1:6" x14ac:dyDescent="0.35">
      <c r="A16" t="s">
        <v>15</v>
      </c>
      <c r="B16">
        <f>_xlfn.XLOOKUP(A16,'[1]2015'!$B$1:$B$159,'[1]2015'!$D$1:$D$159,"ERROR",0,1)</f>
        <v>7.1189999999999998</v>
      </c>
      <c r="C16">
        <f>_xlfn.XLOOKUP(A16,'[1]2016'!$B$1:$B$158,'[1]2016'!$D$1:$D$158,"ERROR",0,1)</f>
        <v>7.1040000000000001</v>
      </c>
      <c r="D16">
        <f>_xlfn.XLOOKUP(A16,'[1]2017'!$B$1:$B$156,'[1]2017'!$D$1:$D$156,"ERROR",0,1)</f>
        <v>6.9930000310000002</v>
      </c>
      <c r="E16">
        <f>_xlfn.XLOOKUP(A16,'[1]2018'!$B$1:$B$157,'[1]2018'!$D$1:$D$157,"ERROR",0,1)</f>
        <v>6.8860000000000001</v>
      </c>
      <c r="F16">
        <f>_xlfn.XLOOKUP(A16,'[1]2019'!$B$1:$B$155,'[1]2019'!$D$1:$D$155,"ERROR",0,1)</f>
        <v>6.8920000000000003</v>
      </c>
    </row>
    <row r="17" spans="1:6" x14ac:dyDescent="0.35">
      <c r="A17" t="s">
        <v>16</v>
      </c>
      <c r="B17">
        <f>_xlfn.XLOOKUP(A17,'[1]2015'!$B$1:$B$159,'[1]2015'!$D$1:$D$159,"ERROR",0,1)</f>
        <v>6.9829999999999997</v>
      </c>
      <c r="C17">
        <f>_xlfn.XLOOKUP(A17,'[1]2016'!$B$1:$B$158,'[1]2016'!$D$1:$D$158,"ERROR",0,1)</f>
        <v>6.952</v>
      </c>
      <c r="D17">
        <f>_xlfn.XLOOKUP(A17,'[1]2017'!$B$1:$B$156,'[1]2017'!$D$1:$D$156,"ERROR",0,1)</f>
        <v>6.6350002290000001</v>
      </c>
      <c r="E17">
        <f>_xlfn.XLOOKUP(A17,'[1]2018'!$B$1:$B$157,'[1]2018'!$D$1:$D$157,"ERROR",0,1)</f>
        <v>6.4189999999999996</v>
      </c>
      <c r="F17">
        <f>_xlfn.XLOOKUP(A17,'[1]2019'!$B$1:$B$155,'[1]2019'!$D$1:$D$155,"ERROR",0,1)</f>
        <v>6.3</v>
      </c>
    </row>
    <row r="18" spans="1:6" x14ac:dyDescent="0.35">
      <c r="A18" t="s">
        <v>17</v>
      </c>
      <c r="B18">
        <f>_xlfn.XLOOKUP(A18,'[1]2015'!$B$1:$B$159,'[1]2015'!$D$1:$D$159,"ERROR",0,1)</f>
        <v>6.9459999999999997</v>
      </c>
      <c r="C18">
        <f>_xlfn.XLOOKUP(A18,'[1]2016'!$B$1:$B$158,'[1]2016'!$D$1:$D$158,"ERROR",0,1)</f>
        <v>6.8710000000000004</v>
      </c>
      <c r="D18">
        <f>_xlfn.XLOOKUP(A18,'[1]2017'!$B$1:$B$156,'[1]2017'!$D$1:$D$156,"ERROR",0,1)</f>
        <v>6.8629999159999997</v>
      </c>
      <c r="E18">
        <f>_xlfn.XLOOKUP(A18,'[1]2018'!$B$1:$B$157,'[1]2018'!$D$1:$D$157,"ERROR",0,1)</f>
        <v>6.91</v>
      </c>
      <c r="F18">
        <f>_xlfn.XLOOKUP(A18,'[1]2019'!$B$1:$B$155,'[1]2019'!$D$1:$D$155,"ERROR",0,1)</f>
        <v>7.09</v>
      </c>
    </row>
    <row r="19" spans="1:6" x14ac:dyDescent="0.35">
      <c r="A19" t="s">
        <v>18</v>
      </c>
      <c r="B19">
        <f>_xlfn.XLOOKUP(A19,'[1]2015'!$B$1:$B$159,'[1]2015'!$D$1:$D$159,"ERROR",0,1)</f>
        <v>6.94</v>
      </c>
      <c r="C19">
        <f>_xlfn.XLOOKUP(A19,'[1]2016'!$B$1:$B$158,'[1]2016'!$D$1:$D$158,"ERROR",0,1)</f>
        <v>6.907</v>
      </c>
      <c r="D19">
        <f>_xlfn.XLOOKUP(A19,'[1]2017'!$B$1:$B$156,'[1]2017'!$D$1:$D$156,"ERROR",0,1)</f>
        <v>6.9770002370000004</v>
      </c>
      <c r="E19">
        <f>_xlfn.XLOOKUP(A19,'[1]2018'!$B$1:$B$157,'[1]2018'!$D$1:$D$157,"ERROR",0,1)</f>
        <v>6.9770000000000003</v>
      </c>
      <c r="F19">
        <f>_xlfn.XLOOKUP(A19,'[1]2019'!$B$1:$B$155,'[1]2019'!$D$1:$D$155,"ERROR",0,1)</f>
        <v>7.0209999999999999</v>
      </c>
    </row>
    <row r="20" spans="1:6" x14ac:dyDescent="0.35">
      <c r="A20" t="s">
        <v>19</v>
      </c>
      <c r="B20">
        <f>_xlfn.XLOOKUP(A20,'[1]2015'!$B$1:$B$159,'[1]2015'!$D$1:$D$159,"ERROR",0,1)</f>
        <v>6.9370000000000003</v>
      </c>
      <c r="C20">
        <f>_xlfn.XLOOKUP(A20,'[1]2016'!$B$1:$B$158,'[1]2016'!$D$1:$D$158,"ERROR",0,1)</f>
        <v>6.9289999999999896</v>
      </c>
      <c r="D20">
        <f>_xlfn.XLOOKUP(A20,'[1]2017'!$B$1:$B$156,'[1]2017'!$D$1:$D$156,"ERROR",0,1)</f>
        <v>6.8909997939999998</v>
      </c>
      <c r="E20">
        <f>_xlfn.XLOOKUP(A20,'[1]2018'!$B$1:$B$157,'[1]2018'!$D$1:$D$157,"ERROR",0,1)</f>
        <v>6.9269999999999996</v>
      </c>
      <c r="F20">
        <f>_xlfn.XLOOKUP(A20,'[1]2019'!$B$1:$B$155,'[1]2019'!$D$1:$D$155,"ERROR",0,1)</f>
        <v>6.9229999999999903</v>
      </c>
    </row>
    <row r="21" spans="1:6" x14ac:dyDescent="0.35">
      <c r="A21" t="s">
        <v>20</v>
      </c>
      <c r="B21">
        <f>_xlfn.XLOOKUP(A21,'[1]2015'!$B$1:$B$159,'[1]2015'!$D$1:$D$159,"ERROR",0,1)</f>
        <v>6.9009999999999998</v>
      </c>
      <c r="C21">
        <f>_xlfn.XLOOKUP(A21,'[1]2016'!$B$1:$B$158,'[1]2016'!$D$1:$D$158,"ERROR",0,1)</f>
        <v>6.5729999999999897</v>
      </c>
      <c r="D21">
        <f>_xlfn.XLOOKUP(A21,'[1]2017'!$B$1:$B$156,'[1]2017'!$D$1:$D$156,"ERROR",0,1)</f>
        <v>6.6479997629999996</v>
      </c>
      <c r="E21">
        <f>_xlfn.XLOOKUP(A21,'[1]2018'!$B$1:$B$157,'[1]2018'!$D$1:$D$157,"ERROR",0,1)</f>
        <v>6.774</v>
      </c>
      <c r="F21">
        <f>_xlfn.XLOOKUP(A21,'[1]2019'!$B$1:$B$155,'[1]2019'!$D$1:$D$155,"ERROR",0,1)</f>
        <v>6.8250000000000002</v>
      </c>
    </row>
    <row r="22" spans="1:6" x14ac:dyDescent="0.35">
      <c r="A22" t="s">
        <v>21</v>
      </c>
      <c r="B22">
        <f>_xlfn.XLOOKUP(A22,'[1]2015'!$B$1:$B$159,'[1]2015'!$D$1:$D$159,"ERROR",0,1)</f>
        <v>6.867</v>
      </c>
      <c r="C22">
        <f>_xlfn.XLOOKUP(A22,'[1]2016'!$B$1:$B$158,'[1]2016'!$D$1:$D$158,"ERROR",0,1)</f>
        <v>6.7249999999999996</v>
      </c>
      <c r="D22">
        <f>_xlfn.XLOOKUP(A22,'[1]2017'!$B$1:$B$156,'[1]2017'!$D$1:$D$156,"ERROR",0,1)</f>
        <v>6.7140002250000004</v>
      </c>
      <c r="E22">
        <f>_xlfn.XLOOKUP(A22,'[1]2018'!$B$1:$B$157,'[1]2018'!$D$1:$D$157,"ERROR",0,1)</f>
        <v>7.19</v>
      </c>
      <c r="F22">
        <f>_xlfn.XLOOKUP(A22,'[1]2019'!$B$1:$B$155,'[1]2019'!$D$1:$D$155,"ERROR",0,1)</f>
        <v>7.0539999999999896</v>
      </c>
    </row>
    <row r="23" spans="1:6" x14ac:dyDescent="0.35">
      <c r="A23" t="s">
        <v>23</v>
      </c>
      <c r="B23">
        <f>_xlfn.XLOOKUP(A23,'[1]2015'!$B$1:$B$159,'[1]2015'!$D$1:$D$159,"ERROR",0,1)</f>
        <v>6.81</v>
      </c>
      <c r="C23">
        <f>_xlfn.XLOOKUP(A23,'[1]2016'!$B$1:$B$158,'[1]2016'!$D$1:$D$158,"ERROR",0,1)</f>
        <v>6.0839999999999996</v>
      </c>
      <c r="D23">
        <f>_xlfn.XLOOKUP(A23,'[1]2017'!$B$1:$B$156,'[1]2017'!$D$1:$D$156,"ERROR",0,1)</f>
        <v>5.25</v>
      </c>
      <c r="E23">
        <f>_xlfn.XLOOKUP(A23,'[1]2018'!$B$1:$B$157,'[1]2018'!$D$1:$D$157,"ERROR",0,1)</f>
        <v>4.806</v>
      </c>
      <c r="F23">
        <f>_xlfn.XLOOKUP(A23,'[1]2019'!$B$1:$B$155,'[1]2019'!$D$1:$D$155,"ERROR",0,1)</f>
        <v>4.7069999999999999</v>
      </c>
    </row>
    <row r="24" spans="1:6" x14ac:dyDescent="0.35">
      <c r="A24" t="s">
        <v>24</v>
      </c>
      <c r="B24">
        <f>_xlfn.XLOOKUP(A24,'[1]2015'!$B$1:$B$159,'[1]2015'!$D$1:$D$159,"ERROR",0,1)</f>
        <v>6.7979999999999903</v>
      </c>
      <c r="C24">
        <f>_xlfn.XLOOKUP(A24,'[1]2016'!$B$1:$B$158,'[1]2016'!$D$1:$D$158,"ERROR",0,1)</f>
        <v>6.7389999999999999</v>
      </c>
      <c r="D24">
        <f>_xlfn.XLOOKUP(A24,'[1]2017'!$B$1:$B$156,'[1]2017'!$D$1:$D$156,"ERROR",0,1)</f>
        <v>6.5720000269999996</v>
      </c>
      <c r="E24">
        <f>_xlfn.XLOOKUP(A24,'[1]2018'!$B$1:$B$157,'[1]2018'!$D$1:$D$157,"ERROR",0,1)</f>
        <v>6.343</v>
      </c>
      <c r="F24">
        <f>_xlfn.XLOOKUP(A24,'[1]2019'!$B$1:$B$155,'[1]2019'!$D$1:$D$155,"ERROR",0,1)</f>
        <v>6.2619999999999996</v>
      </c>
    </row>
    <row r="25" spans="1:6" x14ac:dyDescent="0.35">
      <c r="A25" t="s">
        <v>25</v>
      </c>
      <c r="B25">
        <f>_xlfn.XLOOKUP(A25,'[1]2015'!$B$1:$B$159,'[1]2015'!$D$1:$D$159,"ERROR",0,1)</f>
        <v>6.7859999999999996</v>
      </c>
      <c r="C25">
        <f>_xlfn.XLOOKUP(A25,'[1]2016'!$B$1:$B$158,'[1]2016'!$D$1:$D$158,"ERROR",0,1)</f>
        <v>6.7009999999999996</v>
      </c>
      <c r="D25">
        <f>_xlfn.XLOOKUP(A25,'[1]2017'!$B$1:$B$156,'[1]2017'!$D$1:$D$156,"ERROR",0,1)</f>
        <v>6.4520001410000001</v>
      </c>
      <c r="E25">
        <f>_xlfn.XLOOKUP(A25,'[1]2018'!$B$1:$B$157,'[1]2018'!$D$1:$D$157,"ERROR",0,1)</f>
        <v>6.43</v>
      </c>
      <c r="F25">
        <f>_xlfn.XLOOKUP(A25,'[1]2019'!$B$1:$B$155,'[1]2019'!$D$1:$D$155,"ERROR",0,1)</f>
        <v>6.3209999999999997</v>
      </c>
    </row>
    <row r="26" spans="1:6" x14ac:dyDescent="0.35">
      <c r="A26" t="s">
        <v>26</v>
      </c>
      <c r="B26">
        <f>_xlfn.XLOOKUP(A26,'[1]2015'!$B$1:$B$159,'[1]2015'!$D$1:$D$159,"ERROR",0,1)</f>
        <v>6.75</v>
      </c>
      <c r="C26">
        <f>_xlfn.XLOOKUP(A26,'[1]2016'!$B$1:$B$158,'[1]2016'!$D$1:$D$158,"ERROR",0,1)</f>
        <v>6.9939999999999998</v>
      </c>
      <c r="D26">
        <f>_xlfn.XLOOKUP(A26,'[1]2017'!$B$1:$B$156,'[1]2017'!$D$1:$D$156,"ERROR",0,1)</f>
        <v>6.9510002139999996</v>
      </c>
      <c r="E26">
        <f>_xlfn.XLOOKUP(A26,'[1]2018'!$B$1:$B$157,'[1]2018'!$D$1:$D$157,"ERROR",0,1)</f>
        <v>6.9649999999999999</v>
      </c>
      <c r="F26">
        <f>_xlfn.XLOOKUP(A26,'[1]2019'!$B$1:$B$155,'[1]2019'!$D$1:$D$155,"ERROR",0,1)</f>
        <v>6.9850000000000003</v>
      </c>
    </row>
    <row r="27" spans="1:6" x14ac:dyDescent="0.35">
      <c r="A27" t="s">
        <v>27</v>
      </c>
      <c r="B27">
        <f>_xlfn.XLOOKUP(A27,'[1]2015'!$B$1:$B$159,'[1]2015'!$D$1:$D$159,"ERROR",0,1)</f>
        <v>6.67</v>
      </c>
      <c r="C27">
        <f>_xlfn.XLOOKUP(A27,'[1]2016'!$B$1:$B$158,'[1]2016'!$D$1:$D$158,"ERROR",0,1)</f>
        <v>6.7050000000000001</v>
      </c>
      <c r="D27">
        <f>_xlfn.XLOOKUP(A27,'[1]2017'!$B$1:$B$156,'[1]2017'!$D$1:$D$156,"ERROR",0,1)</f>
        <v>6.6519999500000004</v>
      </c>
      <c r="E27">
        <f>_xlfn.XLOOKUP(A27,'[1]2018'!$B$1:$B$157,'[1]2018'!$D$1:$D$157,"ERROR",0,1)</f>
        <v>6.476</v>
      </c>
      <c r="F27">
        <f>_xlfn.XLOOKUP(A27,'[1]2019'!$B$1:$B$155,'[1]2019'!$D$1:$D$155,"ERROR",0,1)</f>
        <v>6.444</v>
      </c>
    </row>
    <row r="28" spans="1:6" x14ac:dyDescent="0.35">
      <c r="A28" t="s">
        <v>28</v>
      </c>
      <c r="B28">
        <f>_xlfn.XLOOKUP(A28,'[1]2015'!$B$1:$B$159,'[1]2015'!$D$1:$D$159,"ERROR",0,1)</f>
        <v>6.6109999999999998</v>
      </c>
      <c r="C28">
        <f>_xlfn.XLOOKUP(A28,'[1]2016'!$B$1:$B$158,'[1]2016'!$D$1:$D$158,"ERROR",0,1)</f>
        <v>6.375</v>
      </c>
      <c r="D28">
        <f>_xlfn.XLOOKUP(A28,'[1]2017'!$B$1:$B$156,'[1]2017'!$D$1:$D$156,"ERROR",0,1)</f>
        <v>6.375</v>
      </c>
      <c r="E28">
        <f>_xlfn.XLOOKUP(A28,'[1]2018'!$B$1:$B$157,'[1]2018'!$D$1:$D$157,"ERROR",0,1)</f>
        <v>6.3739999999999997</v>
      </c>
      <c r="F28">
        <f>_xlfn.XLOOKUP(A28,'[1]2019'!$B$1:$B$155,'[1]2019'!$D$1:$D$155,"ERROR",0,1)</f>
        <v>6.3739999999999997</v>
      </c>
    </row>
    <row r="29" spans="1:6" x14ac:dyDescent="0.35">
      <c r="A29" t="s">
        <v>29</v>
      </c>
      <c r="B29">
        <f>_xlfn.XLOOKUP(A29,'[1]2015'!$B$1:$B$159,'[1]2015'!$D$1:$D$159,"ERROR",0,1)</f>
        <v>6.5750000000000002</v>
      </c>
      <c r="C29">
        <f>_xlfn.XLOOKUP(A29,'[1]2016'!$B$1:$B$158,'[1]2016'!$D$1:$D$158,"ERROR",0,1)</f>
        <v>6.4779999999999998</v>
      </c>
      <c r="D29">
        <f>_xlfn.XLOOKUP(A29,'[1]2017'!$B$1:$B$156,'[1]2017'!$D$1:$D$156,"ERROR",0,1)</f>
        <v>6.441999912</v>
      </c>
      <c r="E29">
        <f>_xlfn.XLOOKUP(A29,'[1]2018'!$B$1:$B$157,'[1]2018'!$D$1:$D$157,"ERROR",0,1)</f>
        <v>6.4889999999999999</v>
      </c>
      <c r="F29">
        <f>_xlfn.XLOOKUP(A29,'[1]2019'!$B$1:$B$155,'[1]2019'!$D$1:$D$155,"ERROR",0,1)</f>
        <v>6.5919999999999996</v>
      </c>
    </row>
    <row r="30" spans="1:6" x14ac:dyDescent="0.35">
      <c r="A30" t="s">
        <v>30</v>
      </c>
      <c r="B30">
        <f>_xlfn.XLOOKUP(A30,'[1]2015'!$B$1:$B$159,'[1]2015'!$D$1:$D$159,"ERROR",0,1)</f>
        <v>6.5739999999999998</v>
      </c>
      <c r="C30">
        <f>_xlfn.XLOOKUP(A30,'[1]2016'!$B$1:$B$158,'[1]2016'!$D$1:$D$158,"ERROR",0,1)</f>
        <v>6.65</v>
      </c>
      <c r="D30">
        <f>_xlfn.XLOOKUP(A30,'[1]2017'!$B$1:$B$156,'[1]2017'!$D$1:$D$156,"ERROR",0,1)</f>
        <v>6.5989999770000001</v>
      </c>
      <c r="E30">
        <f>_xlfn.XLOOKUP(A30,'[1]2018'!$B$1:$B$157,'[1]2018'!$D$1:$D$157,"ERROR",0,1)</f>
        <v>6.3879999999999999</v>
      </c>
      <c r="F30">
        <f>_xlfn.XLOOKUP(A30,'[1]2019'!$B$1:$B$155,'[1]2019'!$D$1:$D$155,"ERROR",0,1)</f>
        <v>6.0860000000000003</v>
      </c>
    </row>
    <row r="31" spans="1:6" x14ac:dyDescent="0.35">
      <c r="A31" t="s">
        <v>31</v>
      </c>
      <c r="B31">
        <f>_xlfn.XLOOKUP(A31,'[1]2015'!$B$1:$B$159,'[1]2015'!$D$1:$D$159,"ERROR",0,1)</f>
        <v>6.5049999999999999</v>
      </c>
      <c r="C31">
        <f>_xlfn.XLOOKUP(A31,'[1]2016'!$B$1:$B$158,'[1]2016'!$D$1:$D$158,"ERROR",0,1)</f>
        <v>6.5960000000000001</v>
      </c>
      <c r="D31">
        <f>_xlfn.XLOOKUP(A31,'[1]2017'!$B$1:$B$156,'[1]2017'!$D$1:$D$156,"ERROR",0,1)</f>
        <v>6.6090002060000002</v>
      </c>
      <c r="E31">
        <f>_xlfn.XLOOKUP(A31,'[1]2018'!$B$1:$B$157,'[1]2018'!$D$1:$D$157,"ERROR",0,1)</f>
        <v>6.7110000000000003</v>
      </c>
      <c r="F31">
        <f>_xlfn.XLOOKUP(A31,'[1]2019'!$B$1:$B$155,'[1]2019'!$D$1:$D$155,"ERROR",0,1)</f>
        <v>6.8520000000000003</v>
      </c>
    </row>
    <row r="32" spans="1:6" x14ac:dyDescent="0.35">
      <c r="A32" t="s">
        <v>32</v>
      </c>
      <c r="B32">
        <f>_xlfn.XLOOKUP(A32,'[1]2015'!$B$1:$B$159,'[1]2015'!$D$1:$D$159,"ERROR",0,1)</f>
        <v>6.4850000000000003</v>
      </c>
      <c r="C32">
        <f>_xlfn.XLOOKUP(A32,'[1]2016'!$B$1:$B$158,'[1]2016'!$D$1:$D$158,"ERROR",0,1)</f>
        <v>6.5449999999999999</v>
      </c>
      <c r="D32">
        <f>_xlfn.XLOOKUP(A32,'[1]2017'!$B$1:$B$156,'[1]2017'!$D$1:$D$156,"ERROR",0,1)</f>
        <v>6.4539999960000003</v>
      </c>
      <c r="E32">
        <f>_xlfn.XLOOKUP(A32,'[1]2018'!$B$1:$B$157,'[1]2018'!$D$1:$D$157,"ERROR",0,1)</f>
        <v>6.3789999999999996</v>
      </c>
      <c r="F32">
        <f>_xlfn.XLOOKUP(A32,'[1]2019'!$B$1:$B$155,'[1]2019'!$D$1:$D$155,"ERROR",0,1)</f>
        <v>6.2929999999999904</v>
      </c>
    </row>
    <row r="33" spans="1:7" x14ac:dyDescent="0.35">
      <c r="A33" t="s">
        <v>33</v>
      </c>
      <c r="B33">
        <f>_xlfn.XLOOKUP(A33,'[1]2015'!$B$1:$B$159,'[1]2015'!$D$1:$D$159,"ERROR",0,1)</f>
        <v>6.4770000000000003</v>
      </c>
      <c r="C33">
        <f>_xlfn.XLOOKUP(A33,'[1]2016'!$B$1:$B$158,'[1]2016'!$D$1:$D$158,"ERROR",0,1)</f>
        <v>6.4809999999999999</v>
      </c>
      <c r="D33">
        <f>_xlfn.XLOOKUP(A33,'[1]2017'!$B$1:$B$156,'[1]2017'!$D$1:$D$156,"ERROR",0,1)</f>
        <v>6.3569998739999898</v>
      </c>
      <c r="E33">
        <f>_xlfn.XLOOKUP(A33,'[1]2018'!$B$1:$B$157,'[1]2018'!$D$1:$D$157,"ERROR",0,1)</f>
        <v>6.26</v>
      </c>
      <c r="F33">
        <f>_xlfn.XLOOKUP(A33,'[1]2019'!$B$1:$B$155,'[1]2019'!$D$1:$D$155,"ERROR",0,1)</f>
        <v>6.125</v>
      </c>
    </row>
    <row r="34" spans="1:7" x14ac:dyDescent="0.35">
      <c r="A34" t="s">
        <v>34</v>
      </c>
      <c r="B34">
        <f>_xlfn.XLOOKUP(A34,'[1]2015'!$B$1:$B$159,'[1]2015'!$D$1:$D$159,"ERROR",0,1)</f>
        <v>6.4550000000000001</v>
      </c>
      <c r="C34">
        <f>_xlfn.XLOOKUP(A34,'[1]2016'!$B$1:$B$158,'[1]2016'!$D$1:$D$158,"ERROR",0,1)</f>
        <v>6.4740000000000002</v>
      </c>
      <c r="D34">
        <f>_xlfn.XLOOKUP(A34,'[1]2017'!$B$1:$B$156,'[1]2017'!$D$1:$D$156,"ERROR",0,1)</f>
        <v>6.4239997860000004</v>
      </c>
      <c r="E34">
        <f>_xlfn.XLOOKUP(A34,'[1]2018'!$B$1:$B$157,'[1]2018'!$D$1:$D$157,"ERROR",0,1)</f>
        <v>6.0720000000000001</v>
      </c>
      <c r="F34">
        <f>_xlfn.XLOOKUP(A34,'[1]2019'!$B$1:$B$155,'[1]2019'!$D$1:$D$155,"ERROR",0,1)</f>
        <v>6.0079999999999902</v>
      </c>
    </row>
    <row r="35" spans="1:7" x14ac:dyDescent="0.35">
      <c r="A35" t="s">
        <v>35</v>
      </c>
      <c r="B35">
        <f>_xlfn.XLOOKUP(A35,'[1]2015'!$B$1:$B$159,'[1]2015'!$D$1:$D$159,"ERROR",0,1)</f>
        <v>6.4109999999999996</v>
      </c>
      <c r="C35">
        <f>_xlfn.XLOOKUP(A35,'[1]2016'!$B$1:$B$158,'[1]2016'!$D$1:$D$158,"ERROR",0,1)</f>
        <v>6.3789999999999996</v>
      </c>
      <c r="D35">
        <f>_xlfn.XLOOKUP(A35,'[1]2017'!$B$1:$B$156,'[1]2017'!$D$1:$D$156,"ERROR",0,1)</f>
        <v>6.3439998629999996</v>
      </c>
      <c r="E35">
        <f>_xlfn.XLOOKUP(A35,'[1]2018'!$B$1:$B$157,'[1]2018'!$D$1:$D$157,"ERROR",0,1)</f>
        <v>6.3710000000000004</v>
      </c>
      <c r="F35">
        <f>_xlfn.XLOOKUP(A35,'[1]2019'!$B$1:$B$155,'[1]2019'!$D$1:$D$155,"ERROR",0,1)</f>
        <v>6.375</v>
      </c>
    </row>
    <row r="36" spans="1:7" x14ac:dyDescent="0.35">
      <c r="A36" t="s">
        <v>36</v>
      </c>
      <c r="B36">
        <f>_xlfn.XLOOKUP(A36,'[1]2015'!$B$1:$B$159,'[1]2015'!$D$1:$D$159,"ERROR",0,1)</f>
        <v>6.3289999999999997</v>
      </c>
      <c r="C36">
        <f>_xlfn.XLOOKUP(A36,'[1]2016'!$B$1:$B$158,'[1]2016'!$D$1:$D$158,"ERROR",0,1)</f>
        <v>6.3609999999999998</v>
      </c>
      <c r="D36">
        <f>_xlfn.XLOOKUP(A36,'[1]2017'!$B$1:$B$156,'[1]2017'!$D$1:$D$156,"ERROR",0,1)</f>
        <v>6.4029998779999904</v>
      </c>
      <c r="E36">
        <f>_xlfn.XLOOKUP(A36,'[1]2018'!$B$1:$B$157,'[1]2018'!$D$1:$D$157,"ERROR",0,1)</f>
        <v>6.31</v>
      </c>
      <c r="F36">
        <f>_xlfn.XLOOKUP(A36,'[1]2019'!$B$1:$B$155,'[1]2019'!$D$1:$D$155,"ERROR",0,1)</f>
        <v>6.3540000000000001</v>
      </c>
    </row>
    <row r="37" spans="1:7" x14ac:dyDescent="0.35">
      <c r="A37" t="s">
        <v>37</v>
      </c>
      <c r="B37">
        <f>_xlfn.XLOOKUP(A37,'[1]2015'!$B$1:$B$159,'[1]2015'!$D$1:$D$159,"ERROR",0,1)</f>
        <v>6.3019999999999996</v>
      </c>
      <c r="C37">
        <f>_xlfn.XLOOKUP(A37,'[1]2016'!$B$1:$B$158,'[1]2016'!$D$1:$D$158,"ERROR",0,1)</f>
        <v>6.4879999999999898</v>
      </c>
      <c r="D37">
        <f>_xlfn.XLOOKUP(A37,'[1]2017'!$B$1:$B$156,'[1]2017'!$D$1:$D$156,"ERROR",0,1)</f>
        <v>6.5269999500000004</v>
      </c>
      <c r="E37">
        <f>_xlfn.XLOOKUP(A37,'[1]2018'!$B$1:$B$157,'[1]2018'!$D$1:$D$157,"ERROR",0,1)</f>
        <v>6.6269999999999998</v>
      </c>
      <c r="F37">
        <f>_xlfn.XLOOKUP(A37,'[1]2019'!$B$1:$B$155,'[1]2019'!$D$1:$D$155,"ERROR",0,1)</f>
        <v>6.726</v>
      </c>
    </row>
    <row r="38" spans="1:7" x14ac:dyDescent="0.35">
      <c r="A38" t="s">
        <v>38</v>
      </c>
      <c r="B38">
        <f>_xlfn.XLOOKUP(A38,'[1]2015'!$B$1:$B$159,'[1]2015'!$D$1:$D$159,"ERROR",0,1)</f>
        <v>6.2979999999999903</v>
      </c>
      <c r="C38">
        <f>_xlfn.XLOOKUP(A38,'[1]2016'!$B$1:$B$158,'[1]2016'!$D$1:$D$158,"ERROR",0,1)</f>
        <v>6.3789999999999996</v>
      </c>
      <c r="D38">
        <f>C38*(1+G38)</f>
        <v>6.416150071187988</v>
      </c>
      <c r="E38">
        <f>_xlfn.XLOOKUP(A38,'[1]2018'!$B$1:$B$157,'[1]2018'!$D$1:$D$157,"ERROR",0,1)</f>
        <v>6.4409999999999998</v>
      </c>
      <c r="F38">
        <f>_xlfn.XLOOKUP(A38,'[1]2019'!$B$1:$B$155,'[1]2019'!$D$1:$D$155,"ERROR",0,1)</f>
        <v>6.4459999999999997</v>
      </c>
      <c r="G38">
        <f>((F38/B38)^(1/4))-1</f>
        <v>5.8238079931005604E-3</v>
      </c>
    </row>
    <row r="39" spans="1:7" x14ac:dyDescent="0.35">
      <c r="A39" t="s">
        <v>39</v>
      </c>
      <c r="B39">
        <f>_xlfn.XLOOKUP(A39,'[1]2015'!$B$1:$B$159,'[1]2015'!$D$1:$D$159,"ERROR",0,1)</f>
        <v>6.2949999999999999</v>
      </c>
      <c r="C39">
        <f>_xlfn.XLOOKUP(A39,'[1]2016'!$B$1:$B$158,'[1]2016'!$D$1:$D$158,"ERROR",0,1)</f>
        <v>6.2389999999999999</v>
      </c>
      <c r="D39">
        <f>_xlfn.XLOOKUP(A39,'[1]2017'!$B$1:$B$156,'[1]2017'!$D$1:$D$156,"ERROR",0,1)</f>
        <v>6.1050000189999896</v>
      </c>
      <c r="E39">
        <f>_xlfn.XLOOKUP(A39,'[1]2018'!$B$1:$B$157,'[1]2018'!$D$1:$D$157,"ERROR",0,1)</f>
        <v>6.0829999999999904</v>
      </c>
      <c r="F39">
        <f>_xlfn.XLOOKUP(A39,'[1]2019'!$B$1:$B$155,'[1]2019'!$D$1:$D$155,"ERROR",0,1)</f>
        <v>6.0209999999999999</v>
      </c>
    </row>
    <row r="40" spans="1:7" x14ac:dyDescent="0.35">
      <c r="A40" t="s">
        <v>41</v>
      </c>
      <c r="B40">
        <f>_xlfn.XLOOKUP(A40,'[1]2015'!$B$1:$B$159,'[1]2015'!$D$1:$D$159,"ERROR",0,1)</f>
        <v>6.1679999999999904</v>
      </c>
      <c r="C40">
        <f>_xlfn.XLOOKUP(A40,'[1]2016'!$B$1:$B$158,'[1]2016'!$D$1:$D$158,"ERROR",0,1)</f>
        <v>6.1679999999999904</v>
      </c>
      <c r="D40">
        <f>_xlfn.XLOOKUP(A40,'[1]2017'!$B$1:$B$156,'[1]2017'!$D$1:$D$156,"ERROR",0,1)</f>
        <v>6.1680002209999998</v>
      </c>
      <c r="E40">
        <f>D40*(1+G40)</f>
        <v>6.1739914861694638</v>
      </c>
      <c r="F40">
        <f>_xlfn.XLOOKUP(A40,'[1]2019'!$B$1:$B$155,'[1]2019'!$D$1:$D$155,"ERROR",0,1)</f>
        <v>6.1920000000000002</v>
      </c>
      <c r="G40">
        <f>((F40/B40)^(1/4))-1</f>
        <v>9.7134645830032618E-4</v>
      </c>
    </row>
    <row r="41" spans="1:7" x14ac:dyDescent="0.35">
      <c r="A41" t="s">
        <v>42</v>
      </c>
      <c r="B41">
        <f>_xlfn.XLOOKUP(A41,'[1]2015'!$B$1:$B$159,'[1]2015'!$D$1:$D$159,"ERROR",0,1)</f>
        <v>6.13</v>
      </c>
      <c r="C41">
        <f>_xlfn.XLOOKUP(A41,'[1]2016'!$B$1:$B$158,'[1]2016'!$D$1:$D$158,"ERROR",0,1)</f>
        <v>6.0679999999999996</v>
      </c>
      <c r="D41">
        <f>_xlfn.XLOOKUP(A41,'[1]2017'!$B$1:$B$156,'[1]2017'!$D$1:$D$156,"ERROR",0,1)</f>
        <v>6.0029997829999999</v>
      </c>
      <c r="E41">
        <f>_xlfn.XLOOKUP(A41,'[1]2018'!$B$1:$B$157,'[1]2018'!$D$1:$D$157,"ERROR",0,1)</f>
        <v>6.1669999999999998</v>
      </c>
      <c r="F41">
        <f>_xlfn.XLOOKUP(A41,'[1]2019'!$B$1:$B$155,'[1]2019'!$D$1:$D$155,"ERROR",0,1)</f>
        <v>6.2529999999999903</v>
      </c>
    </row>
    <row r="42" spans="1:7" x14ac:dyDescent="0.35">
      <c r="A42" t="s">
        <v>43</v>
      </c>
      <c r="B42">
        <f>_xlfn.XLOOKUP(A42,'[1]2015'!$B$1:$B$159,'[1]2015'!$D$1:$D$159,"ERROR",0,1)</f>
        <v>6.1229999999999896</v>
      </c>
      <c r="C42">
        <f>_xlfn.XLOOKUP(A42,'[1]2016'!$B$1:$B$158,'[1]2016'!$D$1:$D$158,"ERROR",0,1)</f>
        <v>6.3239999999999998</v>
      </c>
      <c r="D42">
        <f>_xlfn.XLOOKUP(A42,'[1]2017'!$B$1:$B$156,'[1]2017'!$D$1:$D$156,"ERROR",0,1)</f>
        <v>6.4539999960000003</v>
      </c>
      <c r="E42">
        <f>_xlfn.XLOOKUP(A42,'[1]2018'!$B$1:$B$157,'[1]2018'!$D$1:$D$157,"ERROR",0,1)</f>
        <v>6.3819999999999997</v>
      </c>
      <c r="F42">
        <f>_xlfn.XLOOKUP(A42,'[1]2019'!$B$1:$B$155,'[1]2019'!$D$1:$D$155,"ERROR",0,1)</f>
        <v>6.4359999999999999</v>
      </c>
    </row>
    <row r="43" spans="1:7" x14ac:dyDescent="0.35">
      <c r="A43" t="s">
        <v>44</v>
      </c>
      <c r="B43">
        <f>_xlfn.XLOOKUP(A43,'[1]2015'!$B$1:$B$159,'[1]2015'!$D$1:$D$159,"ERROR",0,1)</f>
        <v>6.0029999999999903</v>
      </c>
      <c r="C43">
        <f>_xlfn.XLOOKUP(A43,'[1]2016'!$B$1:$B$158,'[1]2016'!$D$1:$D$158,"ERROR",0,1)</f>
        <v>5.9870000000000001</v>
      </c>
      <c r="D43">
        <f>_xlfn.XLOOKUP(A43,'[1]2017'!$B$1:$B$156,'[1]2017'!$D$1:$D$156,"ERROR",0,1)</f>
        <v>5.9710001950000002</v>
      </c>
      <c r="E43">
        <f>_xlfn.XLOOKUP(A43,'[1]2018'!$B$1:$B$157,'[1]2018'!$D$1:$D$157,"ERROR",0,1)</f>
        <v>6.0960000000000001</v>
      </c>
      <c r="F43">
        <f>_xlfn.XLOOKUP(A43,'[1]2019'!$B$1:$B$155,'[1]2019'!$D$1:$D$155,"ERROR",0,1)</f>
        <v>6.1739999999999897</v>
      </c>
    </row>
    <row r="44" spans="1:7" x14ac:dyDescent="0.35">
      <c r="A44" t="s">
        <v>45</v>
      </c>
      <c r="B44">
        <f>_xlfn.XLOOKUP(A44,'[1]2015'!$B$1:$B$159,'[1]2015'!$D$1:$D$159,"ERROR",0,1)</f>
        <v>5.9950000000000001</v>
      </c>
      <c r="C44">
        <f>_xlfn.XLOOKUP(A44,'[1]2016'!$B$1:$B$158,'[1]2016'!$D$1:$D$158,"ERROR",0,1)</f>
        <v>6.0779999999999896</v>
      </c>
      <c r="D44">
        <f>_xlfn.XLOOKUP(A44,'[1]2017'!$B$1:$B$156,'[1]2017'!$D$1:$D$156,"ERROR",0,1)</f>
        <v>6.0980000499999996</v>
      </c>
      <c r="E44">
        <f>_xlfn.XLOOKUP(A44,'[1]2018'!$B$1:$B$157,'[1]2018'!$D$1:$D$157,"ERROR",0,1)</f>
        <v>6.1729999999999903</v>
      </c>
      <c r="F44">
        <f>_xlfn.XLOOKUP(A44,'[1]2019'!$B$1:$B$155,'[1]2019'!$D$1:$D$155,"ERROR",0,1)</f>
        <v>6.1979999999999897</v>
      </c>
    </row>
    <row r="45" spans="1:7" x14ac:dyDescent="0.35">
      <c r="A45" t="s">
        <v>46</v>
      </c>
      <c r="B45">
        <f>_xlfn.XLOOKUP(A45,'[1]2015'!$B$1:$B$159,'[1]2015'!$D$1:$D$159,"ERROR",0,1)</f>
        <v>5.9870000000000001</v>
      </c>
      <c r="C45">
        <f>_xlfn.XLOOKUP(A45,'[1]2016'!$B$1:$B$158,'[1]2016'!$D$1:$D$158,"ERROR",0,1)</f>
        <v>5.9210000000000003</v>
      </c>
      <c r="D45">
        <f>_xlfn.XLOOKUP(A45,'[1]2017'!$B$1:$B$156,'[1]2017'!$D$1:$D$156,"ERROR",0,1)</f>
        <v>5.920000076</v>
      </c>
      <c r="E45">
        <f>_xlfn.XLOOKUP(A45,'[1]2018'!$B$1:$B$157,'[1]2018'!$D$1:$D$157,"ERROR",0,1)</f>
        <v>5.915</v>
      </c>
      <c r="F45">
        <f>_xlfn.XLOOKUP(A45,'[1]2019'!$B$1:$B$155,'[1]2019'!$D$1:$D$155,"ERROR",0,1)</f>
        <v>5.8860000000000001</v>
      </c>
    </row>
    <row r="46" spans="1:7" x14ac:dyDescent="0.35">
      <c r="A46" t="s">
        <v>47</v>
      </c>
      <c r="B46">
        <f>_xlfn.XLOOKUP(A46,'[1]2015'!$B$1:$B$159,'[1]2015'!$D$1:$D$159,"ERROR",0,1)</f>
        <v>5.984</v>
      </c>
      <c r="C46">
        <f>_xlfn.XLOOKUP(A46,'[1]2016'!$B$1:$B$158,'[1]2016'!$D$1:$D$158,"ERROR",0,1)</f>
        <v>5.835</v>
      </c>
      <c r="D46">
        <f>_xlfn.XLOOKUP(A46,'[1]2017'!$B$1:$B$156,'[1]2017'!$D$1:$D$156,"ERROR",0,1)</f>
        <v>5.8379998210000004</v>
      </c>
      <c r="E46">
        <f>_xlfn.XLOOKUP(A46,'[1]2018'!$B$1:$B$157,'[1]2018'!$D$1:$D$157,"ERROR",0,1)</f>
        <v>5.875</v>
      </c>
      <c r="F46">
        <f>_xlfn.XLOOKUP(A46,'[1]2019'!$B$1:$B$155,'[1]2019'!$D$1:$D$155,"ERROR",0,1)</f>
        <v>5.8949999999999996</v>
      </c>
    </row>
    <row r="47" spans="1:7" x14ac:dyDescent="0.35">
      <c r="A47" t="s">
        <v>48</v>
      </c>
      <c r="B47">
        <f>_xlfn.XLOOKUP(A47,'[1]2015'!$B$1:$B$159,'[1]2015'!$D$1:$D$159,"ERROR",0,1)</f>
        <v>5.9749999999999996</v>
      </c>
      <c r="C47">
        <f>_xlfn.XLOOKUP(A47,'[1]2016'!$B$1:$B$158,'[1]2016'!$D$1:$D$158,"ERROR",0,1)</f>
        <v>5.976</v>
      </c>
      <c r="D47">
        <f>_xlfn.XLOOKUP(A47,'[1]2017'!$B$1:$B$156,'[1]2017'!$D$1:$D$156,"ERROR",0,1)</f>
        <v>6.0079998970000004</v>
      </c>
      <c r="E47">
        <f>_xlfn.XLOOKUP(A47,'[1]2018'!$B$1:$B$157,'[1]2018'!$D$1:$D$157,"ERROR",0,1)</f>
        <v>5.9729999999999999</v>
      </c>
      <c r="F47">
        <f>_xlfn.XLOOKUP(A47,'[1]2019'!$B$1:$B$155,'[1]2019'!$D$1:$D$155,"ERROR",0,1)</f>
        <v>6.0279999999999996</v>
      </c>
    </row>
    <row r="48" spans="1:7" x14ac:dyDescent="0.35">
      <c r="A48" t="s">
        <v>49</v>
      </c>
      <c r="B48">
        <f>_xlfn.XLOOKUP(A48,'[1]2015'!$B$1:$B$159,'[1]2015'!$D$1:$D$159,"ERROR",0,1)</f>
        <v>5.96</v>
      </c>
      <c r="C48">
        <f>_xlfn.XLOOKUP(A48,'[1]2016'!$B$1:$B$158,'[1]2016'!$D$1:$D$158,"ERROR",0,1)</f>
        <v>6.218</v>
      </c>
      <c r="D48">
        <f>_xlfn.XLOOKUP(A48,'[1]2017'!$B$1:$B$156,'[1]2017'!$D$1:$D$156,"ERROR",0,1)</f>
        <v>6.0869998929999998</v>
      </c>
      <c r="E48">
        <f>_xlfn.XLOOKUP(A48,'[1]2018'!$B$1:$B$157,'[1]2018'!$D$1:$D$157,"ERROR",0,1)</f>
        <v>6.1050000000000004</v>
      </c>
      <c r="F48">
        <f>_xlfn.XLOOKUP(A48,'[1]2019'!$B$1:$B$155,'[1]2019'!$D$1:$D$155,"ERROR",0,1)</f>
        <v>6.1989999999999998</v>
      </c>
    </row>
    <row r="49" spans="1:6" x14ac:dyDescent="0.35">
      <c r="A49" t="s">
        <v>50</v>
      </c>
      <c r="B49">
        <f>_xlfn.XLOOKUP(A49,'[1]2015'!$B$1:$B$159,'[1]2015'!$D$1:$D$159,"ERROR",0,1)</f>
        <v>5.9479999999999897</v>
      </c>
      <c r="C49">
        <f>_xlfn.XLOOKUP(A49,'[1]2016'!$B$1:$B$158,'[1]2016'!$D$1:$D$158,"ERROR",0,1)</f>
        <v>5.9770000000000003</v>
      </c>
      <c r="D49">
        <f>_xlfn.XLOOKUP(A49,'[1]2017'!$B$1:$B$156,'[1]2017'!$D$1:$D$156,"ERROR",0,1)</f>
        <v>5.9640002250000004</v>
      </c>
      <c r="E49">
        <f>_xlfn.XLOOKUP(A49,'[1]2018'!$B$1:$B$157,'[1]2018'!$D$1:$D$157,"ERROR",0,1)</f>
        <v>6</v>
      </c>
      <c r="F49">
        <f>_xlfn.XLOOKUP(A49,'[1]2019'!$B$1:$B$155,'[1]2019'!$D$1:$D$155,"ERROR",0,1)</f>
        <v>6.2229999999999999</v>
      </c>
    </row>
    <row r="50" spans="1:6" x14ac:dyDescent="0.35">
      <c r="A50" t="s">
        <v>51</v>
      </c>
      <c r="B50">
        <f>_xlfn.XLOOKUP(A50,'[1]2015'!$B$1:$B$159,'[1]2015'!$D$1:$D$159,"ERROR",0,1)</f>
        <v>5.89</v>
      </c>
      <c r="C50">
        <f>_xlfn.XLOOKUP(A50,'[1]2016'!$B$1:$B$158,'[1]2016'!$D$1:$D$158,"ERROR",0,1)</f>
        <v>5.8220000000000001</v>
      </c>
      <c r="D50">
        <f>_xlfn.XLOOKUP(A50,'[1]2017'!$B$1:$B$156,'[1]2017'!$D$1:$D$156,"ERROR",0,1)</f>
        <v>5.8229999540000001</v>
      </c>
      <c r="E50">
        <f>_xlfn.XLOOKUP(A50,'[1]2018'!$B$1:$B$157,'[1]2018'!$D$1:$D$157,"ERROR",0,1)</f>
        <v>5.7519999999999998</v>
      </c>
      <c r="F50">
        <f>_xlfn.XLOOKUP(A50,'[1]2019'!$B$1:$B$155,'[1]2019'!$D$1:$D$155,"ERROR",0,1)</f>
        <v>5.7789999999999999</v>
      </c>
    </row>
    <row r="51" spans="1:6" x14ac:dyDescent="0.35">
      <c r="A51" t="s">
        <v>52</v>
      </c>
      <c r="B51">
        <f>_xlfn.XLOOKUP(A51,'[1]2015'!$B$1:$B$159,'[1]2015'!$D$1:$D$159,"ERROR",0,1)</f>
        <v>5.8889999999999896</v>
      </c>
      <c r="C51">
        <f>_xlfn.XLOOKUP(A51,'[1]2016'!$B$1:$B$158,'[1]2016'!$D$1:$D$158,"ERROR",0,1)</f>
        <v>5.8970000000000002</v>
      </c>
      <c r="D51">
        <f>_xlfn.XLOOKUP(A51,'[1]2017'!$B$1:$B$156,'[1]2017'!$D$1:$D$156,"ERROR",0,1)</f>
        <v>5.8379998210000004</v>
      </c>
      <c r="E51">
        <f>_xlfn.XLOOKUP(A51,'[1]2018'!$B$1:$B$157,'[1]2018'!$D$1:$D$157,"ERROR",0,1)</f>
        <v>5.64</v>
      </c>
      <c r="F51">
        <f>_xlfn.XLOOKUP(A51,'[1]2019'!$B$1:$B$155,'[1]2019'!$D$1:$D$155,"ERROR",0,1)</f>
        <v>5.5289999999999999</v>
      </c>
    </row>
    <row r="52" spans="1:6" x14ac:dyDescent="0.35">
      <c r="A52" t="s">
        <v>53</v>
      </c>
      <c r="B52">
        <f>_xlfn.XLOOKUP(A52,'[1]2015'!$B$1:$B$159,'[1]2015'!$D$1:$D$159,"ERROR",0,1)</f>
        <v>5.8779999999999903</v>
      </c>
      <c r="C52">
        <f>_xlfn.XLOOKUP(A52,'[1]2016'!$B$1:$B$158,'[1]2016'!$D$1:$D$158,"ERROR",0,1)</f>
        <v>5.5379999999999896</v>
      </c>
      <c r="D52">
        <f>_xlfn.XLOOKUP(A52,'[1]2017'!$B$1:$B$156,'[1]2017'!$D$1:$D$156,"ERROR",0,1)</f>
        <v>5.4930000310000002</v>
      </c>
      <c r="E52">
        <f>_xlfn.XLOOKUP(A52,'[1]2018'!$B$1:$B$157,'[1]2018'!$D$1:$D$157,"ERROR",0,1)</f>
        <v>5.681</v>
      </c>
      <c r="F52">
        <f>_xlfn.XLOOKUP(A52,'[1]2019'!$B$1:$B$155,'[1]2019'!$D$1:$D$155,"ERROR",0,1)</f>
        <v>5.7429999999999897</v>
      </c>
    </row>
    <row r="53" spans="1:6" x14ac:dyDescent="0.35">
      <c r="A53" t="s">
        <v>54</v>
      </c>
      <c r="B53">
        <f>_xlfn.XLOOKUP(A53,'[1]2015'!$B$1:$B$159,'[1]2015'!$D$1:$D$159,"ERROR",0,1)</f>
        <v>5.8550000000000004</v>
      </c>
      <c r="C53">
        <f>_xlfn.XLOOKUP(A53,'[1]2016'!$B$1:$B$158,'[1]2016'!$D$1:$D$158,"ERROR",0,1)</f>
        <v>5.9189999999999996</v>
      </c>
      <c r="D53">
        <f>_xlfn.XLOOKUP(A53,'[1]2017'!$B$1:$B$156,'[1]2017'!$D$1:$D$156,"ERROR",0,1)</f>
        <v>5.8189997670000002</v>
      </c>
      <c r="E53">
        <f>_xlfn.XLOOKUP(A53,'[1]2018'!$B$1:$B$157,'[1]2018'!$D$1:$D$157,"ERROR",0,1)</f>
        <v>5.79</v>
      </c>
      <c r="F53">
        <f>_xlfn.XLOOKUP(A53,'[1]2019'!$B$1:$B$155,'[1]2019'!$D$1:$D$155,"ERROR",0,1)</f>
        <v>5.8090000000000002</v>
      </c>
    </row>
    <row r="54" spans="1:6" x14ac:dyDescent="0.35">
      <c r="A54" t="s">
        <v>55</v>
      </c>
      <c r="B54">
        <f>_xlfn.XLOOKUP(A54,'[1]2015'!$B$1:$B$159,'[1]2015'!$D$1:$D$159,"ERROR",0,1)</f>
        <v>5.8479999999999999</v>
      </c>
      <c r="C54">
        <f>_xlfn.XLOOKUP(A54,'[1]2016'!$B$1:$B$158,'[1]2016'!$D$1:$D$158,"ERROR",0,1)</f>
        <v>5.7679999999999998</v>
      </c>
      <c r="D54">
        <f>_xlfn.XLOOKUP(A54,'[1]2017'!$B$1:$B$156,'[1]2017'!$D$1:$D$156,"ERROR",0,1)</f>
        <v>5.7579998970000004</v>
      </c>
      <c r="E54">
        <f>_xlfn.XLOOKUP(A54,'[1]2018'!$B$1:$B$157,'[1]2018'!$D$1:$D$157,"ERROR",0,1)</f>
        <v>5.9479999999999897</v>
      </c>
      <c r="F54">
        <f>_xlfn.XLOOKUP(A54,'[1]2019'!$B$1:$B$155,'[1]2019'!$D$1:$D$155,"ERROR",0,1)</f>
        <v>6.1179999999999897</v>
      </c>
    </row>
    <row r="55" spans="1:6" x14ac:dyDescent="0.35">
      <c r="A55" t="s">
        <v>56</v>
      </c>
      <c r="B55">
        <f>_xlfn.XLOOKUP(A55,'[1]2015'!$B$1:$B$159,'[1]2015'!$D$1:$D$159,"ERROR",0,1)</f>
        <v>5.8329999999999904</v>
      </c>
      <c r="C55">
        <f>_xlfn.XLOOKUP(A55,'[1]2016'!$B$1:$B$158,'[1]2016'!$D$1:$D$158,"ERROR",0,1)</f>
        <v>5.8129999999999997</v>
      </c>
      <c r="D55">
        <f>_xlfn.XLOOKUP(A55,'[1]2017'!$B$1:$B$156,'[1]2017'!$D$1:$D$156,"ERROR",0,1)</f>
        <v>5.9019999500000004</v>
      </c>
      <c r="E55">
        <f>_xlfn.XLOOKUP(A55,'[1]2018'!$B$1:$B$157,'[1]2018'!$D$1:$D$157,"ERROR",0,1)</f>
        <v>5.952</v>
      </c>
      <c r="F55">
        <f>_xlfn.XLOOKUP(A55,'[1]2019'!$B$1:$B$155,'[1]2019'!$D$1:$D$155,"ERROR",0,1)</f>
        <v>6.149</v>
      </c>
    </row>
    <row r="56" spans="1:6" x14ac:dyDescent="0.35">
      <c r="A56" t="s">
        <v>57</v>
      </c>
      <c r="B56">
        <f>_xlfn.XLOOKUP(A56,'[1]2015'!$B$1:$B$159,'[1]2015'!$D$1:$D$159,"ERROR",0,1)</f>
        <v>5.8279999999999896</v>
      </c>
      <c r="C56">
        <f>_xlfn.XLOOKUP(A56,'[1]2016'!$B$1:$B$158,'[1]2016'!$D$1:$D$158,"ERROR",0,1)</f>
        <v>5.992</v>
      </c>
      <c r="D56">
        <f>_xlfn.XLOOKUP(A56,'[1]2017'!$B$1:$B$156,'[1]2017'!$D$1:$D$156,"ERROR",0,1)</f>
        <v>6.0710000989999999</v>
      </c>
      <c r="E56">
        <f>_xlfn.XLOOKUP(A56,'[1]2018'!$B$1:$B$157,'[1]2018'!$D$1:$D$157,"ERROR",0,1)</f>
        <v>6.141</v>
      </c>
      <c r="F56">
        <f>_xlfn.XLOOKUP(A56,'[1]2019'!$B$1:$B$155,'[1]2019'!$D$1:$D$155,"ERROR",0,1)</f>
        <v>6.1050000000000004</v>
      </c>
    </row>
    <row r="57" spans="1:6" x14ac:dyDescent="0.35">
      <c r="A57" t="s">
        <v>58</v>
      </c>
      <c r="B57">
        <f>_xlfn.XLOOKUP(A57,'[1]2015'!$B$1:$B$159,'[1]2015'!$D$1:$D$159,"ERROR",0,1)</f>
        <v>5.8239999999999998</v>
      </c>
      <c r="C57">
        <f>_xlfn.XLOOKUP(A57,'[1]2016'!$B$1:$B$158,'[1]2016'!$D$1:$D$158,"ERROR",0,1)</f>
        <v>5.7429999999999897</v>
      </c>
      <c r="D57">
        <f>_xlfn.XLOOKUP(A57,'[1]2017'!$B$1:$B$156,'[1]2017'!$D$1:$D$156,"ERROR",0,1)</f>
        <v>5.7150001529999903</v>
      </c>
      <c r="E57">
        <f>_xlfn.XLOOKUP(A57,'[1]2018'!$B$1:$B$157,'[1]2018'!$D$1:$D$157,"ERROR",0,1)</f>
        <v>5.6629999999999896</v>
      </c>
      <c r="F57">
        <f>_xlfn.XLOOKUP(A57,'[1]2019'!$B$1:$B$155,'[1]2019'!$D$1:$D$155,"ERROR",0,1)</f>
        <v>5.6970000000000001</v>
      </c>
    </row>
    <row r="58" spans="1:6" x14ac:dyDescent="0.35">
      <c r="A58" t="s">
        <v>59</v>
      </c>
      <c r="B58">
        <f>_xlfn.XLOOKUP(A58,'[1]2015'!$B$1:$B$159,'[1]2015'!$D$1:$D$159,"ERROR",0,1)</f>
        <v>5.8129999999999997</v>
      </c>
      <c r="C58">
        <f>_xlfn.XLOOKUP(A58,'[1]2016'!$B$1:$B$158,'[1]2016'!$D$1:$D$158,"ERROR",0,1)</f>
        <v>5.8019999999999996</v>
      </c>
      <c r="D58">
        <f>_xlfn.XLOOKUP(A58,'[1]2017'!$B$1:$B$156,'[1]2017'!$D$1:$D$156,"ERROR",0,1)</f>
        <v>5.5689997670000002</v>
      </c>
      <c r="E58">
        <f>_xlfn.XLOOKUP(A58,'[1]2018'!$B$1:$B$157,'[1]2018'!$D$1:$D$157,"ERROR",0,1)</f>
        <v>5.4829999999999997</v>
      </c>
      <c r="F58">
        <f>_xlfn.XLOOKUP(A58,'[1]2019'!$B$1:$B$155,'[1]2019'!$D$1:$D$155,"ERROR",0,1)</f>
        <v>5.3229999999999897</v>
      </c>
    </row>
    <row r="59" spans="1:6" x14ac:dyDescent="0.35">
      <c r="A59" t="s">
        <v>60</v>
      </c>
      <c r="B59">
        <f>_xlfn.XLOOKUP(A59,'[1]2015'!$B$1:$B$159,'[1]2015'!$D$1:$D$159,"ERROR",0,1)</f>
        <v>5.7910000000000004</v>
      </c>
      <c r="C59">
        <f>_xlfn.XLOOKUP(A59,'[1]2016'!$B$1:$B$158,'[1]2016'!$D$1:$D$158,"ERROR",0,1)</f>
        <v>5.835</v>
      </c>
      <c r="D59">
        <f>_xlfn.XLOOKUP(A59,'[1]2017'!$B$1:$B$156,'[1]2017'!$D$1:$D$156,"ERROR",0,1)</f>
        <v>5.9730000499999996</v>
      </c>
      <c r="E59">
        <f>_xlfn.XLOOKUP(A59,'[1]2018'!$B$1:$B$157,'[1]2018'!$D$1:$D$157,"ERROR",0,1)</f>
        <v>6.1229999999999896</v>
      </c>
      <c r="F59">
        <f>_xlfn.XLOOKUP(A59,'[1]2019'!$B$1:$B$155,'[1]2019'!$D$1:$D$155,"ERROR",0,1)</f>
        <v>6.1820000000000004</v>
      </c>
    </row>
    <row r="60" spans="1:6" x14ac:dyDescent="0.35">
      <c r="A60" t="s">
        <v>61</v>
      </c>
      <c r="B60">
        <f>_xlfn.XLOOKUP(A60,'[1]2015'!$B$1:$B$159,'[1]2015'!$D$1:$D$159,"ERROR",0,1)</f>
        <v>5.77</v>
      </c>
      <c r="C60">
        <f>_xlfn.XLOOKUP(A60,'[1]2016'!$B$1:$B$158,'[1]2016'!$D$1:$D$158,"ERROR",0,1)</f>
        <v>6.0049999999999999</v>
      </c>
      <c r="D60">
        <f>_xlfn.XLOOKUP(A60,'[1]2017'!$B$1:$B$156,'[1]2017'!$D$1:$D$156,"ERROR",0,1)</f>
        <v>6.0840001109999999</v>
      </c>
      <c r="E60">
        <f>_xlfn.XLOOKUP(A60,'[1]2018'!$B$1:$B$157,'[1]2018'!$D$1:$D$157,"ERROR",0,1)</f>
        <v>6.3220000000000001</v>
      </c>
      <c r="F60">
        <f>_xlfn.XLOOKUP(A60,'[1]2019'!$B$1:$B$155,'[1]2019'!$D$1:$D$155,"ERROR",0,1)</f>
        <v>5.3389999999999898</v>
      </c>
    </row>
    <row r="61" spans="1:6" x14ac:dyDescent="0.35">
      <c r="A61" t="s">
        <v>62</v>
      </c>
      <c r="B61">
        <f>_xlfn.XLOOKUP(A61,'[1]2015'!$B$1:$B$159,'[1]2015'!$D$1:$D$159,"ERROR",0,1)</f>
        <v>5.7589999999999897</v>
      </c>
      <c r="C61">
        <f>_xlfn.XLOOKUP(A61,'[1]2016'!$B$1:$B$158,'[1]2016'!$D$1:$D$158,"ERROR",0,1)</f>
        <v>5.4879999999999898</v>
      </c>
      <c r="D61">
        <f>_xlfn.XLOOKUP(A61,'[1]2017'!$B$1:$B$156,'[1]2017'!$D$1:$D$156,"ERROR",0,1)</f>
        <v>5.2930002209999998</v>
      </c>
      <c r="E61">
        <f>_xlfn.XLOOKUP(A61,'[1]2018'!$B$1:$B$157,'[1]2018'!$D$1:$D$157,"ERROR",0,1)</f>
        <v>5.3209999999999997</v>
      </c>
      <c r="F61">
        <f>_xlfn.XLOOKUP(A61,'[1]2019'!$B$1:$B$155,'[1]2019'!$D$1:$D$155,"ERROR",0,1)</f>
        <v>5.4320000000000004</v>
      </c>
    </row>
    <row r="62" spans="1:6" x14ac:dyDescent="0.35">
      <c r="A62" t="s">
        <v>63</v>
      </c>
      <c r="B62">
        <f>_xlfn.XLOOKUP(A62,'[1]2015'!$B$1:$B$159,'[1]2015'!$D$1:$D$159,"ERROR",0,1)</f>
        <v>5.7539999999999996</v>
      </c>
      <c r="C62">
        <f>_xlfn.XLOOKUP(A62,'[1]2016'!$B$1:$B$158,'[1]2016'!$D$1:$D$158,"ERROR",0,1)</f>
        <v>5.6150000000000002</v>
      </c>
      <c r="D62">
        <f>_xlfn.XLOOKUP(A62,'[1]2017'!$B$1:$B$156,'[1]2017'!$D$1:$D$156,"ERROR",0,1)</f>
        <v>5.5250000950000002</v>
      </c>
      <c r="E62">
        <f>_xlfn.XLOOKUP(A62,'[1]2018'!$B$1:$B$157,'[1]2018'!$D$1:$D$157,"ERROR",0,1)</f>
        <v>5.5659999999999998</v>
      </c>
      <c r="F62">
        <f>_xlfn.XLOOKUP(A62,'[1]2019'!$B$1:$B$155,'[1]2019'!$D$1:$D$155,"ERROR",0,1)</f>
        <v>5.5250000000000004</v>
      </c>
    </row>
    <row r="63" spans="1:6" x14ac:dyDescent="0.35">
      <c r="A63" t="s">
        <v>64</v>
      </c>
      <c r="B63">
        <f>_xlfn.XLOOKUP(A63,'[1]2015'!$B$1:$B$159,'[1]2015'!$D$1:$D$159,"ERROR",0,1)</f>
        <v>5.7160000000000002</v>
      </c>
      <c r="C63">
        <f>_xlfn.XLOOKUP(A63,'[1]2016'!$B$1:$B$158,'[1]2016'!$D$1:$D$158,"ERROR",0,1)</f>
        <v>5.8559999999999999</v>
      </c>
      <c r="D63">
        <f>_xlfn.XLOOKUP(A63,'[1]2017'!$B$1:$B$156,'[1]2017'!$D$1:$D$156,"ERROR",0,1)</f>
        <v>5.9629998210000004</v>
      </c>
      <c r="E63">
        <f>_xlfn.XLOOKUP(A63,'[1]2018'!$B$1:$B$157,'[1]2018'!$D$1:$D$157,"ERROR",0,1)</f>
        <v>5.81</v>
      </c>
      <c r="F63">
        <f>_xlfn.XLOOKUP(A63,'[1]2019'!$B$1:$B$155,'[1]2019'!$D$1:$D$155,"ERROR",0,1)</f>
        <v>5.6479999999999997</v>
      </c>
    </row>
    <row r="64" spans="1:6" x14ac:dyDescent="0.35">
      <c r="A64" t="s">
        <v>65</v>
      </c>
      <c r="B64">
        <f>_xlfn.XLOOKUP(A64,'[1]2015'!$B$1:$B$159,'[1]2015'!$D$1:$D$159,"ERROR",0,1)</f>
        <v>5.7089999999999996</v>
      </c>
      <c r="C64">
        <f>_xlfn.XLOOKUP(A64,'[1]2016'!$B$1:$B$158,'[1]2016'!$D$1:$D$158,"ERROR",0,1)</f>
        <v>5.51</v>
      </c>
      <c r="D64">
        <f>_xlfn.XLOOKUP(A64,'[1]2017'!$B$1:$B$156,'[1]2017'!$D$1:$D$156,"ERROR",0,1)</f>
        <v>5.3109998699999998</v>
      </c>
      <c r="E64">
        <f>_xlfn.XLOOKUP(A64,'[1]2018'!$B$1:$B$157,'[1]2018'!$D$1:$D$157,"ERROR",0,1)</f>
        <v>5.89</v>
      </c>
      <c r="F64">
        <f>_xlfn.XLOOKUP(A64,'[1]2019'!$B$1:$B$155,'[1]2019'!$D$1:$D$155,"ERROR",0,1)</f>
        <v>5.89</v>
      </c>
    </row>
    <row r="65" spans="1:7" x14ac:dyDescent="0.35">
      <c r="A65" t="s">
        <v>66</v>
      </c>
      <c r="B65">
        <f>_xlfn.XLOOKUP(A65,'[1]2015'!$B$1:$B$159,'[1]2015'!$D$1:$D$159,"ERROR",0,1)</f>
        <v>5.6950000000000003</v>
      </c>
      <c r="C65">
        <f>_xlfn.XLOOKUP(A65,'[1]2016'!$B$1:$B$158,'[1]2016'!$D$1:$D$158,"ERROR",0,1)</f>
        <v>5.7709999999999999</v>
      </c>
      <c r="D65">
        <f>_xlfn.XLOOKUP(A65,'[1]2017'!$B$1:$B$156,'[1]2017'!$D$1:$D$156,"ERROR",0,1)</f>
        <v>5.8099999429999896</v>
      </c>
      <c r="E65">
        <f>D65*(1+$G$65)</f>
        <v>5.8488470076233154</v>
      </c>
      <c r="F65">
        <f>E65*(1+$G$65)</f>
        <v>5.8879538131149127</v>
      </c>
      <c r="G65">
        <f>((D65/B65)^(1/3))-1</f>
        <v>6.6862418252051636E-3</v>
      </c>
    </row>
    <row r="66" spans="1:7" x14ac:dyDescent="0.35">
      <c r="A66" t="s">
        <v>67</v>
      </c>
      <c r="B66">
        <f>_xlfn.XLOOKUP(A66,'[1]2015'!$B$1:$B$159,'[1]2015'!$D$1:$D$159,"ERROR",0,1)</f>
        <v>5.6890000000000001</v>
      </c>
      <c r="C66">
        <f>_xlfn.XLOOKUP(A66,'[1]2016'!$B$1:$B$158,'[1]2016'!$D$1:$D$158,"ERROR",0,1)</f>
        <v>5.5460000000000003</v>
      </c>
      <c r="D66">
        <f>_xlfn.XLOOKUP(A66,'[1]2017'!$B$1:$B$156,'[1]2017'!$D$1:$D$156,"ERROR",0,1)</f>
        <v>5.6209998129999903</v>
      </c>
      <c r="E66">
        <f>_xlfn.XLOOKUP(A66,'[1]2018'!$B$1:$B$157,'[1]2018'!$D$1:$D$157,"ERROR",0,1)</f>
        <v>5.7619999999999996</v>
      </c>
      <c r="F66">
        <f>_xlfn.XLOOKUP(A66,'[1]2019'!$B$1:$B$155,'[1]2019'!$D$1:$D$155,"ERROR",0,1)</f>
        <v>6.0460000000000003</v>
      </c>
    </row>
    <row r="67" spans="1:7" x14ac:dyDescent="0.35">
      <c r="A67" t="s">
        <v>68</v>
      </c>
      <c r="B67">
        <f>_xlfn.XLOOKUP(A67,'[1]2015'!$B$1:$B$159,'[1]2015'!$D$1:$D$159,"ERROR",0,1)</f>
        <v>5.6050000000000004</v>
      </c>
      <c r="C67">
        <f>_xlfn.XLOOKUP(A67,'[1]2016'!$B$1:$B$158,'[1]2016'!$D$1:$D$158,"ERROR",0,1)</f>
        <v>6.3550000000000004</v>
      </c>
      <c r="D67">
        <f>_xlfn.XLOOKUP(A67,'[1]2017'!$B$1:$B$156,'[1]2017'!$D$1:$D$156,"ERROR",0,1)</f>
        <v>5.8720002170000001</v>
      </c>
      <c r="E67">
        <f>_xlfn.XLOOKUP(A67,'[1]2018'!$B$1:$B$157,'[1]2018'!$D$1:$D$157,"ERROR",0,1)</f>
        <v>5.2949999999999999</v>
      </c>
      <c r="F67">
        <f>_xlfn.XLOOKUP(A67,'[1]2019'!$B$1:$B$155,'[1]2019'!$D$1:$D$155,"ERROR",0,1)</f>
        <v>5.2110000000000003</v>
      </c>
    </row>
    <row r="68" spans="1:7" x14ac:dyDescent="0.35">
      <c r="A68" t="s">
        <v>69</v>
      </c>
      <c r="B68">
        <f>_xlfn.XLOOKUP(A68,'[1]2015'!$B$1:$B$159,'[1]2015'!$D$1:$D$159,"ERROR",0,1)</f>
        <v>5.5889999999999898</v>
      </c>
      <c r="C68">
        <f>_xlfn.XLOOKUP(A68,'[1]2016'!$B$1:$B$158,'[1]2016'!$D$1:$D$158,"ERROR",0,1)</f>
        <v>5.4009999999999998</v>
      </c>
      <c r="D68">
        <f>_xlfn.XLOOKUP(A68,'[1]2017'!$B$1:$B$156,'[1]2017'!$D$1:$D$156,"ERROR",0,1)</f>
        <v>5.2789998049999998</v>
      </c>
      <c r="E68">
        <f>_xlfn.XLOOKUP(A68,'[1]2018'!$B$1:$B$157,'[1]2018'!$D$1:$D$157,"ERROR",0,1)</f>
        <v>5.6619999999999999</v>
      </c>
      <c r="F68">
        <f>E68*(1+G68)</f>
        <v>5.6803984975430559</v>
      </c>
      <c r="G68">
        <f>((E68/B68)^(1/4))-1</f>
        <v>3.2494697179541454E-3</v>
      </c>
    </row>
    <row r="69" spans="1:7" x14ac:dyDescent="0.35">
      <c r="A69" t="s">
        <v>70</v>
      </c>
      <c r="B69">
        <f>_xlfn.XLOOKUP(A69,'[1]2015'!$B$1:$B$159,'[1]2015'!$D$1:$D$159,"ERROR",0,1)</f>
        <v>5.5479999999999903</v>
      </c>
      <c r="C69">
        <f>_xlfn.XLOOKUP(A69,'[1]2016'!$B$1:$B$158,'[1]2016'!$D$1:$D$158,"ERROR",0,1)</f>
        <v>5.6579999999999897</v>
      </c>
      <c r="D69">
        <f>_xlfn.XLOOKUP(A69,'[1]2017'!$B$1:$B$156,'[1]2017'!$D$1:$D$156,"ERROR",0,1)</f>
        <v>5.8220000269999996</v>
      </c>
      <c r="E69">
        <f>_xlfn.XLOOKUP(A69,'[1]2018'!$B$1:$B$157,'[1]2018'!$D$1:$D$157,"ERROR",0,1)</f>
        <v>5.6360000000000001</v>
      </c>
      <c r="F69">
        <f>_xlfn.XLOOKUP(A69,'[1]2019'!$B$1:$B$155,'[1]2019'!$D$1:$D$155,"ERROR",0,1)</f>
        <v>5.2469999999999999</v>
      </c>
    </row>
    <row r="70" spans="1:7" x14ac:dyDescent="0.35">
      <c r="A70" t="s">
        <v>71</v>
      </c>
      <c r="B70">
        <f>_xlfn.XLOOKUP(A70,'[1]2015'!$B$1:$B$159,'[1]2015'!$D$1:$D$159,"ERROR",0,1)</f>
        <v>5.4770000000000003</v>
      </c>
      <c r="C70">
        <f>_xlfn.XLOOKUP(A70,'[1]2016'!$B$1:$B$158,'[1]2016'!$D$1:$D$158,"ERROR",0,1)</f>
        <v>5.6479999999999997</v>
      </c>
      <c r="D70">
        <f>_xlfn.XLOOKUP(A70,'[1]2017'!$B$1:$B$156,'[1]2017'!$D$1:$D$156,"ERROR",0,1)</f>
        <v>5.6290001869999999</v>
      </c>
      <c r="E70">
        <f>_xlfn.XLOOKUP(A70,'[1]2018'!$B$1:$B$157,'[1]2018'!$D$1:$D$157,"ERROR",0,1)</f>
        <v>5.891</v>
      </c>
      <c r="F70">
        <f>_xlfn.XLOOKUP(A70,'[1]2019'!$B$1:$B$155,'[1]2019'!$D$1:$D$155,"ERROR",0,1)</f>
        <v>5.8879999999999999</v>
      </c>
    </row>
    <row r="71" spans="1:7" x14ac:dyDescent="0.35">
      <c r="A71" t="s">
        <v>72</v>
      </c>
      <c r="B71">
        <f>_xlfn.XLOOKUP(A71,'[1]2015'!$B$1:$B$159,'[1]2015'!$D$1:$D$159,"ERROR",0,1)</f>
        <v>5.4740000000000002</v>
      </c>
      <c r="C71">
        <f>_xlfn.XLOOKUP(A71,'[1]2016'!$B$1:$B$158,'[1]2016'!$D$1:$D$158,"ERROR",0,1)</f>
        <v>5.4579999999999904</v>
      </c>
      <c r="D71">
        <f>C71*(1+G71)</f>
        <v>5.4469989362905897</v>
      </c>
      <c r="E71">
        <f>_xlfn.XLOOKUP(A71,'[1]2018'!$B$1:$B$157,'[1]2018'!$D$1:$D$157,"ERROR",0,1)</f>
        <v>5.43</v>
      </c>
      <c r="F71">
        <f>_xlfn.XLOOKUP(A71,'[1]2019'!$B$1:$B$155,'[1]2019'!$D$1:$D$155,"ERROR",0,1)</f>
        <v>5.43</v>
      </c>
      <c r="G71">
        <f>((F71/B71)^(1/4))-1</f>
        <v>-2.0155851427997584E-3</v>
      </c>
    </row>
    <row r="72" spans="1:7" x14ac:dyDescent="0.35">
      <c r="A72" t="s">
        <v>73</v>
      </c>
      <c r="B72">
        <f>_xlfn.XLOOKUP(A72,'[1]2015'!$B$1:$B$159,'[1]2015'!$D$1:$D$159,"ERROR",0,1)</f>
        <v>5.4289999999999896</v>
      </c>
      <c r="C72">
        <f>_xlfn.XLOOKUP(A72,'[1]2016'!$B$1:$B$158,'[1]2016'!$D$1:$D$158,"ERROR",0,1)</f>
        <v>5.5170000000000003</v>
      </c>
      <c r="D72">
        <f>_xlfn.XLOOKUP(A72,'[1]2017'!$B$1:$B$156,'[1]2017'!$D$1:$D$156,"ERROR",0,1)</f>
        <v>5.6110000610000004</v>
      </c>
      <c r="E72">
        <f>_xlfn.XLOOKUP(A72,'[1]2018'!$B$1:$B$157,'[1]2018'!$D$1:$D$157,"ERROR",0,1)</f>
        <v>5.7389999999999999</v>
      </c>
      <c r="F72">
        <f>_xlfn.XLOOKUP(A72,'[1]2019'!$B$1:$B$155,'[1]2019'!$D$1:$D$155,"ERROR",0,1)</f>
        <v>5.8929999999999998</v>
      </c>
    </row>
    <row r="73" spans="1:7" x14ac:dyDescent="0.35">
      <c r="A73" t="s">
        <v>74</v>
      </c>
      <c r="B73">
        <f>_xlfn.XLOOKUP(A73,'[1]2015'!$B$1:$B$159,'[1]2015'!$D$1:$D$159,"ERROR",0,1)</f>
        <v>5.399</v>
      </c>
      <c r="C73">
        <f>_xlfn.XLOOKUP(A73,'[1]2016'!$B$1:$B$158,'[1]2016'!$D$1:$D$158,"ERROR",0,1)</f>
        <v>5.3140000000000001</v>
      </c>
      <c r="D73">
        <f>_xlfn.XLOOKUP(A73,'[1]2017'!$B$1:$B$156,'[1]2017'!$D$1:$D$156,"ERROR",0,1)</f>
        <v>5.2620000839999896</v>
      </c>
      <c r="E73">
        <f>_xlfn.XLOOKUP(A73,'[1]2018'!$B$1:$B$157,'[1]2018'!$D$1:$D$157,"ERROR",0,1)</f>
        <v>5.093</v>
      </c>
      <c r="F73">
        <f>_xlfn.XLOOKUP(A73,'[1]2019'!$B$1:$B$155,'[1]2019'!$D$1:$D$155,"ERROR",0,1)</f>
        <v>5.1920000000000002</v>
      </c>
    </row>
    <row r="74" spans="1:7" x14ac:dyDescent="0.35">
      <c r="A74" t="s">
        <v>75</v>
      </c>
      <c r="B74">
        <f>_xlfn.XLOOKUP(A74,'[1]2015'!$B$1:$B$159,'[1]2015'!$D$1:$D$159,"ERROR",0,1)</f>
        <v>5.36</v>
      </c>
      <c r="C74">
        <f>_xlfn.XLOOKUP(A74,'[1]2016'!$B$1:$B$158,'[1]2016'!$D$1:$D$158,"ERROR",0,1)</f>
        <v>5.0609999999999999</v>
      </c>
      <c r="D74">
        <f>_xlfn.XLOOKUP(A74,'[1]2017'!$B$1:$B$156,'[1]2017'!$D$1:$D$156,"ERROR",0,1)</f>
        <v>5.0739998819999999</v>
      </c>
      <c r="E74">
        <f>_xlfn.XLOOKUP(A74,'[1]2018'!$B$1:$B$157,'[1]2018'!$D$1:$D$157,"ERROR",0,1)</f>
        <v>5.1029999999999998</v>
      </c>
      <c r="F74">
        <f>_xlfn.XLOOKUP(A74,'[1]2019'!$B$1:$B$155,'[1]2019'!$D$1:$D$155,"ERROR",0,1)</f>
        <v>5.1749999999999998</v>
      </c>
    </row>
    <row r="75" spans="1:7" x14ac:dyDescent="0.35">
      <c r="A75" t="s">
        <v>76</v>
      </c>
      <c r="B75">
        <f>_xlfn.XLOOKUP(A75,'[1]2015'!$B$1:$B$159,'[1]2015'!$D$1:$D$159,"ERROR",0,1)</f>
        <v>5.3319999999999999</v>
      </c>
      <c r="C75">
        <f>_xlfn.XLOOKUP(A75,'[1]2016'!$B$1:$B$158,'[1]2016'!$D$1:$D$158,"ERROR",0,1)</f>
        <v>5.3889999999999896</v>
      </c>
      <c r="D75">
        <f>_xlfn.XLOOKUP(A75,'[1]2017'!$B$1:$B$156,'[1]2017'!$D$1:$D$156,"ERROR",0,1)</f>
        <v>5.5</v>
      </c>
      <c r="E75">
        <f>_xlfn.XLOOKUP(A75,'[1]2018'!$B$1:$B$157,'[1]2018'!$D$1:$D$157,"ERROR",0,1)</f>
        <v>5.4829999999999997</v>
      </c>
      <c r="F75">
        <f>_xlfn.XLOOKUP(A75,'[1]2019'!$B$1:$B$155,'[1]2019'!$D$1:$D$155,"ERROR",0,1)</f>
        <v>5.3729999999999896</v>
      </c>
    </row>
    <row r="76" spans="1:7" x14ac:dyDescent="0.35">
      <c r="A76" t="s">
        <v>77</v>
      </c>
      <c r="B76">
        <f>_xlfn.XLOOKUP(A76,'[1]2015'!$B$1:$B$159,'[1]2015'!$D$1:$D$159,"ERROR",0,1)</f>
        <v>5.2859999999999996</v>
      </c>
      <c r="C76">
        <f>_xlfn.XLOOKUP(A76,'[1]2016'!$B$1:$B$158,'[1]2016'!$D$1:$D$158,"ERROR",0,1)</f>
        <v>5.1849999999999996</v>
      </c>
      <c r="D76">
        <f>_xlfn.XLOOKUP(A76,'[1]2017'!$B$1:$B$156,'[1]2017'!$D$1:$D$156,"ERROR",0,1)</f>
        <v>5.0040001869999999</v>
      </c>
      <c r="E76">
        <f>_xlfn.XLOOKUP(A76,'[1]2018'!$B$1:$B$157,'[1]2018'!$D$1:$D$157,"ERROR",0,1)</f>
        <v>5.1310000000000002</v>
      </c>
      <c r="F76">
        <f>_xlfn.XLOOKUP(A76,'[1]2019'!$B$1:$B$155,'[1]2019'!$D$1:$D$155,"ERROR",0,1)</f>
        <v>5.2610000000000001</v>
      </c>
    </row>
    <row r="77" spans="1:7" x14ac:dyDescent="0.35">
      <c r="A77" t="s">
        <v>78</v>
      </c>
      <c r="B77">
        <f>_xlfn.XLOOKUP(A77,'[1]2015'!$B$1:$B$159,'[1]2015'!$D$1:$D$159,"ERROR",0,1)</f>
        <v>5.2679999999999998</v>
      </c>
      <c r="C77">
        <f>_xlfn.XLOOKUP(A77,'[1]2016'!$B$1:$B$158,'[1]2016'!$D$1:$D$158,"ERROR",0,1)</f>
        <v>4.875</v>
      </c>
      <c r="D77">
        <f>_xlfn.XLOOKUP(A77,'[1]2017'!$B$1:$B$156,'[1]2017'!$D$1:$D$156,"ERROR",0,1)</f>
        <v>5.0739998819999999</v>
      </c>
      <c r="E77">
        <f>_xlfn.XLOOKUP(A77,'[1]2018'!$B$1:$B$157,'[1]2018'!$D$1:$D$157,"ERROR",0,1)</f>
        <v>5.1550000000000002</v>
      </c>
      <c r="F77">
        <f>_xlfn.XLOOKUP(A77,'[1]2019'!$B$1:$B$155,'[1]2019'!$D$1:$D$155,"ERROR",0,1)</f>
        <v>5.2649999999999997</v>
      </c>
    </row>
    <row r="78" spans="1:7" x14ac:dyDescent="0.35">
      <c r="A78" t="s">
        <v>79</v>
      </c>
      <c r="B78">
        <f>_xlfn.XLOOKUP(A78,'[1]2015'!$B$1:$B$159,'[1]2015'!$D$1:$D$159,"ERROR",0,1)</f>
        <v>5.2529999999999903</v>
      </c>
      <c r="C78">
        <f>_xlfn.XLOOKUP(A78,'[1]2016'!$B$1:$B$158,'[1]2016'!$D$1:$D$158,"ERROR",0,1)</f>
        <v>5.1959999999999997</v>
      </c>
      <c r="D78">
        <f>_xlfn.XLOOKUP(A78,'[1]2017'!$B$1:$B$156,'[1]2017'!$D$1:$D$156,"ERROR",0,1)</f>
        <v>5.0110001559999997</v>
      </c>
      <c r="E78">
        <f>_xlfn.XLOOKUP(A78,'[1]2018'!$B$1:$B$157,'[1]2018'!$D$1:$D$157,"ERROR",0,1)</f>
        <v>5.0819999999999999</v>
      </c>
      <c r="F78">
        <f>_xlfn.XLOOKUP(A78,'[1]2019'!$B$1:$B$155,'[1]2019'!$D$1:$D$155,"ERROR",0,1)</f>
        <v>5.0819999999999999</v>
      </c>
    </row>
    <row r="79" spans="1:7" x14ac:dyDescent="0.35">
      <c r="A79" t="s">
        <v>80</v>
      </c>
      <c r="B79">
        <f>_xlfn.XLOOKUP(A79,'[1]2015'!$B$1:$B$159,'[1]2015'!$D$1:$D$159,"ERROR",0,1)</f>
        <v>5.2119999999999997</v>
      </c>
      <c r="C79">
        <f>_xlfn.XLOOKUP(A79,'[1]2016'!$B$1:$B$158,'[1]2016'!$D$1:$D$158,"ERROR",0,1)</f>
        <v>5.2910000000000004</v>
      </c>
      <c r="D79">
        <f>_xlfn.XLOOKUP(A79,'[1]2017'!$B$1:$B$156,'[1]2017'!$D$1:$D$156,"ERROR",0,1)</f>
        <v>5.2340002060000002</v>
      </c>
      <c r="E79">
        <f>_xlfn.XLOOKUP(A79,'[1]2018'!$B$1:$B$157,'[1]2018'!$D$1:$D$157,"ERROR",0,1)</f>
        <v>5.2009999999999996</v>
      </c>
      <c r="F79">
        <f>_xlfn.XLOOKUP(A79,'[1]2019'!$B$1:$B$155,'[1]2019'!$D$1:$D$155,"ERROR",0,1)</f>
        <v>5.2079999999999904</v>
      </c>
    </row>
    <row r="80" spans="1:7" x14ac:dyDescent="0.35">
      <c r="A80" t="s">
        <v>81</v>
      </c>
      <c r="B80">
        <f>_xlfn.XLOOKUP(A80,'[1]2015'!$B$1:$B$159,'[1]2015'!$D$1:$D$159,"ERROR",0,1)</f>
        <v>5.194</v>
      </c>
      <c r="C80">
        <f>_xlfn.XLOOKUP(A80,'[1]2016'!$B$1:$B$158,'[1]2016'!$D$1:$D$158,"ERROR",0,1)</f>
        <v>5.1319999999999997</v>
      </c>
      <c r="D80">
        <f>_xlfn.XLOOKUP(A80,'[1]2017'!$B$1:$B$156,'[1]2017'!$D$1:$D$156,"ERROR",0,1)</f>
        <v>5.2690000530000001</v>
      </c>
      <c r="E80">
        <f>_xlfn.XLOOKUP(A80,'[1]2018'!$B$1:$B$157,'[1]2018'!$D$1:$D$157,"ERROR",0,1)</f>
        <v>5.4720000000000004</v>
      </c>
      <c r="F80">
        <f>_xlfn.XLOOKUP(A80,'[1]2019'!$B$1:$B$155,'[1]2019'!$D$1:$D$155,"ERROR",0,1)</f>
        <v>5.6529999999999996</v>
      </c>
    </row>
    <row r="81" spans="1:7" x14ac:dyDescent="0.35">
      <c r="A81" t="s">
        <v>82</v>
      </c>
      <c r="B81">
        <f>_xlfn.XLOOKUP(A81,'[1]2015'!$B$1:$B$159,'[1]2015'!$D$1:$D$159,"ERROR",0,1)</f>
        <v>5.1920000000000002</v>
      </c>
      <c r="C81">
        <f>_xlfn.XLOOKUP(A81,'[1]2016'!$B$1:$B$158,'[1]2016'!$D$1:$D$158,"ERROR",0,1)</f>
        <v>5.3029999999999999</v>
      </c>
      <c r="D81">
        <f>_xlfn.XLOOKUP(A81,'[1]2017'!$B$1:$B$156,'[1]2017'!$D$1:$D$156,"ERROR",0,1)</f>
        <v>5.3359999660000001</v>
      </c>
      <c r="E81">
        <f>_xlfn.XLOOKUP(A81,'[1]2018'!$B$1:$B$157,'[1]2018'!$D$1:$D$157,"ERROR",0,1)</f>
        <v>5.1609999999999996</v>
      </c>
      <c r="F81">
        <f>_xlfn.XLOOKUP(A81,'[1]2019'!$B$1:$B$155,'[1]2019'!$D$1:$D$155,"ERROR",0,1)</f>
        <v>4.9059999999999997</v>
      </c>
    </row>
    <row r="82" spans="1:7" x14ac:dyDescent="0.35">
      <c r="A82" t="s">
        <v>83</v>
      </c>
      <c r="B82">
        <f>_xlfn.XLOOKUP(A82,'[1]2015'!$B$1:$B$159,'[1]2015'!$D$1:$D$159,"ERROR",0,1)</f>
        <v>5.1920000000000002</v>
      </c>
      <c r="C82">
        <f>_xlfn.XLOOKUP(A82,'[1]2016'!$B$1:$B$158,'[1]2016'!$D$1:$D$158,"ERROR",0,1)</f>
        <v>5.1609999999999996</v>
      </c>
      <c r="D82">
        <f>_xlfn.XLOOKUP(A82,'[1]2017'!$B$1:$B$156,'[1]2017'!$D$1:$D$156,"ERROR",0,1)</f>
        <v>5.2369999890000001</v>
      </c>
      <c r="E82">
        <f>_xlfn.XLOOKUP(A82,'[1]2018'!$B$1:$B$157,'[1]2018'!$D$1:$D$157,"ERROR",0,1)</f>
        <v>5.3470000000000004</v>
      </c>
      <c r="F82">
        <f>_xlfn.XLOOKUP(A82,'[1]2019'!$B$1:$B$155,'[1]2019'!$D$1:$D$155,"ERROR",0,1)</f>
        <v>5.5229999999999997</v>
      </c>
    </row>
    <row r="83" spans="1:7" x14ac:dyDescent="0.35">
      <c r="A83" t="s">
        <v>84</v>
      </c>
      <c r="B83">
        <f>_xlfn.XLOOKUP(A83,'[1]2015'!$B$1:$B$159,'[1]2015'!$D$1:$D$159,"ERROR",0,1)</f>
        <v>5.14</v>
      </c>
      <c r="C83">
        <f>_xlfn.XLOOKUP(A83,'[1]2016'!$B$1:$B$158,'[1]2016'!$D$1:$D$158,"ERROR",0,1)</f>
        <v>5.2450000000000001</v>
      </c>
      <c r="D83">
        <f>_xlfn.XLOOKUP(A83,'[1]2017'!$B$1:$B$156,'[1]2017'!$D$1:$D$156,"ERROR",0,1)</f>
        <v>5.2729997629999996</v>
      </c>
      <c r="E83">
        <f>_xlfn.XLOOKUP(A83,'[1]2018'!$B$1:$B$157,'[1]2018'!$D$1:$D$157,"ERROR",0,1)</f>
        <v>5.2460000000000004</v>
      </c>
      <c r="F83">
        <f>_xlfn.XLOOKUP(A83,'[1]2019'!$B$1:$B$155,'[1]2019'!$D$1:$D$155,"ERROR",0,1)</f>
        <v>5.1909999999999998</v>
      </c>
    </row>
    <row r="84" spans="1:7" x14ac:dyDescent="0.35">
      <c r="A84" t="s">
        <v>85</v>
      </c>
      <c r="B84">
        <f>_xlfn.XLOOKUP(A84,'[1]2015'!$B$1:$B$159,'[1]2015'!$D$1:$D$159,"ERROR",0,1)</f>
        <v>5.1289999999999996</v>
      </c>
      <c r="C84">
        <f>_xlfn.XLOOKUP(A84,'[1]2016'!$B$1:$B$158,'[1]2016'!$D$1:$D$158,"ERROR",0,1)</f>
        <v>4.7949999999999999</v>
      </c>
      <c r="D84">
        <f>_xlfn.XLOOKUP(A84,'[1]2017'!$B$1:$B$156,'[1]2017'!$D$1:$D$156,"ERROR",0,1)</f>
        <v>4.5139999389999996</v>
      </c>
      <c r="E84">
        <f>_xlfn.XLOOKUP(A84,'[1]2018'!$B$1:$B$157,'[1]2018'!$D$1:$D$157,"ERROR",0,1)</f>
        <v>4.3769999999999998</v>
      </c>
      <c r="F84">
        <f>_xlfn.XLOOKUP(A84,'[1]2019'!$B$1:$B$155,'[1]2019'!$D$1:$D$155,"ERROR",0,1)</f>
        <v>4.1070000000000002</v>
      </c>
    </row>
    <row r="85" spans="1:7" x14ac:dyDescent="0.35">
      <c r="A85" t="s">
        <v>86</v>
      </c>
      <c r="B85">
        <f>_xlfn.XLOOKUP(A85,'[1]2015'!$B$1:$B$159,'[1]2015'!$D$1:$D$159,"ERROR",0,1)</f>
        <v>5.1239999999999997</v>
      </c>
      <c r="C85">
        <f>_xlfn.XLOOKUP(A85,'[1]2016'!$B$1:$B$158,'[1]2016'!$D$1:$D$158,"ERROR",0,1)</f>
        <v>5.5279999999999996</v>
      </c>
      <c r="D85">
        <f>_xlfn.XLOOKUP(A85,'[1]2017'!$B$1:$B$156,'[1]2017'!$D$1:$D$156,"ERROR",0,1)</f>
        <v>5.8249998089999897</v>
      </c>
      <c r="E85">
        <f>_xlfn.XLOOKUP(A85,'[1]2018'!$B$1:$B$157,'[1]2018'!$D$1:$D$157,"ERROR",0,1)</f>
        <v>5.9450000000000003</v>
      </c>
      <c r="F85">
        <f>_xlfn.XLOOKUP(A85,'[1]2019'!$B$1:$B$155,'[1]2019'!$D$1:$D$155,"ERROR",0,1)</f>
        <v>6.07</v>
      </c>
    </row>
    <row r="86" spans="1:7" x14ac:dyDescent="0.35">
      <c r="A86" t="s">
        <v>87</v>
      </c>
      <c r="B86">
        <f>_xlfn.XLOOKUP(A86,'[1]2015'!$B$1:$B$159,'[1]2015'!$D$1:$D$159,"ERROR",0,1)</f>
        <v>5.1229999999999896</v>
      </c>
      <c r="C86">
        <f>_xlfn.XLOOKUP(A86,'[1]2016'!$B$1:$B$158,'[1]2016'!$D$1:$D$158,"ERROR",0,1)</f>
        <v>5.1769999999999996</v>
      </c>
      <c r="D86">
        <f>_xlfn.XLOOKUP(A86,'[1]2017'!$B$1:$B$156,'[1]2017'!$D$1:$D$156,"ERROR",0,1)</f>
        <v>5.3949999809999998</v>
      </c>
      <c r="E86">
        <f>_xlfn.XLOOKUP(A86,'[1]2018'!$B$1:$B$157,'[1]2018'!$D$1:$D$157,"ERROR",0,1)</f>
        <v>5.3979999999999997</v>
      </c>
      <c r="F86">
        <f>_xlfn.XLOOKUP(A86,'[1]2019'!$B$1:$B$155,'[1]2019'!$D$1:$D$155,"ERROR",0,1)</f>
        <v>5.6029999999999998</v>
      </c>
    </row>
    <row r="87" spans="1:7" x14ac:dyDescent="0.35">
      <c r="A87" t="s">
        <v>88</v>
      </c>
      <c r="B87">
        <f>_xlfn.XLOOKUP(A87,'[1]2015'!$B$1:$B$159,'[1]2015'!$D$1:$D$159,"ERROR",0,1)</f>
        <v>5.1020000000000003</v>
      </c>
      <c r="C87">
        <f>_xlfn.XLOOKUP(A87,'[1]2016'!$B$1:$B$158,'[1]2016'!$D$1:$D$158,"ERROR",0,1)</f>
        <v>5.1229999999999896</v>
      </c>
      <c r="D87">
        <f>_xlfn.XLOOKUP(A87,'[1]2017'!$B$1:$B$156,'[1]2017'!$D$1:$D$156,"ERROR",0,1)</f>
        <v>5.1950001720000003</v>
      </c>
      <c r="E87">
        <f>_xlfn.XLOOKUP(A87,'[1]2018'!$B$1:$B$157,'[1]2018'!$D$1:$D$157,"ERROR",0,1)</f>
        <v>5.41</v>
      </c>
      <c r="F87">
        <f>_xlfn.XLOOKUP(A87,'[1]2019'!$B$1:$B$155,'[1]2019'!$D$1:$D$155,"ERROR",0,1)</f>
        <v>5.6929999999999996</v>
      </c>
    </row>
    <row r="88" spans="1:7" x14ac:dyDescent="0.35">
      <c r="A88" t="s">
        <v>89</v>
      </c>
      <c r="B88">
        <f>_xlfn.XLOOKUP(A88,'[1]2015'!$B$1:$B$159,'[1]2015'!$D$1:$D$159,"ERROR",0,1)</f>
        <v>5.0979999999999999</v>
      </c>
      <c r="C88">
        <f>_xlfn.XLOOKUP(A88,'[1]2016'!$B$1:$B$158,'[1]2016'!$D$1:$D$158,"ERROR",0,1)</f>
        <v>5.56</v>
      </c>
      <c r="D88">
        <f>_xlfn.XLOOKUP(A88,'[1]2017'!$B$1:$B$156,'[1]2017'!$D$1:$D$156,"ERROR",0,1)</f>
        <v>5.8499999049999998</v>
      </c>
      <c r="E88">
        <f>_xlfn.XLOOKUP(A88,'[1]2018'!$B$1:$B$157,'[1]2018'!$D$1:$D$157,"ERROR",0,1)</f>
        <v>5.9329999999999998</v>
      </c>
      <c r="F88">
        <f>_xlfn.XLOOKUP(A88,'[1]2019'!$B$1:$B$155,'[1]2019'!$D$1:$D$155,"ERROR",0,1)</f>
        <v>5.94</v>
      </c>
    </row>
    <row r="89" spans="1:7" x14ac:dyDescent="0.35">
      <c r="A89" t="s">
        <v>90</v>
      </c>
      <c r="B89">
        <f>_xlfn.XLOOKUP(A89,'[1]2015'!$B$1:$B$159,'[1]2015'!$D$1:$D$159,"ERROR",0,1)</f>
        <v>5.0730000000000004</v>
      </c>
      <c r="C89">
        <f>_xlfn.XLOOKUP(A89,'[1]2016'!$B$1:$B$158,'[1]2016'!$D$1:$D$158,"ERROR",0,1)</f>
        <v>5.2789999999999999</v>
      </c>
      <c r="D89">
        <f>_xlfn.XLOOKUP(A89,'[1]2017'!$B$1:$B$156,'[1]2017'!$D$1:$D$156,"ERROR",0,1)</f>
        <v>5.4299998279999997</v>
      </c>
      <c r="E89">
        <f>_xlfn.XLOOKUP(A89,'[1]2018'!$B$1:$B$157,'[1]2018'!$D$1:$D$157,"ERROR",0,1)</f>
        <v>5.524</v>
      </c>
      <c r="F89">
        <f>_xlfn.XLOOKUP(A89,'[1]2019'!$B$1:$B$155,'[1]2019'!$D$1:$D$155,"ERROR",0,1)</f>
        <v>5.6310000000000002</v>
      </c>
    </row>
    <row r="90" spans="1:7" x14ac:dyDescent="0.35">
      <c r="A90" t="s">
        <v>91</v>
      </c>
      <c r="B90">
        <f>_xlfn.XLOOKUP(A90,'[1]2015'!$B$1:$B$159,'[1]2015'!$D$1:$D$159,"ERROR",0,1)</f>
        <v>5.0129999999999999</v>
      </c>
      <c r="C90">
        <f>_xlfn.XLOOKUP(A90,'[1]2016'!$B$1:$B$158,'[1]2016'!$D$1:$D$158,"ERROR",0,1)</f>
        <v>5.1509999999999998</v>
      </c>
      <c r="D90">
        <f>_xlfn.XLOOKUP(A90,'[1]2017'!$B$1:$B$156,'[1]2017'!$D$1:$D$156,"ERROR",0,1)</f>
        <v>5.2350001339999999</v>
      </c>
      <c r="E90">
        <f>_xlfn.XLOOKUP(A90,'[1]2018'!$B$1:$B$157,'[1]2018'!$D$1:$D$157,"ERROR",0,1)</f>
        <v>5.2539999999999996</v>
      </c>
      <c r="F90">
        <f>_xlfn.XLOOKUP(A90,'[1]2019'!$B$1:$B$155,'[1]2019'!$D$1:$D$155,"ERROR",0,1)</f>
        <v>5.2079999999999904</v>
      </c>
    </row>
    <row r="91" spans="1:7" x14ac:dyDescent="0.35">
      <c r="A91" t="s">
        <v>92</v>
      </c>
      <c r="B91">
        <f>_xlfn.XLOOKUP(A91,'[1]2015'!$B$1:$B$159,'[1]2015'!$D$1:$D$159,"ERROR",0,1)</f>
        <v>5.0069999999999997</v>
      </c>
      <c r="C91">
        <f>_xlfn.XLOOKUP(A91,'[1]2016'!$B$1:$B$158,'[1]2016'!$D$1:$D$158,"ERROR",0,1)</f>
        <v>5.1210000000000004</v>
      </c>
      <c r="D91">
        <f>_xlfn.XLOOKUP(A91,'[1]2017'!$B$1:$B$156,'[1]2017'!$D$1:$D$156,"ERROR",0,1)</f>
        <v>5.1750001909999996</v>
      </c>
      <c r="E91">
        <f>_xlfn.XLOOKUP(A91,'[1]2018'!$B$1:$B$157,'[1]2018'!$D$1:$D$157,"ERROR",0,1)</f>
        <v>5.1849999999999996</v>
      </c>
      <c r="F91">
        <f>E91*(1+G91)</f>
        <v>5.2304800873320936</v>
      </c>
      <c r="G91">
        <f>((E91/B91)^(1/4))-1</f>
        <v>8.7714729666525937E-3</v>
      </c>
    </row>
    <row r="92" spans="1:7" x14ac:dyDescent="0.35">
      <c r="A92" t="s">
        <v>93</v>
      </c>
      <c r="B92">
        <f>_xlfn.XLOOKUP(A92,'[1]2015'!$B$1:$B$159,'[1]2015'!$D$1:$D$159,"ERROR",0,1)</f>
        <v>4.9710000000000001</v>
      </c>
      <c r="C92">
        <f>B92*(1+G92)</f>
        <v>4.83963380958164</v>
      </c>
      <c r="D92">
        <f>_xlfn.XLOOKUP(A92,'[1]2017'!$B$1:$B$156,'[1]2017'!$D$1:$D$156,"ERROR",0,1)</f>
        <v>4.5500001909999996</v>
      </c>
      <c r="E92">
        <f>_xlfn.XLOOKUP(A92,'[1]2018'!$B$1:$B$157,'[1]2018'!$D$1:$D$157,"ERROR",0,1)</f>
        <v>4.4169999999999998</v>
      </c>
      <c r="F92">
        <f>_xlfn.XLOOKUP(A92,'[1]2019'!$B$1:$B$155,'[1]2019'!$D$1:$D$155,"ERROR",0,1)</f>
        <v>4.4660000000000002</v>
      </c>
      <c r="G92">
        <f>((F92/B92)^(1/4))-1</f>
        <v>-2.6426511852416068E-2</v>
      </c>
    </row>
    <row r="93" spans="1:7" x14ac:dyDescent="0.35">
      <c r="A93" t="s">
        <v>94</v>
      </c>
      <c r="B93">
        <f>_xlfn.XLOOKUP(A93,'[1]2015'!$B$1:$B$159,'[1]2015'!$D$1:$D$159,"ERROR",0,1)</f>
        <v>4.9589999999999996</v>
      </c>
      <c r="C93">
        <f>_xlfn.XLOOKUP(A93,'[1]2016'!$B$1:$B$158,'[1]2016'!$D$1:$D$158,"ERROR",0,1)</f>
        <v>4.6550000000000002</v>
      </c>
      <c r="D93">
        <f>_xlfn.XLOOKUP(A93,'[1]2017'!$B$1:$B$156,'[1]2017'!$D$1:$D$156,"ERROR",0,1)</f>
        <v>4.6440000530000001</v>
      </c>
      <c r="E93">
        <f>_xlfn.XLOOKUP(A93,'[1]2018'!$B$1:$B$157,'[1]2018'!$D$1:$D$157,"ERROR",0,1)</f>
        <v>4.5860000000000003</v>
      </c>
      <c r="F93">
        <f>_xlfn.XLOOKUP(A93,'[1]2019'!$B$1:$B$155,'[1]2019'!$D$1:$D$155,"ERROR",0,1)</f>
        <v>4.7189999999999896</v>
      </c>
    </row>
    <row r="94" spans="1:7" x14ac:dyDescent="0.35">
      <c r="A94" t="s">
        <v>95</v>
      </c>
      <c r="B94">
        <f>_xlfn.XLOOKUP(A94,'[1]2015'!$B$1:$B$159,'[1]2015'!$D$1:$D$159,"ERROR",0,1)</f>
        <v>4.9489999999999998</v>
      </c>
      <c r="C94">
        <f>_xlfn.XLOOKUP(A94,'[1]2016'!$B$1:$B$158,'[1]2016'!$D$1:$D$158,"ERROR",0,1)</f>
        <v>5.1629999999999896</v>
      </c>
      <c r="D94">
        <f>_xlfn.XLOOKUP(A94,'[1]2017'!$B$1:$B$156,'[1]2017'!$D$1:$D$156,"ERROR",0,1)</f>
        <v>5.1820001600000003</v>
      </c>
      <c r="E94">
        <f>_xlfn.XLOOKUP(A94,'[1]2018'!$B$1:$B$157,'[1]2018'!$D$1:$D$157,"ERROR",0,1)</f>
        <v>5.1289999999999996</v>
      </c>
      <c r="F94">
        <f>_xlfn.XLOOKUP(A94,'[1]2019'!$B$1:$B$155,'[1]2019'!$D$1:$D$155,"ERROR",0,1)</f>
        <v>5.3860000000000001</v>
      </c>
    </row>
    <row r="95" spans="1:7" x14ac:dyDescent="0.35">
      <c r="A95" t="s">
        <v>96</v>
      </c>
      <c r="B95">
        <f>_xlfn.XLOOKUP(A95,'[1]2015'!$B$1:$B$159,'[1]2015'!$D$1:$D$159,"ERROR",0,1)</f>
        <v>4.8979999999999997</v>
      </c>
      <c r="C95">
        <f>B95*(1+G95)</f>
        <v>4.5974510480009965</v>
      </c>
      <c r="D95">
        <f>_xlfn.XLOOKUP(A95,'[1]2017'!$B$1:$B$156,'[1]2017'!$D$1:$D$156,"ERROR",0,1)</f>
        <v>3.808000088</v>
      </c>
      <c r="E95">
        <f>_xlfn.XLOOKUP(A95,'[1]2018'!$B$1:$B$157,'[1]2018'!$D$1:$D$157,"ERROR",0,1)</f>
        <v>3.8079999999999998</v>
      </c>
      <c r="F95">
        <f>_xlfn.XLOOKUP(A95,'[1]2019'!$B$1:$B$155,'[1]2019'!$D$1:$D$155,"ERROR",0,1)</f>
        <v>3.802</v>
      </c>
      <c r="G95">
        <f>((F95/B95)^(1/4))-1</f>
        <v>-6.1361566353410169E-2</v>
      </c>
    </row>
    <row r="96" spans="1:7" x14ac:dyDescent="0.35">
      <c r="A96" t="s">
        <v>97</v>
      </c>
      <c r="B96">
        <f>_xlfn.XLOOKUP(A96,'[1]2015'!$B$1:$B$159,'[1]2015'!$D$1:$D$159,"ERROR",0,1)</f>
        <v>4.8849999999999998</v>
      </c>
      <c r="C96">
        <f>_xlfn.XLOOKUP(A96,'[1]2016'!$B$1:$B$158,'[1]2016'!$D$1:$D$158,"ERROR",0,1)</f>
        <v>5.1550000000000002</v>
      </c>
      <c r="D96">
        <f>_xlfn.XLOOKUP(A96,'[1]2017'!$B$1:$B$156,'[1]2017'!$D$1:$D$156,"ERROR",0,1)</f>
        <v>5.2300000189999896</v>
      </c>
      <c r="E96">
        <f>_xlfn.XLOOKUP(A96,'[1]2018'!$B$1:$B$157,'[1]2018'!$D$1:$D$157,"ERROR",0,1)</f>
        <v>5.3019999999999996</v>
      </c>
      <c r="F96">
        <f>_xlfn.XLOOKUP(A96,'[1]2019'!$B$1:$B$155,'[1]2019'!$D$1:$D$155,"ERROR",0,1)</f>
        <v>5.4249999999999998</v>
      </c>
    </row>
    <row r="97" spans="1:7" x14ac:dyDescent="0.35">
      <c r="A97" t="s">
        <v>98</v>
      </c>
      <c r="B97">
        <f>_xlfn.XLOOKUP(A97,'[1]2015'!$B$1:$B$159,'[1]2015'!$D$1:$D$159,"ERROR",0,1)</f>
        <v>4.8760000000000003</v>
      </c>
      <c r="C97">
        <f>_xlfn.XLOOKUP(A97,'[1]2016'!$B$1:$B$158,'[1]2016'!$D$1:$D$158,"ERROR",0,1)</f>
        <v>4.8760000000000003</v>
      </c>
      <c r="D97">
        <f>C97*(1+G97)</f>
        <v>4.8558757571796054</v>
      </c>
      <c r="E97">
        <f>_xlfn.XLOOKUP(A97,'[1]2018'!$B$1:$B$157,'[1]2018'!$D$1:$D$157,"ERROR",0,1)</f>
        <v>4.6230000000000002</v>
      </c>
      <c r="F97">
        <f>_xlfn.XLOOKUP(A97,'[1]2019'!$B$1:$B$155,'[1]2019'!$D$1:$D$155,"ERROR",0,1)</f>
        <v>4.7960000000000003</v>
      </c>
      <c r="G97">
        <f>((F97/B97)^(1/4))-1</f>
        <v>-4.1272032035264417E-3</v>
      </c>
    </row>
    <row r="98" spans="1:7" x14ac:dyDescent="0.35">
      <c r="A98" t="s">
        <v>99</v>
      </c>
      <c r="B98">
        <f>_xlfn.XLOOKUP(A98,'[1]2015'!$B$1:$B$159,'[1]2015'!$D$1:$D$159,"ERROR",0,1)</f>
        <v>4.8739999999999997</v>
      </c>
      <c r="C98">
        <f>_xlfn.XLOOKUP(A98,'[1]2016'!$B$1:$B$158,'[1]2016'!$D$1:$D$158,"ERROR",0,1)</f>
        <v>4.907</v>
      </c>
      <c r="D98">
        <f>_xlfn.XLOOKUP(A98,'[1]2017'!$B$1:$B$156,'[1]2017'!$D$1:$D$156,"ERROR",0,1)</f>
        <v>4.954999924</v>
      </c>
      <c r="E98">
        <f>_xlfn.XLOOKUP(A98,'[1]2018'!$B$1:$B$157,'[1]2018'!$D$1:$D$157,"ERROR",0,1)</f>
        <v>5.125</v>
      </c>
      <c r="F98">
        <f>_xlfn.XLOOKUP(A98,'[1]2019'!$B$1:$B$155,'[1]2019'!$D$1:$D$155,"ERROR",0,1)</f>
        <v>5.2850000000000001</v>
      </c>
    </row>
    <row r="99" spans="1:7" x14ac:dyDescent="0.35">
      <c r="A99" t="s">
        <v>100</v>
      </c>
      <c r="B99">
        <f>_xlfn.XLOOKUP(A99,'[1]2015'!$B$1:$B$159,'[1]2015'!$D$1:$D$159,"ERROR",0,1)</f>
        <v>4.8570000000000002</v>
      </c>
      <c r="C99">
        <f>_xlfn.XLOOKUP(A99,'[1]2016'!$B$1:$B$158,'[1]2016'!$D$1:$D$158,"ERROR",0,1)</f>
        <v>5.0330000000000004</v>
      </c>
      <c r="D99">
        <f>_xlfn.XLOOKUP(A99,'[1]2017'!$B$1:$B$156,'[1]2017'!$D$1:$D$156,"ERROR",0,1)</f>
        <v>5.2270002369999897</v>
      </c>
      <c r="E99">
        <f>_xlfn.XLOOKUP(A99,'[1]2018'!$B$1:$B$157,'[1]2018'!$D$1:$D$157,"ERROR",0,1)</f>
        <v>5.3579999999999997</v>
      </c>
      <c r="F99">
        <f>_xlfn.XLOOKUP(A99,'[1]2019'!$B$1:$B$155,'[1]2019'!$D$1:$D$155,"ERROR",0,1)</f>
        <v>5.2869999999999999</v>
      </c>
    </row>
    <row r="100" spans="1:7" x14ac:dyDescent="0.35">
      <c r="A100" t="s">
        <v>101</v>
      </c>
      <c r="B100">
        <f>_xlfn.XLOOKUP(A100,'[1]2015'!$B$1:$B$159,'[1]2015'!$D$1:$D$159,"ERROR",0,1)</f>
        <v>4.8389999999999898</v>
      </c>
      <c r="C100">
        <f>_xlfn.XLOOKUP(A100,'[1]2016'!$B$1:$B$158,'[1]2016'!$D$1:$D$158,"ERROR",0,1)</f>
        <v>5.1289999999999996</v>
      </c>
      <c r="D100">
        <f>_xlfn.XLOOKUP(A100,'[1]2017'!$B$1:$B$156,'[1]2017'!$D$1:$D$156,"ERROR",0,1)</f>
        <v>5.2249999049999998</v>
      </c>
      <c r="E100">
        <f>_xlfn.XLOOKUP(A100,'[1]2018'!$B$1:$B$157,'[1]2018'!$D$1:$D$157,"ERROR",0,1)</f>
        <v>5.3579999999999997</v>
      </c>
      <c r="F100">
        <f>_xlfn.XLOOKUP(A100,'[1]2019'!$B$1:$B$155,'[1]2019'!$D$1:$D$155,"ERROR",0,1)</f>
        <v>5.1970000000000001</v>
      </c>
    </row>
    <row r="101" spans="1:7" x14ac:dyDescent="0.35">
      <c r="A101" t="s">
        <v>102</v>
      </c>
      <c r="B101">
        <f>_xlfn.XLOOKUP(A101,'[1]2015'!$B$1:$B$159,'[1]2015'!$D$1:$D$159,"ERROR",0,1)</f>
        <v>4.8</v>
      </c>
      <c r="C101">
        <f>_xlfn.XLOOKUP(A101,'[1]2016'!$B$1:$B$158,'[1]2016'!$D$1:$D$158,"ERROR",0,1)</f>
        <v>5.1449999999999996</v>
      </c>
      <c r="D101">
        <f>_xlfn.XLOOKUP(A101,'[1]2017'!$B$1:$B$156,'[1]2017'!$D$1:$D$156,"ERROR",0,1)</f>
        <v>5.3239998819999999</v>
      </c>
      <c r="E101">
        <f>_xlfn.XLOOKUP(A101,'[1]2018'!$B$1:$B$157,'[1]2018'!$D$1:$D$157,"ERROR",0,1)</f>
        <v>5.62</v>
      </c>
      <c r="F101">
        <f>_xlfn.XLOOKUP(A101,'[1]2019'!$B$1:$B$155,'[1]2019'!$D$1:$D$155,"ERROR",0,1)</f>
        <v>5.7579999999999902</v>
      </c>
    </row>
    <row r="102" spans="1:7" x14ac:dyDescent="0.35">
      <c r="A102" t="s">
        <v>103</v>
      </c>
      <c r="B102">
        <f>_xlfn.XLOOKUP(A102,'[1]2015'!$B$1:$B$159,'[1]2015'!$D$1:$D$159,"ERROR",0,1)</f>
        <v>4.7880000000000003</v>
      </c>
      <c r="C102">
        <f>_xlfn.XLOOKUP(A102,'[1]2016'!$B$1:$B$158,'[1]2016'!$D$1:$D$158,"ERROR",0,1)</f>
        <v>4.8710000000000004</v>
      </c>
      <c r="D102">
        <f>_xlfn.XLOOKUP(A102,'[1]2017'!$B$1:$B$156,'[1]2017'!$D$1:$D$156,"ERROR",0,1)</f>
        <v>5.1810002329999998</v>
      </c>
      <c r="E102">
        <f>_xlfn.XLOOKUP(A102,'[1]2018'!$B$1:$B$157,'[1]2018'!$D$1:$D$157,"ERROR",0,1)</f>
        <v>5.5039999999999996</v>
      </c>
      <c r="F102">
        <f>_xlfn.XLOOKUP(A102,'[1]2019'!$B$1:$B$155,'[1]2019'!$D$1:$D$155,"ERROR",0,1)</f>
        <v>5.86</v>
      </c>
    </row>
    <row r="103" spans="1:7" x14ac:dyDescent="0.35">
      <c r="A103" t="s">
        <v>104</v>
      </c>
      <c r="B103">
        <f>_xlfn.XLOOKUP(A103,'[1]2015'!$B$1:$B$159,'[1]2015'!$D$1:$D$159,"ERROR",0,1)</f>
        <v>4.7859999999999996</v>
      </c>
      <c r="C103">
        <f>_xlfn.XLOOKUP(A103,'[1]2016'!$B$1:$B$158,'[1]2016'!$D$1:$D$158,"ERROR",0,1)</f>
        <v>4.9960000000000004</v>
      </c>
      <c r="D103">
        <f>_xlfn.XLOOKUP(A103,'[1]2017'!$B$1:$B$156,'[1]2017'!$D$1:$D$156,"ERROR",0,1)</f>
        <v>5.0409998890000001</v>
      </c>
      <c r="E103">
        <f>_xlfn.XLOOKUP(A103,'[1]2018'!$B$1:$B$157,'[1]2018'!$D$1:$D$157,"ERROR",0,1)</f>
        <v>5.1989999999999998</v>
      </c>
      <c r="F103">
        <f>_xlfn.XLOOKUP(A103,'[1]2019'!$B$1:$B$155,'[1]2019'!$D$1:$D$155,"ERROR",0,1)</f>
        <v>5.4669999999999996</v>
      </c>
    </row>
    <row r="104" spans="1:7" x14ac:dyDescent="0.35">
      <c r="A104" t="s">
        <v>105</v>
      </c>
      <c r="B104">
        <f>_xlfn.XLOOKUP(A104,'[1]2015'!$B$1:$B$159,'[1]2015'!$D$1:$D$159,"ERROR",0,1)</f>
        <v>4.7389999999999999</v>
      </c>
      <c r="C104">
        <f>_xlfn.XLOOKUP(A104,'[1]2016'!$B$1:$B$158,'[1]2016'!$D$1:$D$158,"ERROR",0,1)</f>
        <v>5.0449999999999999</v>
      </c>
      <c r="D104">
        <f>_xlfn.XLOOKUP(A104,'[1]2017'!$B$1:$B$156,'[1]2017'!$D$1:$D$156,"ERROR",0,1)</f>
        <v>4.8049998279999997</v>
      </c>
      <c r="E104">
        <f>_xlfn.XLOOKUP(A104,'[1]2018'!$B$1:$B$157,'[1]2018'!$D$1:$D$157,"ERROR",0,1)</f>
        <v>4.5919999999999996</v>
      </c>
      <c r="F104">
        <f>_xlfn.XLOOKUP(A104,'[1]2019'!$B$1:$B$155,'[1]2019'!$D$1:$D$155,"ERROR",0,1)</f>
        <v>4.4610000000000003</v>
      </c>
    </row>
    <row r="105" spans="1:7" x14ac:dyDescent="0.35">
      <c r="A105" t="s">
        <v>106</v>
      </c>
      <c r="B105">
        <f>_xlfn.XLOOKUP(A105,'[1]2015'!$B$1:$B$159,'[1]2015'!$D$1:$D$159,"ERROR",0,1)</f>
        <v>4.7149999999999999</v>
      </c>
      <c r="C105">
        <f>_xlfn.XLOOKUP(A105,'[1]2016'!$B$1:$B$158,'[1]2016'!$D$1:$D$158,"ERROR",0,1)</f>
        <v>4.7539999999999996</v>
      </c>
      <c r="D105">
        <f>_xlfn.XLOOKUP(A105,'[1]2017'!$B$1:$B$156,'[1]2017'!$D$1:$D$156,"ERROR",0,1)</f>
        <v>4.7750000950000002</v>
      </c>
      <c r="E105">
        <f>_xlfn.XLOOKUP(A105,'[1]2018'!$B$1:$B$157,'[1]2018'!$D$1:$D$157,"ERROR",0,1)</f>
        <v>4.7430000000000003</v>
      </c>
      <c r="F105" t="str">
        <f>_xlfn.XLOOKUP(A105,'[1]2019'!$B$1:$B$155,'[1]2019'!$D$1:$D$155,"ERROR",0,1)</f>
        <v>ERROR</v>
      </c>
      <c r="G105">
        <f>((E105/B105)^(1/4))-1</f>
        <v>1.4813287876864756E-3</v>
      </c>
    </row>
    <row r="106" spans="1:7" x14ac:dyDescent="0.35">
      <c r="A106" t="s">
        <v>107</v>
      </c>
      <c r="B106">
        <f>_xlfn.XLOOKUP(A106,'[1]2015'!$B$1:$B$159,'[1]2015'!$D$1:$D$159,"ERROR",0,1)</f>
        <v>4.694</v>
      </c>
      <c r="C106">
        <f>_xlfn.XLOOKUP(A106,'[1]2016'!$B$1:$B$158,'[1]2016'!$D$1:$D$158,"ERROR",0,1)</f>
        <v>4.6429999999999998</v>
      </c>
      <c r="D106">
        <f>_xlfn.XLOOKUP(A106,'[1]2017'!$B$1:$B$156,'[1]2017'!$D$1:$D$156,"ERROR",0,1)</f>
        <v>4.6079998020000001</v>
      </c>
      <c r="E106">
        <f>_xlfn.XLOOKUP(A106,'[1]2018'!$B$1:$B$157,'[1]2018'!$D$1:$D$157,"ERROR",0,1)</f>
        <v>4.5</v>
      </c>
      <c r="F106">
        <f>_xlfn.XLOOKUP(A106,'[1]2019'!$B$1:$B$155,'[1]2019'!$D$1:$D$155,"ERROR",0,1)</f>
        <v>4.4560000000000004</v>
      </c>
    </row>
    <row r="107" spans="1:7" x14ac:dyDescent="0.35">
      <c r="A107" t="s">
        <v>108</v>
      </c>
      <c r="B107">
        <f>_xlfn.XLOOKUP(A107,'[1]2015'!$B$1:$B$159,'[1]2015'!$D$1:$D$159,"ERROR",0,1)</f>
        <v>4.6859999999999999</v>
      </c>
      <c r="C107">
        <f>_xlfn.XLOOKUP(A107,'[1]2016'!$B$1:$B$158,'[1]2016'!$D$1:$D$158,"ERROR",0,1)</f>
        <v>4.8129999999999997</v>
      </c>
      <c r="D107">
        <f>_xlfn.XLOOKUP(A107,'[1]2017'!$B$1:$B$156,'[1]2017'!$D$1:$D$156,"ERROR",0,1)</f>
        <v>4.691999912</v>
      </c>
      <c r="E107">
        <f>_xlfn.XLOOKUP(A107,'[1]2018'!$B$1:$B$157,'[1]2018'!$D$1:$D$157,"ERROR",0,1)</f>
        <v>4.7069999999999999</v>
      </c>
      <c r="F107">
        <f>_xlfn.XLOOKUP(A107,'[1]2019'!$B$1:$B$155,'[1]2019'!$D$1:$D$155,"ERROR",0,1)</f>
        <v>4.548</v>
      </c>
    </row>
    <row r="108" spans="1:7" x14ac:dyDescent="0.35">
      <c r="A108" t="s">
        <v>109</v>
      </c>
      <c r="B108">
        <f>_xlfn.XLOOKUP(A108,'[1]2015'!$B$1:$B$159,'[1]2015'!$D$1:$D$159,"ERROR",0,1)</f>
        <v>4.681</v>
      </c>
      <c r="C108">
        <f>_xlfn.XLOOKUP(A108,'[1]2016'!$B$1:$B$158,'[1]2016'!$D$1:$D$158,"ERROR",0,1)</f>
        <v>4.3239999999999998</v>
      </c>
      <c r="D108">
        <f>_xlfn.XLOOKUP(A108,'[1]2017'!$B$1:$B$156,'[1]2017'!$D$1:$D$156,"ERROR",0,1)</f>
        <v>4.0960001950000002</v>
      </c>
      <c r="E108">
        <f>_xlfn.XLOOKUP(A108,'[1]2018'!$B$1:$B$157,'[1]2018'!$D$1:$D$157,"ERROR",0,1)</f>
        <v>4.1029999999999998</v>
      </c>
      <c r="F108">
        <f>_xlfn.XLOOKUP(A108,'[1]2019'!$B$1:$B$155,'[1]2019'!$D$1:$D$155,"ERROR",0,1)</f>
        <v>4.3319999999999999</v>
      </c>
    </row>
    <row r="109" spans="1:7" x14ac:dyDescent="0.35">
      <c r="A109" t="s">
        <v>110</v>
      </c>
      <c r="B109">
        <f>_xlfn.XLOOKUP(A109,'[1]2015'!$B$1:$B$159,'[1]2015'!$D$1:$D$159,"ERROR",0,1)</f>
        <v>4.6769999999999996</v>
      </c>
      <c r="C109">
        <f>_xlfn.XLOOKUP(A109,'[1]2016'!$B$1:$B$158,'[1]2016'!$D$1:$D$158,"ERROR",0,1)</f>
        <v>4.5750000000000002</v>
      </c>
      <c r="D109">
        <f>_xlfn.XLOOKUP(A109,'[1]2017'!$B$1:$B$156,'[1]2017'!$D$1:$D$156,"ERROR",0,1)</f>
        <v>4.4970002170000001</v>
      </c>
      <c r="E109">
        <f>_xlfn.XLOOKUP(A109,'[1]2018'!$B$1:$B$157,'[1]2018'!$D$1:$D$157,"ERROR",0,1)</f>
        <v>4.4560000000000004</v>
      </c>
      <c r="F109">
        <f>_xlfn.XLOOKUP(A109,'[1]2019'!$B$1:$B$155,'[1]2019'!$D$1:$D$155,"ERROR",0,1)</f>
        <v>4.4370000000000003</v>
      </c>
    </row>
    <row r="110" spans="1:7" x14ac:dyDescent="0.35">
      <c r="A110" t="s">
        <v>111</v>
      </c>
      <c r="B110">
        <f>_xlfn.XLOOKUP(A110,'[1]2015'!$B$1:$B$159,'[1]2015'!$D$1:$D$159,"ERROR",0,1)</f>
        <v>4.6419999999999897</v>
      </c>
      <c r="C110">
        <f>_xlfn.XLOOKUP(A110,'[1]2016'!$B$1:$B$158,'[1]2016'!$D$1:$D$158,"ERROR",0,1)</f>
        <v>4.4589999999999996</v>
      </c>
      <c r="D110">
        <f>_xlfn.XLOOKUP(A110,'[1]2017'!$B$1:$B$156,'[1]2017'!$D$1:$D$156,"ERROR",0,1)</f>
        <v>4.8289999960000003</v>
      </c>
      <c r="E110">
        <f>_xlfn.XLOOKUP(A110,'[1]2018'!$B$1:$B$157,'[1]2018'!$D$1:$D$157,"ERROR",0,1)</f>
        <v>4.7240000000000002</v>
      </c>
      <c r="F110">
        <f>_xlfn.XLOOKUP(A110,'[1]2019'!$B$1:$B$155,'[1]2019'!$D$1:$D$155,"ERROR",0,1)</f>
        <v>4.7219999999999898</v>
      </c>
    </row>
    <row r="111" spans="1:7" x14ac:dyDescent="0.35">
      <c r="A111" t="s">
        <v>112</v>
      </c>
      <c r="B111">
        <f>_xlfn.XLOOKUP(A111,'[1]2015'!$B$1:$B$159,'[1]2015'!$D$1:$D$159,"ERROR",0,1)</f>
        <v>4.633</v>
      </c>
      <c r="C111">
        <f>_xlfn.XLOOKUP(A111,'[1]2016'!$B$1:$B$158,'[1]2016'!$D$1:$D$158,"ERROR",0,1)</f>
        <v>4.2759999999999998</v>
      </c>
      <c r="D111">
        <f>_xlfn.XLOOKUP(A111,'[1]2017'!$B$1:$B$156,'[1]2017'!$D$1:$D$156,"ERROR",0,1)</f>
        <v>4.1199998860000004</v>
      </c>
      <c r="E111">
        <f>_xlfn.XLOOKUP(A111,'[1]2018'!$B$1:$B$157,'[1]2018'!$D$1:$D$157,"ERROR",0,1)</f>
        <v>4.657</v>
      </c>
      <c r="F111">
        <f>_xlfn.XLOOKUP(A111,'[1]2019'!$B$1:$B$155,'[1]2019'!$D$1:$D$155,"ERROR",0,1)</f>
        <v>4.9960000000000004</v>
      </c>
    </row>
    <row r="112" spans="1:7" x14ac:dyDescent="0.35">
      <c r="A112" t="s">
        <v>113</v>
      </c>
      <c r="B112">
        <f>_xlfn.XLOOKUP(A112,'[1]2015'!$B$1:$B$159,'[1]2015'!$D$1:$D$159,"ERROR",0,1)</f>
        <v>4.6100000000000003</v>
      </c>
      <c r="C112">
        <f>_xlfn.XLOOKUP(A112,'[1]2016'!$B$1:$B$158,'[1]2016'!$D$1:$D$158,"ERROR",0,1)</f>
        <v>4.1929999999999996</v>
      </c>
      <c r="D112">
        <f>_xlfn.XLOOKUP(A112,'[1]2017'!$B$1:$B$156,'[1]2017'!$D$1:$D$156,"ERROR",0,1)</f>
        <v>3.875</v>
      </c>
      <c r="E112">
        <f>_xlfn.XLOOKUP(A112,'[1]2018'!$B$1:$B$157,'[1]2018'!$D$1:$D$157,"ERROR",0,1)</f>
        <v>3.69199999999999</v>
      </c>
      <c r="F112">
        <f>_xlfn.XLOOKUP(A112,'[1]2019'!$B$1:$B$155,'[1]2019'!$D$1:$D$155,"ERROR",0,1)</f>
        <v>3.6629999999999998</v>
      </c>
    </row>
    <row r="113" spans="1:7" x14ac:dyDescent="0.35">
      <c r="A113" t="s">
        <v>114</v>
      </c>
      <c r="B113">
        <f>_xlfn.XLOOKUP(A113,'[1]2015'!$B$1:$B$159,'[1]2015'!$D$1:$D$159,"ERROR",0,1)</f>
        <v>4.5709999999999997</v>
      </c>
      <c r="C113">
        <f>_xlfn.XLOOKUP(A113,'[1]2016'!$B$1:$B$158,'[1]2016'!$D$1:$D$158,"ERROR",0,1)</f>
        <v>3.6219999999999999</v>
      </c>
      <c r="D113">
        <f>_xlfn.XLOOKUP(A113,'[1]2017'!$B$1:$B$156,'[1]2017'!$D$1:$D$156,"ERROR",0,1)</f>
        <v>3.5329999919999899</v>
      </c>
      <c r="E113">
        <f>_xlfn.XLOOKUP(A113,'[1]2018'!$B$1:$B$157,'[1]2018'!$D$1:$D$157,"ERROR",0,1)</f>
        <v>3.4950000000000001</v>
      </c>
      <c r="F113">
        <f>_xlfn.XLOOKUP(A113,'[1]2019'!$B$1:$B$155,'[1]2019'!$D$1:$D$155,"ERROR",0,1)</f>
        <v>3.9750000000000001</v>
      </c>
    </row>
    <row r="114" spans="1:7" x14ac:dyDescent="0.35">
      <c r="A114" t="s">
        <v>115</v>
      </c>
      <c r="B114">
        <f>_xlfn.XLOOKUP(A114,'[1]2015'!$B$1:$B$159,'[1]2015'!$D$1:$D$159,"ERROR",0,1)</f>
        <v>4.5650000000000004</v>
      </c>
      <c r="C114">
        <f>_xlfn.XLOOKUP(A114,'[1]2016'!$B$1:$B$158,'[1]2016'!$D$1:$D$158,"ERROR",0,1)</f>
        <v>4.4039999999999999</v>
      </c>
      <c r="D114">
        <f>_xlfn.XLOOKUP(A114,'[1]2017'!$B$1:$B$156,'[1]2017'!$D$1:$D$156,"ERROR",0,1)</f>
        <v>4.3150000569999998</v>
      </c>
      <c r="E114">
        <f>_xlfn.XLOOKUP(A114,'[1]2018'!$B$1:$B$157,'[1]2018'!$D$1:$D$157,"ERROR",0,1)</f>
        <v>4.1900000000000004</v>
      </c>
      <c r="F114">
        <f>_xlfn.XLOOKUP(A114,'[1]2019'!$B$1:$B$155,'[1]2019'!$D$1:$D$155,"ERROR",0,1)</f>
        <v>4.0149999999999997</v>
      </c>
    </row>
    <row r="115" spans="1:7" x14ac:dyDescent="0.35">
      <c r="A115" t="s">
        <v>116</v>
      </c>
      <c r="B115">
        <f>_xlfn.XLOOKUP(A115,'[1]2015'!$B$1:$B$159,'[1]2015'!$D$1:$D$159,"ERROR",0,1)</f>
        <v>4.55</v>
      </c>
      <c r="C115">
        <f>_xlfn.XLOOKUP(A115,'[1]2016'!$B$1:$B$158,'[1]2016'!$D$1:$D$158,"ERROR",0,1)</f>
        <v>4.1389999999999896</v>
      </c>
      <c r="D115">
        <f>_xlfn.XLOOKUP(A115,'[1]2017'!$B$1:$B$156,'[1]2017'!$D$1:$D$156,"ERROR",0,1)</f>
        <v>4.1389999389999996</v>
      </c>
      <c r="E115">
        <f>_xlfn.XLOOKUP(A115,'[1]2018'!$B$1:$B$157,'[1]2018'!$D$1:$D$157,"ERROR",0,1)</f>
        <v>4.1389999999999896</v>
      </c>
      <c r="F115">
        <f>E115*(1+G115)</f>
        <v>4.0421873055110211</v>
      </c>
      <c r="G115">
        <f>((E115/B115)^(1/4))-1</f>
        <v>-2.339035865884731E-2</v>
      </c>
    </row>
    <row r="116" spans="1:7" x14ac:dyDescent="0.35">
      <c r="A116" t="s">
        <v>117</v>
      </c>
      <c r="B116">
        <f>_xlfn.XLOOKUP(A116,'[1]2015'!$B$1:$B$159,'[1]2015'!$D$1:$D$159,"ERROR",0,1)</f>
        <v>4.5179999999999998</v>
      </c>
      <c r="C116">
        <f>_xlfn.XLOOKUP(A116,'[1]2016'!$B$1:$B$158,'[1]2016'!$D$1:$D$158,"ERROR",0,1)</f>
        <v>4.0279999999999996</v>
      </c>
      <c r="D116">
        <f>_xlfn.XLOOKUP(A116,'[1]2017'!$B$1:$B$156,'[1]2017'!$D$1:$D$156,"ERROR",0,1)</f>
        <v>3.6029999259999999</v>
      </c>
      <c r="E116">
        <f>_xlfn.XLOOKUP(A116,'[1]2018'!$B$1:$B$157,'[1]2018'!$D$1:$D$157,"ERROR",0,1)</f>
        <v>3.5819999999999999</v>
      </c>
      <c r="F116">
        <f>_xlfn.XLOOKUP(A116,'[1]2019'!$B$1:$B$155,'[1]2019'!$D$1:$D$155,"ERROR",0,1)</f>
        <v>3.597</v>
      </c>
    </row>
    <row r="117" spans="1:7" x14ac:dyDescent="0.35">
      <c r="A117" t="s">
        <v>118</v>
      </c>
      <c r="B117">
        <f>_xlfn.XLOOKUP(A117,'[1]2015'!$B$1:$B$159,'[1]2015'!$D$1:$D$159,"ERROR",0,1)</f>
        <v>4.5169999999999897</v>
      </c>
      <c r="C117">
        <f>_xlfn.XLOOKUP(A117,'[1]2016'!$B$1:$B$158,'[1]2016'!$D$1:$D$158,"ERROR",0,1)</f>
        <v>4.2720000000000002</v>
      </c>
      <c r="D117">
        <f>_xlfn.XLOOKUP(A117,'[1]2017'!$B$1:$B$156,'[1]2017'!$D$1:$D$156,"ERROR",0,1)</f>
        <v>4.2800002099999999</v>
      </c>
      <c r="E117">
        <f>_xlfn.XLOOKUP(A117,'[1]2018'!$B$1:$B$157,'[1]2018'!$D$1:$D$157,"ERROR",0,1)</f>
        <v>4.2450000000000001</v>
      </c>
      <c r="F117">
        <f>E117*(1+G117)</f>
        <v>4.1795987977725195</v>
      </c>
      <c r="G117">
        <f>((E117/B117)^(1/4))-1</f>
        <v>-1.5406643634271022E-2</v>
      </c>
    </row>
    <row r="118" spans="1:7" x14ac:dyDescent="0.35">
      <c r="A118" t="s">
        <v>119</v>
      </c>
      <c r="B118">
        <f>_xlfn.XLOOKUP(A118,'[1]2015'!$B$1:$B$159,'[1]2015'!$D$1:$D$159,"ERROR",0,1)</f>
        <v>4.5139999999999896</v>
      </c>
      <c r="C118">
        <f>_xlfn.XLOOKUP(A118,'[1]2016'!$B$1:$B$158,'[1]2016'!$D$1:$D$158,"ERROR",0,1)</f>
        <v>4.7930000000000001</v>
      </c>
      <c r="D118">
        <f>_xlfn.XLOOKUP(A118,'[1]2017'!$B$1:$B$156,'[1]2017'!$D$1:$D$156,"ERROR",0,1)</f>
        <v>4.9619998929999998</v>
      </c>
      <c r="E118">
        <f>_xlfn.XLOOKUP(A118,'[1]2018'!$B$1:$B$157,'[1]2018'!$D$1:$D$157,"ERROR",0,1)</f>
        <v>4.88</v>
      </c>
      <c r="F118">
        <f>_xlfn.XLOOKUP(A118,'[1]2019'!$B$1:$B$155,'[1]2019'!$D$1:$D$155,"ERROR",0,1)</f>
        <v>4.9130000000000003</v>
      </c>
    </row>
    <row r="119" spans="1:7" x14ac:dyDescent="0.35">
      <c r="A119" t="s">
        <v>120</v>
      </c>
      <c r="B119">
        <f>_xlfn.XLOOKUP(A119,'[1]2015'!$B$1:$B$159,'[1]2015'!$D$1:$D$159,"ERROR",0,1)</f>
        <v>4.5119999999999996</v>
      </c>
      <c r="C119">
        <f>_xlfn.XLOOKUP(A119,'[1]2016'!$B$1:$B$158,'[1]2016'!$D$1:$D$158,"ERROR",0,1)</f>
        <v>4.508</v>
      </c>
      <c r="D119">
        <f>_xlfn.XLOOKUP(A119,'[1]2017'!$B$1:$B$156,'[1]2017'!$D$1:$D$156,"ERROR",0,1)</f>
        <v>4.4600000380000004</v>
      </c>
      <c r="E119">
        <f>_xlfn.XLOOKUP(A119,'[1]2018'!$B$1:$B$157,'[1]2018'!$D$1:$D$157,"ERROR",0,1)</f>
        <v>4.3499999999999996</v>
      </c>
      <c r="F119">
        <f>_xlfn.XLOOKUP(A119,'[1]2019'!$B$1:$B$155,'[1]2019'!$D$1:$D$155,"ERROR",0,1)</f>
        <v>4.2859999999999996</v>
      </c>
    </row>
    <row r="120" spans="1:7" x14ac:dyDescent="0.35">
      <c r="A120" t="s">
        <v>121</v>
      </c>
      <c r="B120">
        <f>_xlfn.XLOOKUP(A120,'[1]2015'!$B$1:$B$159,'[1]2015'!$D$1:$D$159,"ERROR",0,1)</f>
        <v>4.5069999999999997</v>
      </c>
      <c r="C120">
        <f>_xlfn.XLOOKUP(A120,'[1]2016'!$B$1:$B$158,'[1]2016'!$D$1:$D$158,"ERROR",0,1)</f>
        <v>4.6349999999999998</v>
      </c>
      <c r="D120">
        <f>_xlfn.XLOOKUP(A120,'[1]2017'!$B$1:$B$156,'[1]2017'!$D$1:$D$156,"ERROR",0,1)</f>
        <v>4.7090001109999999</v>
      </c>
      <c r="E120">
        <f>_xlfn.XLOOKUP(A120,'[1]2018'!$B$1:$B$157,'[1]2018'!$D$1:$D$157,"ERROR",0,1)</f>
        <v>4.5709999999999997</v>
      </c>
      <c r="F120">
        <f>_xlfn.XLOOKUP(A120,'[1]2019'!$B$1:$B$155,'[1]2019'!$D$1:$D$155,"ERROR",0,1)</f>
        <v>4.3739999999999997</v>
      </c>
    </row>
    <row r="121" spans="1:7" x14ac:dyDescent="0.35">
      <c r="A121" t="s">
        <v>122</v>
      </c>
      <c r="B121">
        <f>_xlfn.XLOOKUP(A121,'[1]2015'!$B$1:$B$159,'[1]2015'!$D$1:$D$159,"ERROR",0,1)</f>
        <v>4.4359999999999999</v>
      </c>
      <c r="C121">
        <f>_xlfn.XLOOKUP(A121,'[1]2016'!$B$1:$B$158,'[1]2016'!$D$1:$D$158,"ERROR",0,1)</f>
        <v>4.2009999999999996</v>
      </c>
      <c r="D121">
        <f>_xlfn.XLOOKUP(A121,'[1]2017'!$B$1:$B$156,'[1]2017'!$D$1:$D$156,"ERROR",0,1)</f>
        <v>4.2919998169999998</v>
      </c>
      <c r="E121">
        <f>_xlfn.XLOOKUP(A121,'[1]2018'!$B$1:$B$157,'[1]2018'!$D$1:$D$157,"ERROR",0,1)</f>
        <v>4.3559999999999999</v>
      </c>
      <c r="F121">
        <f>_xlfn.XLOOKUP(A121,'[1]2019'!$B$1:$B$155,'[1]2019'!$D$1:$D$155,"ERROR",0,1)</f>
        <v>4.49</v>
      </c>
    </row>
    <row r="122" spans="1:7" x14ac:dyDescent="0.35">
      <c r="A122" t="s">
        <v>123</v>
      </c>
      <c r="B122">
        <f>_xlfn.XLOOKUP(A122,'[1]2015'!$B$1:$B$159,'[1]2015'!$D$1:$D$159,"ERROR",0,1)</f>
        <v>4.4189999999999996</v>
      </c>
      <c r="C122">
        <f>_xlfn.XLOOKUP(A122,'[1]2016'!$B$1:$B$158,'[1]2016'!$D$1:$D$158,"ERROR",0,1)</f>
        <v>4.3559999999999999</v>
      </c>
      <c r="D122">
        <f>_xlfn.XLOOKUP(A122,'[1]2017'!$B$1:$B$156,'[1]2017'!$D$1:$D$156,"ERROR",0,1)</f>
        <v>4.5529999730000004</v>
      </c>
      <c r="E122">
        <f>_xlfn.XLOOKUP(A122,'[1]2018'!$B$1:$B$157,'[1]2018'!$D$1:$D$157,"ERROR",0,1)</f>
        <v>4.41</v>
      </c>
      <c r="F122">
        <f>_xlfn.XLOOKUP(A122,'[1]2019'!$B$1:$B$155,'[1]2019'!$D$1:$D$155,"ERROR",0,1)</f>
        <v>4.5089999999999897</v>
      </c>
    </row>
    <row r="123" spans="1:7" x14ac:dyDescent="0.35">
      <c r="A123" t="s">
        <v>125</v>
      </c>
      <c r="B123">
        <f>_xlfn.XLOOKUP(A123,'[1]2015'!$B$1:$B$159,'[1]2015'!$D$1:$D$159,"ERROR",0,1)</f>
        <v>4.3499999999999996</v>
      </c>
      <c r="C123">
        <f>_xlfn.XLOOKUP(A123,'[1]2016'!$B$1:$B$158,'[1]2016'!$D$1:$D$158,"ERROR",0,1)</f>
        <v>4.3600000000000003</v>
      </c>
      <c r="D123">
        <f>_xlfn.XLOOKUP(A123,'[1]2017'!$B$1:$B$156,'[1]2017'!$D$1:$D$156,"ERROR",0,1)</f>
        <v>4.3759999279999997</v>
      </c>
      <c r="E123">
        <f>_xlfn.XLOOKUP(A123,'[1]2018'!$B$1:$B$157,'[1]2018'!$D$1:$D$157,"ERROR",0,1)</f>
        <v>4.3209999999999997</v>
      </c>
      <c r="F123">
        <f>_xlfn.XLOOKUP(A123,'[1]2019'!$B$1:$B$155,'[1]2019'!$D$1:$D$155,"ERROR",0,1)</f>
        <v>4.5590000000000002</v>
      </c>
    </row>
    <row r="124" spans="1:7" x14ac:dyDescent="0.35">
      <c r="A124" t="s">
        <v>126</v>
      </c>
      <c r="B124">
        <f>_xlfn.XLOOKUP(A124,'[1]2015'!$B$1:$B$159,'[1]2015'!$D$1:$D$159,"ERROR",0,1)</f>
        <v>4.3319999999999999</v>
      </c>
      <c r="C124">
        <f>_xlfn.XLOOKUP(A124,'[1]2016'!$B$1:$B$158,'[1]2016'!$D$1:$D$158,"ERROR",0,1)</f>
        <v>3.97399999999999</v>
      </c>
      <c r="D124">
        <f>_xlfn.XLOOKUP(A124,'[1]2017'!$B$1:$B$156,'[1]2017'!$D$1:$D$156,"ERROR",0,1)</f>
        <v>3.766000032</v>
      </c>
      <c r="E124">
        <f>_xlfn.XLOOKUP(A124,'[1]2018'!$B$1:$B$157,'[1]2018'!$D$1:$D$157,"ERROR",0,1)</f>
        <v>3.59</v>
      </c>
      <c r="F124">
        <f>_xlfn.XLOOKUP(A124,'[1]2019'!$B$1:$B$155,'[1]2019'!$D$1:$D$155,"ERROR",0,1)</f>
        <v>3.488</v>
      </c>
    </row>
    <row r="125" spans="1:7" x14ac:dyDescent="0.35">
      <c r="A125" t="s">
        <v>127</v>
      </c>
      <c r="B125">
        <f>_xlfn.XLOOKUP(A125,'[1]2015'!$B$1:$B$159,'[1]2015'!$D$1:$D$159,"ERROR",0,1)</f>
        <v>4.3069999999999897</v>
      </c>
      <c r="C125">
        <f>_xlfn.XLOOKUP(A125,'[1]2016'!$B$1:$B$158,'[1]2016'!$D$1:$D$158,"ERROR",0,1)</f>
        <v>4.3949999999999996</v>
      </c>
      <c r="D125">
        <f>_xlfn.XLOOKUP(A125,'[1]2017'!$B$1:$B$156,'[1]2017'!$D$1:$D$156,"ERROR",0,1)</f>
        <v>4.545000076</v>
      </c>
      <c r="E125">
        <f>_xlfn.XLOOKUP(A125,'[1]2018'!$B$1:$B$157,'[1]2018'!$D$1:$D$157,"ERROR",0,1)</f>
        <v>4.3079999999999998</v>
      </c>
      <c r="F125">
        <f>E125*(1+G125)</f>
        <v>4.308250036276049</v>
      </c>
      <c r="G125">
        <f>((E125/B125)^(1/4))-1</f>
        <v>5.8039989797809E-5</v>
      </c>
    </row>
    <row r="126" spans="1:7" x14ac:dyDescent="0.35">
      <c r="A126" t="s">
        <v>128</v>
      </c>
      <c r="B126">
        <f>_xlfn.XLOOKUP(A126,'[1]2015'!$B$1:$B$159,'[1]2015'!$D$1:$D$159,"ERROR",0,1)</f>
        <v>4.2969999999999997</v>
      </c>
      <c r="C126">
        <f>_xlfn.XLOOKUP(A126,'[1]2016'!$B$1:$B$158,'[1]2016'!$D$1:$D$158,"ERROR",0,1)</f>
        <v>4.2519999999999998</v>
      </c>
      <c r="D126">
        <f>_xlfn.XLOOKUP(A126,'[1]2017'!$B$1:$B$156,'[1]2017'!$D$1:$D$156,"ERROR",0,1)</f>
        <v>4.2859997749999996</v>
      </c>
      <c r="E126">
        <f>_xlfn.XLOOKUP(A126,'[1]2018'!$B$1:$B$157,'[1]2018'!$D$1:$D$157,"ERROR",0,1)</f>
        <v>4.34</v>
      </c>
      <c r="F126">
        <f>_xlfn.XLOOKUP(A126,'[1]2019'!$B$1:$B$155,'[1]2019'!$D$1:$D$155,"ERROR",0,1)</f>
        <v>4.5190000000000001</v>
      </c>
    </row>
    <row r="127" spans="1:7" x14ac:dyDescent="0.35">
      <c r="A127" t="s">
        <v>129</v>
      </c>
      <c r="B127">
        <f>_xlfn.XLOOKUP(A127,'[1]2015'!$B$1:$B$159,'[1]2015'!$D$1:$D$159,"ERROR",0,1)</f>
        <v>4.2919999999999998</v>
      </c>
      <c r="C127">
        <f>_xlfn.XLOOKUP(A127,'[1]2016'!$B$1:$B$158,'[1]2016'!$D$1:$D$158,"ERROR",0,1)</f>
        <v>4.1559999999999997</v>
      </c>
      <c r="D127">
        <f>_xlfn.XLOOKUP(A127,'[1]2017'!$B$1:$B$156,'[1]2017'!$D$1:$D$156,"ERROR",0,1)</f>
        <v>3.9700000289999999</v>
      </c>
      <c r="E127">
        <f>_xlfn.XLOOKUP(A127,'[1]2018'!$B$1:$B$157,'[1]2018'!$D$1:$D$157,"ERROR",0,1)</f>
        <v>3.58699999999999</v>
      </c>
      <c r="F127">
        <f>_xlfn.XLOOKUP(A127,'[1]2019'!$B$1:$B$155,'[1]2019'!$D$1:$D$155,"ERROR",0,1)</f>
        <v>3.41</v>
      </c>
    </row>
    <row r="128" spans="1:7" x14ac:dyDescent="0.35">
      <c r="A128" t="s">
        <v>130</v>
      </c>
      <c r="B128">
        <f>_xlfn.XLOOKUP(A128,'[1]2015'!$B$1:$B$159,'[1]2015'!$D$1:$D$159,"ERROR",0,1)</f>
        <v>4.2709999999999999</v>
      </c>
      <c r="C128">
        <f>_xlfn.XLOOKUP(A128,'[1]2016'!$B$1:$B$158,'[1]2016'!$D$1:$D$158,"ERROR",0,1)</f>
        <v>4.415</v>
      </c>
      <c r="D128">
        <f>_xlfn.XLOOKUP(A128,'[1]2017'!$B$1:$B$156,'[1]2017'!$D$1:$D$156,"ERROR",0,1)</f>
        <v>4.4400000569999998</v>
      </c>
      <c r="E128">
        <f>_xlfn.XLOOKUP(A128,'[1]2018'!$B$1:$B$157,'[1]2018'!$D$1:$D$157,"ERROR",0,1)</f>
        <v>4.4710000000000001</v>
      </c>
      <c r="F128">
        <f>_xlfn.XLOOKUP(A128,'[1]2019'!$B$1:$B$155,'[1]2019'!$D$1:$D$155,"ERROR",0,1)</f>
        <v>4.3659999999999997</v>
      </c>
    </row>
    <row r="129" spans="1:7" x14ac:dyDescent="0.35">
      <c r="A129" t="s">
        <v>131</v>
      </c>
      <c r="B129">
        <f>_xlfn.XLOOKUP(A129,'[1]2015'!$B$1:$B$159,'[1]2015'!$D$1:$D$159,"ERROR",0,1)</f>
        <v>4.2519999999999998</v>
      </c>
      <c r="C129">
        <f>_xlfn.XLOOKUP(A129,'[1]2016'!$B$1:$B$158,'[1]2016'!$D$1:$D$158,"ERROR",0,1)</f>
        <v>4.5129999999999999</v>
      </c>
      <c r="D129">
        <f>_xlfn.XLOOKUP(A129,'[1]2017'!$B$1:$B$156,'[1]2017'!$D$1:$D$156,"ERROR",0,1)</f>
        <v>4.6950001720000003</v>
      </c>
      <c r="E129">
        <f>_xlfn.XLOOKUP(A129,'[1]2018'!$B$1:$B$157,'[1]2018'!$D$1:$D$157,"ERROR",0,1)</f>
        <v>4.9749999999999996</v>
      </c>
      <c r="F129">
        <f>_xlfn.XLOOKUP(A129,'[1]2019'!$B$1:$B$155,'[1]2019'!$D$1:$D$155,"ERROR",0,1)</f>
        <v>5.0439999999999996</v>
      </c>
    </row>
    <row r="130" spans="1:7" x14ac:dyDescent="0.35">
      <c r="A130" t="s">
        <v>132</v>
      </c>
      <c r="B130">
        <f>_xlfn.XLOOKUP(A130,'[1]2015'!$B$1:$B$159,'[1]2015'!$D$1:$D$159,"ERROR",0,1)</f>
        <v>4.218</v>
      </c>
      <c r="C130">
        <f>_xlfn.XLOOKUP(A130,'[1]2016'!$B$1:$B$158,'[1]2016'!$D$1:$D$158,"ERROR",0,1)</f>
        <v>4.2169999999999996</v>
      </c>
      <c r="D130">
        <f>_xlfn.XLOOKUP(A130,'[1]2017'!$B$1:$B$156,'[1]2017'!$D$1:$D$156,"ERROR",0,1)</f>
        <v>4.7140002250000004</v>
      </c>
      <c r="E130">
        <f>_xlfn.XLOOKUP(A130,'[1]2018'!$B$1:$B$157,'[1]2018'!$D$1:$D$157,"ERROR",0,1)</f>
        <v>4.9329999999999998</v>
      </c>
      <c r="F130">
        <f>_xlfn.XLOOKUP(A130,'[1]2019'!$B$1:$B$155,'[1]2019'!$D$1:$D$155,"ERROR",0,1)</f>
        <v>5.0110000000000001</v>
      </c>
    </row>
    <row r="131" spans="1:7" x14ac:dyDescent="0.35">
      <c r="A131" t="s">
        <v>133</v>
      </c>
      <c r="B131">
        <f>_xlfn.XLOOKUP(A131,'[1]2015'!$B$1:$B$159,'[1]2015'!$D$1:$D$159,"ERROR",0,1)</f>
        <v>4.194</v>
      </c>
      <c r="C131">
        <f>_xlfn.XLOOKUP(A131,'[1]2016'!$B$1:$B$158,'[1]2016'!$D$1:$D$158,"ERROR",0,1)</f>
        <v>4.3620000000000001</v>
      </c>
      <c r="D131">
        <f>_xlfn.XLOOKUP(A131,'[1]2017'!$B$1:$B$156,'[1]2017'!$D$1:$D$156,"ERROR",0,1)</f>
        <v>4.7350001339999999</v>
      </c>
      <c r="E131">
        <f>_xlfn.XLOOKUP(A131,'[1]2018'!$B$1:$B$157,'[1]2018'!$D$1:$D$157,"ERROR",0,1)</f>
        <v>4.4189999999999996</v>
      </c>
      <c r="F131">
        <f>_xlfn.XLOOKUP(A131,'[1]2019'!$B$1:$B$155,'[1]2019'!$D$1:$D$155,"ERROR",0,1)</f>
        <v>4.1660000000000004</v>
      </c>
    </row>
    <row r="132" spans="1:7" x14ac:dyDescent="0.35">
      <c r="A132" t="s">
        <v>134</v>
      </c>
      <c r="B132">
        <f>_xlfn.XLOOKUP(A132,'[1]2015'!$B$1:$B$159,'[1]2015'!$D$1:$D$159,"ERROR",0,1)</f>
        <v>4.077</v>
      </c>
      <c r="C132">
        <f>_xlfn.XLOOKUP(A132,'[1]2016'!$B$1:$B$158,'[1]2016'!$D$1:$D$158,"ERROR",0,1)</f>
        <v>3.72399999999999</v>
      </c>
      <c r="D132">
        <f>_xlfn.XLOOKUP(A132,'[1]2017'!$B$1:$B$156,'[1]2017'!$D$1:$D$156,"ERROR",0,1)</f>
        <v>3.5929999349999999</v>
      </c>
      <c r="E132">
        <f>_xlfn.XLOOKUP(A132,'[1]2018'!$B$1:$B$157,'[1]2018'!$D$1:$D$157,"ERROR",0,1)</f>
        <v>3.355</v>
      </c>
      <c r="F132">
        <f>_xlfn.XLOOKUP(A132,'[1]2019'!$B$1:$B$155,'[1]2019'!$D$1:$D$155,"ERROR",0,1)</f>
        <v>3.38</v>
      </c>
    </row>
    <row r="133" spans="1:7" x14ac:dyDescent="0.35">
      <c r="A133" t="s">
        <v>135</v>
      </c>
      <c r="B133">
        <f>_xlfn.XLOOKUP(A133,'[1]2015'!$B$1:$B$159,'[1]2015'!$D$1:$D$159,"ERROR",0,1)</f>
        <v>4.0330000000000004</v>
      </c>
      <c r="C133">
        <f>_xlfn.XLOOKUP(A133,'[1]2016'!$B$1:$B$158,'[1]2016'!$D$1:$D$158,"ERROR",0,1)</f>
        <v>3.8660000000000001</v>
      </c>
      <c r="D133">
        <f>_xlfn.XLOOKUP(A133,'[1]2017'!$B$1:$B$156,'[1]2017'!$D$1:$D$156,"ERROR",0,1)</f>
        <v>3.795000076</v>
      </c>
      <c r="E133">
        <f>_xlfn.XLOOKUP(A133,'[1]2018'!$B$1:$B$157,'[1]2018'!$D$1:$D$157,"ERROR",0,1)</f>
        <v>3.7949999999999999</v>
      </c>
      <c r="F133">
        <f>E133*(1+G133)</f>
        <v>3.7377277921300966</v>
      </c>
      <c r="G133">
        <f>((E133/B133)^(1/4))-1</f>
        <v>-1.5091490874809765E-2</v>
      </c>
    </row>
    <row r="134" spans="1:7" x14ac:dyDescent="0.35">
      <c r="A134" t="s">
        <v>136</v>
      </c>
      <c r="B134">
        <f>_xlfn.XLOOKUP(A134,'[1]2015'!$B$1:$B$159,'[1]2015'!$D$1:$D$159,"ERROR",0,1)</f>
        <v>3.9950000000000001</v>
      </c>
      <c r="C134">
        <f>_xlfn.XLOOKUP(A134,'[1]2016'!$B$1:$B$158,'[1]2016'!$D$1:$D$158,"ERROR",0,1)</f>
        <v>4.0730000000000004</v>
      </c>
      <c r="D134">
        <f>_xlfn.XLOOKUP(A134,'[1]2017'!$B$1:$B$156,'[1]2017'!$D$1:$D$156,"ERROR",0,1)</f>
        <v>4.1900000569999998</v>
      </c>
      <c r="E134">
        <f>_xlfn.XLOOKUP(A134,'[1]2018'!$B$1:$B$157,'[1]2018'!$D$1:$D$157,"ERROR",0,1)</f>
        <v>4.4470000000000001</v>
      </c>
      <c r="F134">
        <f>_xlfn.XLOOKUP(A134,'[1]2019'!$B$1:$B$155,'[1]2019'!$D$1:$D$155,"ERROR",0,1)</f>
        <v>4.3899999999999997</v>
      </c>
    </row>
    <row r="135" spans="1:7" x14ac:dyDescent="0.35">
      <c r="A135" t="s">
        <v>137</v>
      </c>
      <c r="B135">
        <f>_xlfn.XLOOKUP(A135,'[1]2015'!$B$1:$B$159,'[1]2015'!$D$1:$D$159,"ERROR",0,1)</f>
        <v>3.9889999999999999</v>
      </c>
      <c r="C135">
        <f>_xlfn.XLOOKUP(A135,'[1]2016'!$B$1:$B$158,'[1]2016'!$D$1:$D$158,"ERROR",0,1)</f>
        <v>4.2359999999999998</v>
      </c>
      <c r="D135">
        <f>_xlfn.XLOOKUP(A135,'[1]2017'!$B$1:$B$156,'[1]2017'!$D$1:$D$156,"ERROR",0,1)</f>
        <v>4.2909998890000001</v>
      </c>
      <c r="E135">
        <f>_xlfn.XLOOKUP(A135,'[1]2018'!$B$1:$B$157,'[1]2018'!$D$1:$D$157,"ERROR",0,1)</f>
        <v>4.5590000000000002</v>
      </c>
      <c r="F135">
        <f>E135*(1+G135)</f>
        <v>4.7137981451585418</v>
      </c>
      <c r="G135">
        <f>((E135/B135)^(1/4))-1</f>
        <v>3.3954407799636321E-2</v>
      </c>
    </row>
    <row r="136" spans="1:7" x14ac:dyDescent="0.35">
      <c r="A136" t="s">
        <v>139</v>
      </c>
      <c r="B136">
        <f>_xlfn.XLOOKUP(A136,'[1]2015'!$B$1:$B$159,'[1]2015'!$D$1:$D$159,"ERROR",0,1)</f>
        <v>3.931</v>
      </c>
      <c r="C136">
        <f>_xlfn.XLOOKUP(A136,'[1]2016'!$B$1:$B$158,'[1]2016'!$D$1:$D$158,"ERROR",0,1)</f>
        <v>3.7389999999999999</v>
      </c>
      <c r="D136">
        <f>_xlfn.XLOOKUP(A136,'[1]2017'!$B$1:$B$156,'[1]2017'!$D$1:$D$156,"ERROR",0,1)</f>
        <v>4.0809998509999996</v>
      </c>
      <c r="E136">
        <f>_xlfn.XLOOKUP(A136,'[1]2018'!$B$1:$B$157,'[1]2018'!$D$1:$D$157,"ERROR",0,1)</f>
        <v>4.1609999999999996</v>
      </c>
      <c r="F136">
        <f>_xlfn.XLOOKUP(A136,'[1]2019'!$B$1:$B$155,'[1]2019'!$D$1:$D$155,"ERROR",0,1)</f>
        <v>4.1890000000000001</v>
      </c>
    </row>
    <row r="137" spans="1:7" x14ac:dyDescent="0.35">
      <c r="A137" t="s">
        <v>140</v>
      </c>
      <c r="B137">
        <f>_xlfn.XLOOKUP(A137,'[1]2015'!$B$1:$B$159,'[1]2015'!$D$1:$D$159,"ERROR",0,1)</f>
        <v>3.9039999999999999</v>
      </c>
      <c r="C137">
        <f>_xlfn.XLOOKUP(A137,'[1]2016'!$B$1:$B$158,'[1]2016'!$D$1:$D$158,"ERROR",0,1)</f>
        <v>4.2189999999999896</v>
      </c>
      <c r="D137">
        <f>_xlfn.XLOOKUP(A137,'[1]2017'!$B$1:$B$156,'[1]2017'!$D$1:$D$156,"ERROR",0,1)</f>
        <v>4.5349998469999999</v>
      </c>
      <c r="E137">
        <f>_xlfn.XLOOKUP(A137,'[1]2018'!$B$1:$B$157,'[1]2018'!$D$1:$D$157,"ERROR",0,1)</f>
        <v>4.6310000000000002</v>
      </c>
      <c r="F137">
        <f>_xlfn.XLOOKUP(A137,'[1]2019'!$B$1:$B$155,'[1]2019'!$D$1:$D$155,"ERROR",0,1)</f>
        <v>4.681</v>
      </c>
    </row>
    <row r="138" spans="1:7" x14ac:dyDescent="0.35">
      <c r="A138" t="s">
        <v>141</v>
      </c>
      <c r="B138">
        <f>_xlfn.XLOOKUP(A138,'[1]2015'!$B$1:$B$159,'[1]2015'!$D$1:$D$159,"ERROR",0,1)</f>
        <v>3.8959999999999999</v>
      </c>
      <c r="C138">
        <f>_xlfn.XLOOKUP(A138,'[1]2016'!$B$1:$B$158,'[1]2016'!$D$1:$D$158,"ERROR",0,1)</f>
        <v>4.1210000000000004</v>
      </c>
      <c r="D138">
        <f>_xlfn.XLOOKUP(A138,'[1]2017'!$B$1:$B$156,'[1]2017'!$D$1:$D$156,"ERROR",0,1)</f>
        <v>4.4650001530000001</v>
      </c>
      <c r="E138">
        <f>_xlfn.XLOOKUP(A138,'[1]2018'!$B$1:$B$157,'[1]2018'!$D$1:$D$157,"ERROR",0,1)</f>
        <v>4.758</v>
      </c>
      <c r="F138">
        <f>_xlfn.XLOOKUP(A138,'[1]2019'!$B$1:$B$155,'[1]2019'!$D$1:$D$155,"ERROR",0,1)</f>
        <v>4.7989999999999897</v>
      </c>
    </row>
    <row r="139" spans="1:7" x14ac:dyDescent="0.35">
      <c r="A139" t="s">
        <v>142</v>
      </c>
      <c r="B139">
        <f>_xlfn.XLOOKUP(A139,'[1]2015'!$B$1:$B$159,'[1]2015'!$D$1:$D$159,"ERROR",0,1)</f>
        <v>3.8450000000000002</v>
      </c>
      <c r="C139">
        <f>_xlfn.XLOOKUP(A139,'[1]2016'!$B$1:$B$158,'[1]2016'!$D$1:$D$158,"ERROR",0,1)</f>
        <v>3.8559999999999999</v>
      </c>
      <c r="D139">
        <f>_xlfn.XLOOKUP(A139,'[1]2017'!$B$1:$B$156,'[1]2017'!$D$1:$D$156,"ERROR",0,1)</f>
        <v>4.0279998780000001</v>
      </c>
      <c r="E139">
        <f>_xlfn.XLOOKUP(A139,'[1]2018'!$B$1:$B$157,'[1]2018'!$D$1:$D$157,"ERROR",0,1)</f>
        <v>4.1660000000000004</v>
      </c>
      <c r="F139">
        <f>_xlfn.XLOOKUP(A139,'[1]2019'!$B$1:$B$155,'[1]2019'!$D$1:$D$155,"ERROR",0,1)</f>
        <v>4.6280000000000001</v>
      </c>
    </row>
    <row r="140" spans="1:7" x14ac:dyDescent="0.35">
      <c r="A140" t="s">
        <v>143</v>
      </c>
      <c r="B140">
        <f>_xlfn.XLOOKUP(A140,'[1]2015'!$B$1:$B$159,'[1]2015'!$D$1:$D$159,"ERROR",0,1)</f>
        <v>3.819</v>
      </c>
      <c r="C140">
        <f>_xlfn.XLOOKUP(A140,'[1]2016'!$B$1:$B$158,'[1]2016'!$D$1:$D$158,"ERROR",0,1)</f>
        <v>3.907</v>
      </c>
      <c r="D140">
        <f>_xlfn.XLOOKUP(A140,'[1]2017'!$B$1:$B$156,'[1]2017'!$D$1:$D$156,"ERROR",0,1)</f>
        <v>4.1680002209999998</v>
      </c>
      <c r="E140">
        <f>_xlfn.XLOOKUP(A140,'[1]2018'!$B$1:$B$157,'[1]2018'!$D$1:$D$157,"ERROR",0,1)</f>
        <v>4.4329999999999998</v>
      </c>
      <c r="F140">
        <f>_xlfn.XLOOKUP(A140,'[1]2019'!$B$1:$B$155,'[1]2019'!$D$1:$D$155,"ERROR",0,1)</f>
        <v>4.7</v>
      </c>
    </row>
    <row r="141" spans="1:7" x14ac:dyDescent="0.35">
      <c r="A141" t="s">
        <v>144</v>
      </c>
      <c r="B141">
        <f>_xlfn.XLOOKUP(A141,'[1]2015'!$B$1:$B$159,'[1]2015'!$D$1:$D$159,"ERROR",0,1)</f>
        <v>3.7810000000000001</v>
      </c>
      <c r="C141">
        <f>_xlfn.XLOOKUP(A141,'[1]2016'!$B$1:$B$158,'[1]2016'!$D$1:$D$158,"ERROR",0,1)</f>
        <v>3.6659999999999999</v>
      </c>
      <c r="D141">
        <f>_xlfn.XLOOKUP(A141,'[1]2017'!$B$1:$B$156,'[1]2017'!$D$1:$D$156,"ERROR",0,1)</f>
        <v>3.3489999770000001</v>
      </c>
      <c r="E141">
        <f>_xlfn.XLOOKUP(A141,'[1]2018'!$B$1:$B$157,'[1]2018'!$D$1:$D$157,"ERROR",0,1)</f>
        <v>3.3029999999999999</v>
      </c>
      <c r="F141">
        <f>_xlfn.XLOOKUP(A141,'[1]2019'!$B$1:$B$155,'[1]2019'!$D$1:$D$155,"ERROR",0,1)</f>
        <v>3.2309999999999999</v>
      </c>
    </row>
    <row r="142" spans="1:7" x14ac:dyDescent="0.35">
      <c r="A142" t="s">
        <v>145</v>
      </c>
      <c r="B142">
        <f>_xlfn.XLOOKUP(A142,'[1]2015'!$B$1:$B$159,'[1]2015'!$D$1:$D$159,"ERROR",0,1)</f>
        <v>3.681</v>
      </c>
      <c r="C142">
        <f>_xlfn.XLOOKUP(A142,'[1]2016'!$B$1:$B$158,'[1]2016'!$D$1:$D$158,"ERROR",0,1)</f>
        <v>3.6949999999999998</v>
      </c>
      <c r="D142">
        <f>_xlfn.XLOOKUP(A142,'[1]2017'!$B$1:$B$156,'[1]2017'!$D$1:$D$156,"ERROR",0,1)</f>
        <v>3.6440000530000001</v>
      </c>
      <c r="E142">
        <f>_xlfn.XLOOKUP(A142,'[1]2018'!$B$1:$B$157,'[1]2018'!$D$1:$D$157,"ERROR",0,1)</f>
        <v>3.7739999999999898</v>
      </c>
      <c r="F142">
        <f>_xlfn.XLOOKUP(A142,'[1]2019'!$B$1:$B$155,'[1]2019'!$D$1:$D$155,"ERROR",0,1)</f>
        <v>3.9329999999999998</v>
      </c>
    </row>
    <row r="143" spans="1:7" x14ac:dyDescent="0.35">
      <c r="A143" t="s">
        <v>146</v>
      </c>
      <c r="B143">
        <f>_xlfn.XLOOKUP(A143,'[1]2015'!$B$1:$B$159,'[1]2015'!$D$1:$D$159,"ERROR",0,1)</f>
        <v>3.6779999999999999</v>
      </c>
      <c r="C143">
        <f>B143*(1+G143)</f>
        <v>3.5192666571306206</v>
      </c>
      <c r="D143">
        <f>_xlfn.XLOOKUP(A143,'[1]2017'!$B$1:$B$156,'[1]2017'!$D$1:$D$156,"ERROR",0,1)</f>
        <v>2.6930000779999999</v>
      </c>
      <c r="E143">
        <f>_xlfn.XLOOKUP(A143,'[1]2018'!$B$1:$B$157,'[1]2018'!$D$1:$D$157,"ERROR",0,1)</f>
        <v>3.0830000000000002</v>
      </c>
      <c r="F143">
        <f>_xlfn.XLOOKUP(A143,'[1]2019'!$B$1:$B$155,'[1]2019'!$D$1:$D$155,"ERROR",0,1)</f>
        <v>3.0830000000000002</v>
      </c>
      <c r="G143">
        <f>((E143/B143)^(1/4))-1</f>
        <v>-4.31575157339259E-2</v>
      </c>
    </row>
    <row r="144" spans="1:7" x14ac:dyDescent="0.35">
      <c r="A144" t="s">
        <v>147</v>
      </c>
      <c r="B144">
        <f>_xlfn.XLOOKUP(A144,'[1]2015'!$B$1:$B$159,'[1]2015'!$D$1:$D$159,"ERROR",0,1)</f>
        <v>3.6669999999999998</v>
      </c>
      <c r="C144">
        <f>_xlfn.XLOOKUP(A144,'[1]2016'!$B$1:$B$158,'[1]2016'!$D$1:$D$158,"ERROR",0,1)</f>
        <v>3.7629999999999999</v>
      </c>
      <c r="D144">
        <f>_xlfn.XLOOKUP(A144,'[1]2017'!$B$1:$B$156,'[1]2017'!$D$1:$D$156,"ERROR",0,1)</f>
        <v>3.9360001089999899</v>
      </c>
      <c r="E144">
        <f>_xlfn.XLOOKUP(A144,'[1]2018'!$B$1:$B$157,'[1]2018'!$D$1:$D$157,"ERROR",0,1)</f>
        <v>4.3010000000000002</v>
      </c>
      <c r="F144">
        <f>_xlfn.XLOOKUP(A144,'[1]2019'!$B$1:$B$155,'[1]2019'!$D$1:$D$155,"ERROR",0,1)</f>
        <v>4.3499999999999996</v>
      </c>
    </row>
    <row r="145" spans="1:6" x14ac:dyDescent="0.35">
      <c r="A145" t="s">
        <v>148</v>
      </c>
      <c r="B145">
        <f>_xlfn.XLOOKUP(A145,'[1]2015'!$B$1:$B$159,'[1]2015'!$D$1:$D$159,"ERROR",0,1)</f>
        <v>3.6560000000000001</v>
      </c>
      <c r="C145">
        <f>_xlfn.XLOOKUP(A145,'[1]2016'!$B$1:$B$158,'[1]2016'!$D$1:$D$158,"ERROR",0,1)</f>
        <v>3.60699999999999</v>
      </c>
      <c r="D145">
        <f>_xlfn.XLOOKUP(A145,'[1]2017'!$B$1:$B$156,'[1]2017'!$D$1:$D$156,"ERROR",0,1)</f>
        <v>3.50699996899999</v>
      </c>
      <c r="E145">
        <f>_xlfn.XLOOKUP(A145,'[1]2018'!$B$1:$B$157,'[1]2018'!$D$1:$D$157,"ERROR",0,1)</f>
        <v>3.964</v>
      </c>
      <c r="F145">
        <f>_xlfn.XLOOKUP(A145,'[1]2019'!$B$1:$B$155,'[1]2019'!$D$1:$D$155,"ERROR",0,1)</f>
        <v>4.5339999999999998</v>
      </c>
    </row>
    <row r="146" spans="1:6" x14ac:dyDescent="0.35">
      <c r="A146" t="s">
        <v>149</v>
      </c>
      <c r="B146">
        <f>_xlfn.XLOOKUP(A146,'[1]2015'!$B$1:$B$159,'[1]2015'!$D$1:$D$159,"ERROR",0,1)</f>
        <v>3.6549999999999998</v>
      </c>
      <c r="C146">
        <f>_xlfn.XLOOKUP(A146,'[1]2016'!$B$1:$B$158,'[1]2016'!$D$1:$D$158,"ERROR",0,1)</f>
        <v>3.9159999999999999</v>
      </c>
      <c r="D146">
        <f>_xlfn.XLOOKUP(A146,'[1]2017'!$B$1:$B$156,'[1]2017'!$D$1:$D$156,"ERROR",0,1)</f>
        <v>4.1799998279999997</v>
      </c>
      <c r="E146">
        <f>_xlfn.XLOOKUP(A146,'[1]2018'!$B$1:$B$157,'[1]2018'!$D$1:$D$157,"ERROR",0,1)</f>
        <v>4.6710000000000003</v>
      </c>
      <c r="F146">
        <f>_xlfn.XLOOKUP(A146,'[1]2019'!$B$1:$B$155,'[1]2019'!$D$1:$D$155,"ERROR",0,1)</f>
        <v>4.944</v>
      </c>
    </row>
    <row r="147" spans="1:6" x14ac:dyDescent="0.35">
      <c r="A147" t="s">
        <v>150</v>
      </c>
      <c r="B147">
        <f>_xlfn.XLOOKUP(A147,'[1]2015'!$B$1:$B$159,'[1]2015'!$D$1:$D$159,"ERROR",0,1)</f>
        <v>3.58699999999999</v>
      </c>
      <c r="C147">
        <f>_xlfn.XLOOKUP(A147,'[1]2016'!$B$1:$B$158,'[1]2016'!$D$1:$D$158,"ERROR",0,1)</f>
        <v>3.7389999999999999</v>
      </c>
      <c r="D147">
        <f>_xlfn.XLOOKUP(A147,'[1]2017'!$B$1:$B$156,'[1]2017'!$D$1:$D$156,"ERROR",0,1)</f>
        <v>4.0320000650000001</v>
      </c>
      <c r="E147">
        <f>_xlfn.XLOOKUP(A147,'[1]2018'!$B$1:$B$157,'[1]2018'!$D$1:$D$157,"ERROR",0,1)</f>
        <v>4.4239999999999897</v>
      </c>
      <c r="F147">
        <f>_xlfn.XLOOKUP(A147,'[1]2019'!$B$1:$B$155,'[1]2019'!$D$1:$D$155,"ERROR",0,1)</f>
        <v>4.5869999999999997</v>
      </c>
    </row>
    <row r="148" spans="1:6" x14ac:dyDescent="0.35">
      <c r="A148" t="s">
        <v>151</v>
      </c>
      <c r="B148">
        <f>_xlfn.XLOOKUP(A148,'[1]2015'!$B$1:$B$159,'[1]2015'!$D$1:$D$159,"ERROR",0,1)</f>
        <v>3.5750000000000002</v>
      </c>
      <c r="C148">
        <f>_xlfn.XLOOKUP(A148,'[1]2016'!$B$1:$B$158,'[1]2016'!$D$1:$D$158,"ERROR",0,1)</f>
        <v>3.36</v>
      </c>
      <c r="D148">
        <f>_xlfn.XLOOKUP(A148,'[1]2017'!$B$1:$B$156,'[1]2017'!$D$1:$D$156,"ERROR",0,1)</f>
        <v>3.7939999100000001</v>
      </c>
      <c r="E148">
        <f>_xlfn.XLOOKUP(A148,'[1]2018'!$B$1:$B$157,'[1]2018'!$D$1:$D$157,"ERROR",0,1)</f>
        <v>3.6319999999999899</v>
      </c>
      <c r="F148">
        <f>_xlfn.XLOOKUP(A148,'[1]2019'!$B$1:$B$155,'[1]2019'!$D$1:$D$155,"ERROR",0,1)</f>
        <v>3.2029999999999998</v>
      </c>
    </row>
    <row r="149" spans="1:6" x14ac:dyDescent="0.35">
      <c r="A149" t="s">
        <v>152</v>
      </c>
      <c r="B149">
        <f>_xlfn.XLOOKUP(A149,'[1]2015'!$B$1:$B$159,'[1]2015'!$D$1:$D$159,"ERROR",0,1)</f>
        <v>3.4649999999999999</v>
      </c>
      <c r="C149">
        <f>_xlfn.XLOOKUP(A149,'[1]2016'!$B$1:$B$158,'[1]2016'!$D$1:$D$158,"ERROR",0,1)</f>
        <v>3.5150000000000001</v>
      </c>
      <c r="D149">
        <f>_xlfn.XLOOKUP(A149,'[1]2017'!$B$1:$B$156,'[1]2017'!$D$1:$D$156,"ERROR",0,1)</f>
        <v>3.470999956</v>
      </c>
      <c r="E149">
        <f>_xlfn.XLOOKUP(A149,'[1]2018'!$B$1:$B$157,'[1]2018'!$D$1:$D$157,"ERROR",0,1)</f>
        <v>3.4079999999999999</v>
      </c>
      <c r="F149">
        <f>_xlfn.XLOOKUP(A149,'[1]2019'!$B$1:$B$155,'[1]2019'!$D$1:$D$155,"ERROR",0,1)</f>
        <v>3.3339999999999899</v>
      </c>
    </row>
    <row r="150" spans="1:6" x14ac:dyDescent="0.35">
      <c r="A150" t="s">
        <v>153</v>
      </c>
      <c r="B150">
        <f>_xlfn.XLOOKUP(A150,'[1]2015'!$B$1:$B$159,'[1]2015'!$D$1:$D$159,"ERROR",0,1)</f>
        <v>3.34</v>
      </c>
      <c r="C150">
        <f>_xlfn.XLOOKUP(A150,'[1]2016'!$B$1:$B$158,'[1]2016'!$D$1:$D$158,"ERROR",0,1)</f>
        <v>3.484</v>
      </c>
      <c r="D150">
        <f>_xlfn.XLOOKUP(A150,'[1]2017'!$B$1:$B$156,'[1]2017'!$D$1:$D$156,"ERROR",0,1)</f>
        <v>3.6570000650000001</v>
      </c>
      <c r="E150">
        <f>_xlfn.XLOOKUP(A150,'[1]2018'!$B$1:$B$157,'[1]2018'!$D$1:$D$157,"ERROR",0,1)</f>
        <v>4.141</v>
      </c>
      <c r="F150">
        <f>_xlfn.XLOOKUP(A150,'[1]2019'!$B$1:$B$155,'[1]2019'!$D$1:$D$155,"ERROR",0,1)</f>
        <v>4.883</v>
      </c>
    </row>
    <row r="151" spans="1:6" x14ac:dyDescent="0.35">
      <c r="A151" t="s">
        <v>154</v>
      </c>
      <c r="B151">
        <f>_xlfn.XLOOKUP(A151,'[1]2015'!$B$1:$B$159,'[1]2015'!$D$1:$D$159,"ERROR",0,1)</f>
        <v>3.0059999999999998</v>
      </c>
      <c r="C151">
        <f>_xlfn.XLOOKUP(A151,'[1]2016'!$B$1:$B$158,'[1]2016'!$D$1:$D$158,"ERROR",0,1)</f>
        <v>3.069</v>
      </c>
      <c r="D151">
        <f>_xlfn.XLOOKUP(A151,'[1]2017'!$B$1:$B$156,'[1]2017'!$D$1:$D$156,"ERROR",0,1)</f>
        <v>3.4619998930000002</v>
      </c>
      <c r="E151">
        <f>_xlfn.XLOOKUP(A151,'[1]2018'!$B$1:$B$157,'[1]2018'!$D$1:$D$157,"ERROR",0,1)</f>
        <v>3.46199999999999</v>
      </c>
      <c r="F151">
        <f>_xlfn.XLOOKUP(A151,'[1]2019'!$B$1:$B$155,'[1]2019'!$D$1:$D$155,"ERROR",0,1)</f>
        <v>3.46199999999999</v>
      </c>
    </row>
    <row r="152" spans="1:6" x14ac:dyDescent="0.35">
      <c r="A152" t="s">
        <v>155</v>
      </c>
      <c r="B152">
        <f>_xlfn.XLOOKUP(A152,'[1]2015'!$B$1:$B$159,'[1]2015'!$D$1:$D$159,"ERROR",0,1)</f>
        <v>2.9049999999999998</v>
      </c>
      <c r="C152">
        <f>_xlfn.XLOOKUP(A152,'[1]2016'!$B$1:$B$158,'[1]2016'!$D$1:$D$158,"ERROR",0,1)</f>
        <v>2.9049999999999998</v>
      </c>
      <c r="D152">
        <f>_xlfn.XLOOKUP(A152,'[1]2017'!$B$1:$B$156,'[1]2017'!$D$1:$D$156,"ERROR",0,1)</f>
        <v>2.9049999710000001</v>
      </c>
      <c r="E152">
        <f>_xlfn.XLOOKUP(A152,'[1]2018'!$B$1:$B$157,'[1]2018'!$D$1:$D$157,"ERROR",0,1)</f>
        <v>2.9049999999999998</v>
      </c>
      <c r="F152">
        <f>_xlfn.XLOOKUP(A152,'[1]2019'!$B$1:$B$155,'[1]2019'!$D$1:$D$155,"ERROR",0,1)</f>
        <v>3.7749999999999999</v>
      </c>
    </row>
    <row r="153" spans="1:6" x14ac:dyDescent="0.35">
      <c r="A153" t="s">
        <v>156</v>
      </c>
      <c r="B153">
        <f>_xlfn.XLOOKUP(A153,'[1]2015'!$B$1:$B$159,'[1]2015'!$D$1:$D$159,"ERROR",0,1)</f>
        <v>2.839</v>
      </c>
      <c r="C153">
        <f>_xlfn.XLOOKUP(A153,'[1]2016'!$B$1:$B$158,'[1]2016'!$D$1:$D$158,"ERROR",0,1)</f>
        <v>3.3029999999999999</v>
      </c>
      <c r="D153">
        <f>_xlfn.XLOOKUP(A153,'[1]2017'!$B$1:$B$156,'[1]2017'!$D$1:$D$156,"ERROR",0,1)</f>
        <v>3.494999886</v>
      </c>
      <c r="E153">
        <f>_xlfn.XLOOKUP(A153,'[1]2018'!$B$1:$B$157,'[1]2018'!$D$1:$D$157,"ERROR",0,1)</f>
        <v>3.9989999999999899</v>
      </c>
      <c r="F153">
        <f>_xlfn.XLOOKUP(A153,'[1]2019'!$B$1:$B$155,'[1]2019'!$D$1:$D$155,"ERROR",0,1)</f>
        <v>4.085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35D3-3195-4483-8C7C-0627C31EF907}">
  <dimension ref="A1:F153"/>
  <sheetViews>
    <sheetView workbookViewId="0">
      <selection activeCell="K5" sqref="K5"/>
    </sheetView>
  </sheetViews>
  <sheetFormatPr defaultRowHeight="14.5" x14ac:dyDescent="0.35"/>
  <cols>
    <col min="1" max="1" width="20.90625" bestFit="1" customWidth="1"/>
  </cols>
  <sheetData>
    <row r="1" spans="1:6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35">
      <c r="A2" t="s">
        <v>6</v>
      </c>
      <c r="B2">
        <v>7.4059999999999997</v>
      </c>
      <c r="C2">
        <v>7.4129999999999896</v>
      </c>
      <c r="D2">
        <v>7.4689998629999996</v>
      </c>
      <c r="E2">
        <v>7.6319999999999997</v>
      </c>
      <c r="F2">
        <v>7.7690000000000001</v>
      </c>
    </row>
    <row r="3" spans="1:6" x14ac:dyDescent="0.35">
      <c r="A3" t="s">
        <v>3</v>
      </c>
      <c r="B3">
        <v>7.5270000000000001</v>
      </c>
      <c r="C3">
        <v>7.5259999999999998</v>
      </c>
      <c r="D3">
        <v>7.521999836</v>
      </c>
      <c r="E3">
        <v>7.5549999999999997</v>
      </c>
      <c r="F3">
        <v>7.6</v>
      </c>
    </row>
    <row r="4" spans="1:6" x14ac:dyDescent="0.35">
      <c r="A4" t="s">
        <v>4</v>
      </c>
      <c r="B4">
        <v>7.5220000000000002</v>
      </c>
      <c r="C4">
        <v>7.4979999999999896</v>
      </c>
      <c r="D4">
        <v>7.5370001789999996</v>
      </c>
      <c r="E4">
        <v>7.5939999999999896</v>
      </c>
      <c r="F4">
        <v>7.5539999999999896</v>
      </c>
    </row>
    <row r="5" spans="1:6" x14ac:dyDescent="0.35">
      <c r="A5" t="s">
        <v>2</v>
      </c>
      <c r="B5">
        <v>7.5609999999999999</v>
      </c>
      <c r="C5">
        <v>7.5010000000000003</v>
      </c>
      <c r="D5">
        <v>7.5040001869999999</v>
      </c>
      <c r="E5">
        <v>7.4950000000000001</v>
      </c>
      <c r="F5">
        <v>7.4939999999999998</v>
      </c>
    </row>
    <row r="6" spans="1:6" x14ac:dyDescent="0.35">
      <c r="A6" t="s">
        <v>7</v>
      </c>
      <c r="B6">
        <v>7.3779999999999903</v>
      </c>
      <c r="C6">
        <v>7.3389999999999898</v>
      </c>
      <c r="D6">
        <v>7.3769998550000002</v>
      </c>
      <c r="E6">
        <v>7.4409999999999998</v>
      </c>
      <c r="F6">
        <v>7.4879999999999898</v>
      </c>
    </row>
    <row r="7" spans="1:6" x14ac:dyDescent="0.35">
      <c r="A7" t="s">
        <v>1</v>
      </c>
      <c r="B7">
        <v>7.5869999999999997</v>
      </c>
      <c r="C7">
        <v>7.5089999999999897</v>
      </c>
      <c r="D7">
        <v>7.4939999579999999</v>
      </c>
      <c r="E7">
        <v>7.4870000000000001</v>
      </c>
      <c r="F7">
        <v>7.48</v>
      </c>
    </row>
    <row r="8" spans="1:6" x14ac:dyDescent="0.35">
      <c r="A8" t="s">
        <v>8</v>
      </c>
      <c r="B8">
        <v>7.3639999999999999</v>
      </c>
      <c r="C8">
        <v>7.2910000000000004</v>
      </c>
      <c r="D8">
        <v>7.2839999200000003</v>
      </c>
      <c r="E8">
        <v>7.3140000000000001</v>
      </c>
      <c r="F8">
        <v>7.343</v>
      </c>
    </row>
    <row r="9" spans="1:6" x14ac:dyDescent="0.35">
      <c r="A9" t="s">
        <v>9</v>
      </c>
      <c r="B9">
        <v>7.2859999999999996</v>
      </c>
      <c r="C9">
        <v>7.3339999999999996</v>
      </c>
      <c r="D9">
        <v>7.3140001300000002</v>
      </c>
      <c r="E9">
        <v>7.3239999999999998</v>
      </c>
      <c r="F9">
        <v>7.3070000000000004</v>
      </c>
    </row>
    <row r="10" spans="1:6" x14ac:dyDescent="0.35">
      <c r="A10" t="s">
        <v>5</v>
      </c>
      <c r="B10">
        <v>7.4269999999999996</v>
      </c>
      <c r="C10">
        <v>7.4039999999999999</v>
      </c>
      <c r="D10">
        <v>7.3159999850000004</v>
      </c>
      <c r="E10">
        <v>7.3279999999999896</v>
      </c>
      <c r="F10">
        <v>7.2779999999999996</v>
      </c>
    </row>
    <row r="11" spans="1:6" x14ac:dyDescent="0.35">
      <c r="A11" t="s">
        <v>13</v>
      </c>
      <c r="B11">
        <v>7.2</v>
      </c>
      <c r="C11">
        <v>7.1189999999999998</v>
      </c>
      <c r="D11">
        <v>7.0060000420000001</v>
      </c>
      <c r="E11">
        <v>7.1389999999999896</v>
      </c>
      <c r="F11">
        <v>7.2460000000000004</v>
      </c>
    </row>
    <row r="12" spans="1:6" x14ac:dyDescent="0.35">
      <c r="A12" t="s">
        <v>10</v>
      </c>
      <c r="B12">
        <v>7.2839999999999998</v>
      </c>
      <c r="C12">
        <v>7.3129999999999997</v>
      </c>
      <c r="D12">
        <v>7.2839999200000003</v>
      </c>
      <c r="E12">
        <v>7.2720000000000002</v>
      </c>
      <c r="F12">
        <v>7.2279999999999998</v>
      </c>
    </row>
    <row r="13" spans="1:6" x14ac:dyDescent="0.35">
      <c r="A13" t="s">
        <v>12</v>
      </c>
      <c r="B13">
        <v>7.226</v>
      </c>
      <c r="C13">
        <v>7.0869999999999997</v>
      </c>
      <c r="D13">
        <v>7.0789999960000003</v>
      </c>
      <c r="E13">
        <v>7.0720000000000001</v>
      </c>
      <c r="F13">
        <v>7.1669999999999998</v>
      </c>
    </row>
    <row r="14" spans="1:6" x14ac:dyDescent="0.35">
      <c r="A14" t="s">
        <v>11</v>
      </c>
      <c r="B14">
        <v>7.2779999999999996</v>
      </c>
      <c r="C14">
        <v>7.2670000000000003</v>
      </c>
      <c r="D14">
        <v>7.2129998210000004</v>
      </c>
      <c r="E14">
        <v>6.8140000000000001</v>
      </c>
      <c r="F14">
        <v>7.1389999999999896</v>
      </c>
    </row>
    <row r="15" spans="1:6" x14ac:dyDescent="0.35">
      <c r="A15" t="s">
        <v>17</v>
      </c>
      <c r="B15">
        <v>6.9459999999999997</v>
      </c>
      <c r="C15">
        <v>6.8710000000000004</v>
      </c>
      <c r="D15">
        <v>6.8629999159999997</v>
      </c>
      <c r="E15">
        <v>6.91</v>
      </c>
      <c r="F15">
        <v>7.09</v>
      </c>
    </row>
    <row r="16" spans="1:6" x14ac:dyDescent="0.35">
      <c r="A16" t="s">
        <v>21</v>
      </c>
      <c r="B16">
        <v>6.867</v>
      </c>
      <c r="C16">
        <v>6.7249999999999996</v>
      </c>
      <c r="D16">
        <v>6.7140002250000004</v>
      </c>
      <c r="E16">
        <v>7.19</v>
      </c>
      <c r="F16">
        <v>7.0539999999999896</v>
      </c>
    </row>
    <row r="17" spans="1:6" x14ac:dyDescent="0.35">
      <c r="A17" t="s">
        <v>18</v>
      </c>
      <c r="B17">
        <v>6.94</v>
      </c>
      <c r="C17">
        <v>6.907</v>
      </c>
      <c r="D17">
        <v>6.9770002370000004</v>
      </c>
      <c r="E17">
        <v>6.9770000000000003</v>
      </c>
      <c r="F17">
        <v>7.0209999999999999</v>
      </c>
    </row>
    <row r="18" spans="1:6" x14ac:dyDescent="0.35">
      <c r="A18" t="s">
        <v>26</v>
      </c>
      <c r="B18">
        <v>6.75</v>
      </c>
      <c r="C18">
        <v>6.9939999999999998</v>
      </c>
      <c r="D18">
        <v>6.9510002139999996</v>
      </c>
      <c r="E18">
        <v>6.9649999999999999</v>
      </c>
      <c r="F18">
        <v>6.9850000000000003</v>
      </c>
    </row>
    <row r="19" spans="1:6" x14ac:dyDescent="0.35">
      <c r="A19" t="s">
        <v>19</v>
      </c>
      <c r="B19">
        <v>6.9370000000000003</v>
      </c>
      <c r="C19">
        <v>6.9289999999999896</v>
      </c>
      <c r="D19">
        <v>6.8909997939999998</v>
      </c>
      <c r="E19">
        <v>6.9269999999999996</v>
      </c>
      <c r="F19">
        <v>6.9229999999999903</v>
      </c>
    </row>
    <row r="20" spans="1:6" x14ac:dyDescent="0.35">
      <c r="A20" t="s">
        <v>15</v>
      </c>
      <c r="B20">
        <v>7.1189999999999998</v>
      </c>
      <c r="C20">
        <v>7.1040000000000001</v>
      </c>
      <c r="D20">
        <v>6.9930000310000002</v>
      </c>
      <c r="E20">
        <v>6.8860000000000001</v>
      </c>
      <c r="F20">
        <v>6.8920000000000003</v>
      </c>
    </row>
    <row r="21" spans="1:6" x14ac:dyDescent="0.35">
      <c r="A21" t="s">
        <v>31</v>
      </c>
      <c r="B21">
        <v>6.5049999999999999</v>
      </c>
      <c r="C21">
        <v>6.5960000000000001</v>
      </c>
      <c r="D21">
        <v>6.6090002060000002</v>
      </c>
      <c r="E21">
        <v>6.7110000000000003</v>
      </c>
      <c r="F21">
        <v>6.8520000000000003</v>
      </c>
    </row>
    <row r="22" spans="1:6" x14ac:dyDescent="0.35">
      <c r="A22" t="s">
        <v>20</v>
      </c>
      <c r="B22">
        <v>6.9009999999999998</v>
      </c>
      <c r="C22">
        <v>6.5729999999999897</v>
      </c>
      <c r="D22">
        <v>6.6479997629999996</v>
      </c>
      <c r="E22">
        <v>6.774</v>
      </c>
      <c r="F22">
        <v>6.8250000000000002</v>
      </c>
    </row>
    <row r="23" spans="1:6" x14ac:dyDescent="0.35">
      <c r="A23" t="s">
        <v>37</v>
      </c>
      <c r="B23">
        <v>6.3019999999999996</v>
      </c>
      <c r="C23">
        <v>6.4879999999999898</v>
      </c>
      <c r="D23">
        <v>6.5269999500000004</v>
      </c>
      <c r="E23">
        <v>6.6269999999999998</v>
      </c>
      <c r="F23">
        <v>6.726</v>
      </c>
    </row>
    <row r="24" spans="1:6" x14ac:dyDescent="0.35">
      <c r="A24" t="s">
        <v>14</v>
      </c>
      <c r="B24">
        <v>7.1870000000000003</v>
      </c>
      <c r="C24">
        <v>6.7779999999999996</v>
      </c>
      <c r="D24">
        <v>6.5780000689999998</v>
      </c>
      <c r="E24">
        <v>6.4879999999999898</v>
      </c>
      <c r="F24">
        <v>6.5949999999999998</v>
      </c>
    </row>
    <row r="25" spans="1:6" x14ac:dyDescent="0.35">
      <c r="A25" t="s">
        <v>29</v>
      </c>
      <c r="B25">
        <v>6.5750000000000002</v>
      </c>
      <c r="C25">
        <v>6.4779999999999998</v>
      </c>
      <c r="D25">
        <v>6.441999912</v>
      </c>
      <c r="E25">
        <v>6.4889999999999999</v>
      </c>
      <c r="F25">
        <v>6.5919999999999996</v>
      </c>
    </row>
    <row r="26" spans="1:6" x14ac:dyDescent="0.35">
      <c r="A26" t="s">
        <v>38</v>
      </c>
      <c r="B26">
        <v>6.2979999999999903</v>
      </c>
      <c r="C26">
        <v>6.3789999999999996</v>
      </c>
      <c r="D26">
        <v>6.416150071187988</v>
      </c>
      <c r="E26">
        <v>6.4409999999999998</v>
      </c>
      <c r="F26">
        <v>6.4459999999999997</v>
      </c>
    </row>
    <row r="27" spans="1:6" x14ac:dyDescent="0.35">
      <c r="A27" t="s">
        <v>27</v>
      </c>
      <c r="B27">
        <v>6.67</v>
      </c>
      <c r="C27">
        <v>6.7050000000000001</v>
      </c>
      <c r="D27">
        <v>6.6519999500000004</v>
      </c>
      <c r="E27">
        <v>6.476</v>
      </c>
      <c r="F27">
        <v>6.444</v>
      </c>
    </row>
    <row r="28" spans="1:6" x14ac:dyDescent="0.35">
      <c r="A28" t="s">
        <v>43</v>
      </c>
      <c r="B28">
        <v>6.1229999999999896</v>
      </c>
      <c r="C28">
        <v>6.3239999999999998</v>
      </c>
      <c r="D28">
        <v>6.4539999960000003</v>
      </c>
      <c r="E28">
        <v>6.3819999999999997</v>
      </c>
      <c r="F28">
        <v>6.4359999999999999</v>
      </c>
    </row>
    <row r="29" spans="1:6" x14ac:dyDescent="0.35">
      <c r="A29" t="s">
        <v>35</v>
      </c>
      <c r="B29">
        <v>6.4109999999999996</v>
      </c>
      <c r="C29">
        <v>6.3789999999999996</v>
      </c>
      <c r="D29">
        <v>6.3439998629999996</v>
      </c>
      <c r="E29">
        <v>6.3710000000000004</v>
      </c>
      <c r="F29">
        <v>6.375</v>
      </c>
    </row>
    <row r="30" spans="1:6" x14ac:dyDescent="0.35">
      <c r="A30" t="s">
        <v>28</v>
      </c>
      <c r="B30">
        <v>6.6109999999999998</v>
      </c>
      <c r="C30">
        <v>6.375</v>
      </c>
      <c r="D30">
        <v>6.375</v>
      </c>
      <c r="E30">
        <v>6.3739999999999997</v>
      </c>
      <c r="F30">
        <v>6.3739999999999997</v>
      </c>
    </row>
    <row r="31" spans="1:6" x14ac:dyDescent="0.35">
      <c r="A31" t="s">
        <v>36</v>
      </c>
      <c r="B31">
        <v>6.3289999999999997</v>
      </c>
      <c r="C31">
        <v>6.3609999999999998</v>
      </c>
      <c r="D31">
        <v>6.4029998779999904</v>
      </c>
      <c r="E31">
        <v>6.31</v>
      </c>
      <c r="F31">
        <v>6.3540000000000001</v>
      </c>
    </row>
    <row r="32" spans="1:6" x14ac:dyDescent="0.35">
      <c r="A32" t="s">
        <v>25</v>
      </c>
      <c r="B32">
        <v>6.7859999999999996</v>
      </c>
      <c r="C32">
        <v>6.7009999999999996</v>
      </c>
      <c r="D32">
        <v>6.4520001410000001</v>
      </c>
      <c r="E32">
        <v>6.43</v>
      </c>
      <c r="F32">
        <v>6.3209999999999997</v>
      </c>
    </row>
    <row r="33" spans="1:6" x14ac:dyDescent="0.35">
      <c r="A33" t="s">
        <v>16</v>
      </c>
      <c r="B33">
        <v>6.9829999999999997</v>
      </c>
      <c r="C33">
        <v>6.952</v>
      </c>
      <c r="D33">
        <v>6.6350002290000001</v>
      </c>
      <c r="E33">
        <v>6.4189999999999996</v>
      </c>
      <c r="F33">
        <v>6.3</v>
      </c>
    </row>
    <row r="34" spans="1:6" x14ac:dyDescent="0.35">
      <c r="A34" t="s">
        <v>32</v>
      </c>
      <c r="B34">
        <v>6.4850000000000003</v>
      </c>
      <c r="C34">
        <v>6.5449999999999999</v>
      </c>
      <c r="D34">
        <v>6.4539999960000003</v>
      </c>
      <c r="E34">
        <v>6.3789999999999996</v>
      </c>
      <c r="F34">
        <v>6.2929999999999904</v>
      </c>
    </row>
    <row r="35" spans="1:6" x14ac:dyDescent="0.35">
      <c r="A35" t="s">
        <v>24</v>
      </c>
      <c r="B35">
        <v>6.7979999999999903</v>
      </c>
      <c r="C35">
        <v>6.7389999999999999</v>
      </c>
      <c r="D35">
        <v>6.5720000269999996</v>
      </c>
      <c r="E35">
        <v>6.343</v>
      </c>
      <c r="F35">
        <v>6.2619999999999996</v>
      </c>
    </row>
    <row r="36" spans="1:6" x14ac:dyDescent="0.35">
      <c r="A36" t="s">
        <v>42</v>
      </c>
      <c r="B36">
        <v>6.13</v>
      </c>
      <c r="C36">
        <v>6.0679999999999996</v>
      </c>
      <c r="D36">
        <v>6.0029997829999999</v>
      </c>
      <c r="E36">
        <v>6.1669999999999998</v>
      </c>
      <c r="F36">
        <v>6.2529999999999903</v>
      </c>
    </row>
    <row r="37" spans="1:6" x14ac:dyDescent="0.35">
      <c r="A37" t="s">
        <v>50</v>
      </c>
      <c r="B37">
        <v>5.9479999999999897</v>
      </c>
      <c r="C37">
        <v>5.9770000000000003</v>
      </c>
      <c r="D37">
        <v>5.9640002250000004</v>
      </c>
      <c r="E37">
        <v>6</v>
      </c>
      <c r="F37">
        <v>6.2229999999999999</v>
      </c>
    </row>
    <row r="38" spans="1:6" x14ac:dyDescent="0.35">
      <c r="A38" t="s">
        <v>49</v>
      </c>
      <c r="B38">
        <v>5.96</v>
      </c>
      <c r="C38">
        <v>6.218</v>
      </c>
      <c r="D38">
        <v>6.0869998929999998</v>
      </c>
      <c r="E38">
        <v>6.1050000000000004</v>
      </c>
      <c r="F38">
        <v>6.1989999999999998</v>
      </c>
    </row>
    <row r="39" spans="1:6" x14ac:dyDescent="0.35">
      <c r="A39" t="s">
        <v>45</v>
      </c>
      <c r="B39">
        <v>5.9950000000000001</v>
      </c>
      <c r="C39">
        <v>6.0779999999999896</v>
      </c>
      <c r="D39">
        <v>6.0980000499999996</v>
      </c>
      <c r="E39">
        <v>6.1729999999999903</v>
      </c>
      <c r="F39">
        <v>6.1979999999999897</v>
      </c>
    </row>
    <row r="40" spans="1:6" x14ac:dyDescent="0.35">
      <c r="A40" t="s">
        <v>41</v>
      </c>
      <c r="B40">
        <v>6.1679999999999904</v>
      </c>
      <c r="C40">
        <v>6.1679999999999904</v>
      </c>
      <c r="D40">
        <v>6.1680002209999998</v>
      </c>
      <c r="E40">
        <v>6.1739914861694638</v>
      </c>
      <c r="F40">
        <v>6.1920000000000002</v>
      </c>
    </row>
    <row r="41" spans="1:6" x14ac:dyDescent="0.35">
      <c r="A41" t="s">
        <v>60</v>
      </c>
      <c r="B41">
        <v>5.7910000000000004</v>
      </c>
      <c r="C41">
        <v>5.835</v>
      </c>
      <c r="D41">
        <v>5.9730000499999996</v>
      </c>
      <c r="E41">
        <v>6.1229999999999896</v>
      </c>
      <c r="F41">
        <v>6.1820000000000004</v>
      </c>
    </row>
    <row r="42" spans="1:6" x14ac:dyDescent="0.35">
      <c r="A42" t="s">
        <v>44</v>
      </c>
      <c r="B42">
        <v>6.0029999999999903</v>
      </c>
      <c r="C42">
        <v>5.9870000000000001</v>
      </c>
      <c r="D42">
        <v>5.9710001950000002</v>
      </c>
      <c r="E42">
        <v>6.0960000000000001</v>
      </c>
      <c r="F42">
        <v>6.1739999999999897</v>
      </c>
    </row>
    <row r="43" spans="1:6" x14ac:dyDescent="0.35">
      <c r="A43" t="s">
        <v>56</v>
      </c>
      <c r="B43">
        <v>5.8329999999999904</v>
      </c>
      <c r="C43">
        <v>5.8129999999999997</v>
      </c>
      <c r="D43">
        <v>5.9019999500000004</v>
      </c>
      <c r="E43">
        <v>5.952</v>
      </c>
      <c r="F43">
        <v>6.149</v>
      </c>
    </row>
    <row r="44" spans="1:6" x14ac:dyDescent="0.35">
      <c r="A44" t="s">
        <v>33</v>
      </c>
      <c r="B44">
        <v>6.4770000000000003</v>
      </c>
      <c r="C44">
        <v>6.4809999999999999</v>
      </c>
      <c r="D44">
        <v>6.3569998739999898</v>
      </c>
      <c r="E44">
        <v>6.26</v>
      </c>
      <c r="F44">
        <v>6.125</v>
      </c>
    </row>
    <row r="45" spans="1:6" x14ac:dyDescent="0.35">
      <c r="A45" t="s">
        <v>55</v>
      </c>
      <c r="B45">
        <v>5.8479999999999999</v>
      </c>
      <c r="C45">
        <v>5.7679999999999998</v>
      </c>
      <c r="D45">
        <v>5.7579998970000004</v>
      </c>
      <c r="E45">
        <v>5.9479999999999897</v>
      </c>
      <c r="F45">
        <v>6.1179999999999897</v>
      </c>
    </row>
    <row r="46" spans="1:6" x14ac:dyDescent="0.35">
      <c r="A46" t="s">
        <v>57</v>
      </c>
      <c r="B46">
        <v>5.8279999999999896</v>
      </c>
      <c r="C46">
        <v>5.992</v>
      </c>
      <c r="D46">
        <v>6.0710000989999999</v>
      </c>
      <c r="E46">
        <v>6.141</v>
      </c>
      <c r="F46">
        <v>6.1050000000000004</v>
      </c>
    </row>
    <row r="47" spans="1:6" x14ac:dyDescent="0.35">
      <c r="A47" t="s">
        <v>30</v>
      </c>
      <c r="B47">
        <v>6.5739999999999998</v>
      </c>
      <c r="C47">
        <v>6.65</v>
      </c>
      <c r="D47">
        <v>6.5989999770000001</v>
      </c>
      <c r="E47">
        <v>6.3879999999999999</v>
      </c>
      <c r="F47">
        <v>6.0860000000000003</v>
      </c>
    </row>
    <row r="48" spans="1:6" x14ac:dyDescent="0.35">
      <c r="A48" t="s">
        <v>86</v>
      </c>
      <c r="B48">
        <v>5.1239999999999997</v>
      </c>
      <c r="C48">
        <v>5.5279999999999996</v>
      </c>
      <c r="D48">
        <v>5.8249998089999897</v>
      </c>
      <c r="E48">
        <v>5.9450000000000003</v>
      </c>
      <c r="F48">
        <v>6.07</v>
      </c>
    </row>
    <row r="49" spans="1:6" x14ac:dyDescent="0.35">
      <c r="A49" t="s">
        <v>67</v>
      </c>
      <c r="B49">
        <v>5.6890000000000001</v>
      </c>
      <c r="C49">
        <v>5.5460000000000003</v>
      </c>
      <c r="D49">
        <v>5.6209998129999903</v>
      </c>
      <c r="E49">
        <v>5.7619999999999996</v>
      </c>
      <c r="F49">
        <v>6.0460000000000003</v>
      </c>
    </row>
    <row r="50" spans="1:6" x14ac:dyDescent="0.35">
      <c r="A50" t="s">
        <v>48</v>
      </c>
      <c r="B50">
        <v>5.9749999999999996</v>
      </c>
      <c r="C50">
        <v>5.976</v>
      </c>
      <c r="D50">
        <v>6.0079998970000004</v>
      </c>
      <c r="E50">
        <v>5.9729999999999999</v>
      </c>
      <c r="F50">
        <v>6.0279999999999996</v>
      </c>
    </row>
    <row r="51" spans="1:6" x14ac:dyDescent="0.35">
      <c r="A51" t="s">
        <v>39</v>
      </c>
      <c r="B51">
        <v>6.2949999999999999</v>
      </c>
      <c r="C51">
        <v>6.2389999999999999</v>
      </c>
      <c r="D51">
        <v>6.1050000189999896</v>
      </c>
      <c r="E51">
        <v>6.0829999999999904</v>
      </c>
      <c r="F51">
        <v>6.0209999999999999</v>
      </c>
    </row>
    <row r="52" spans="1:6" x14ac:dyDescent="0.35">
      <c r="A52" t="s">
        <v>34</v>
      </c>
      <c r="B52">
        <v>6.4550000000000001</v>
      </c>
      <c r="C52">
        <v>6.4740000000000002</v>
      </c>
      <c r="D52">
        <v>6.4239997860000004</v>
      </c>
      <c r="E52">
        <v>6.0720000000000001</v>
      </c>
      <c r="F52">
        <v>6.0079999999999902</v>
      </c>
    </row>
    <row r="53" spans="1:6" x14ac:dyDescent="0.35">
      <c r="A53" t="s">
        <v>89</v>
      </c>
      <c r="B53">
        <v>5.0979999999999999</v>
      </c>
      <c r="C53">
        <v>5.56</v>
      </c>
      <c r="D53">
        <v>5.8499999049999998</v>
      </c>
      <c r="E53">
        <v>5.9329999999999998</v>
      </c>
      <c r="F53">
        <v>5.94</v>
      </c>
    </row>
    <row r="54" spans="1:6" x14ac:dyDescent="0.35">
      <c r="A54" t="s">
        <v>47</v>
      </c>
      <c r="B54">
        <v>5.984</v>
      </c>
      <c r="C54">
        <v>5.835</v>
      </c>
      <c r="D54">
        <v>5.8379998210000004</v>
      </c>
      <c r="E54">
        <v>5.875</v>
      </c>
      <c r="F54">
        <v>5.8949999999999996</v>
      </c>
    </row>
    <row r="55" spans="1:6" x14ac:dyDescent="0.35">
      <c r="A55" t="s">
        <v>73</v>
      </c>
      <c r="B55">
        <v>5.4289999999999896</v>
      </c>
      <c r="C55">
        <v>5.5170000000000003</v>
      </c>
      <c r="D55">
        <v>5.6110000610000004</v>
      </c>
      <c r="E55">
        <v>5.7389999999999999</v>
      </c>
      <c r="F55">
        <v>5.8929999999999998</v>
      </c>
    </row>
    <row r="56" spans="1:6" x14ac:dyDescent="0.35">
      <c r="A56" t="s">
        <v>65</v>
      </c>
      <c r="B56">
        <v>5.7089999999999996</v>
      </c>
      <c r="C56">
        <v>5.51</v>
      </c>
      <c r="D56">
        <v>5.3109998699999998</v>
      </c>
      <c r="E56">
        <v>5.89</v>
      </c>
      <c r="F56">
        <v>5.89</v>
      </c>
    </row>
    <row r="57" spans="1:6" x14ac:dyDescent="0.35">
      <c r="A57" t="s">
        <v>71</v>
      </c>
      <c r="B57">
        <v>5.4770000000000003</v>
      </c>
      <c r="C57">
        <v>5.6479999999999997</v>
      </c>
      <c r="D57">
        <v>5.6290001869999999</v>
      </c>
      <c r="E57">
        <v>5.891</v>
      </c>
      <c r="F57">
        <v>5.8879999999999999</v>
      </c>
    </row>
    <row r="58" spans="1:6" x14ac:dyDescent="0.35">
      <c r="A58" t="s">
        <v>66</v>
      </c>
      <c r="B58">
        <v>5.6950000000000003</v>
      </c>
      <c r="C58">
        <v>5.7709999999999999</v>
      </c>
      <c r="D58">
        <v>5.8099999429999896</v>
      </c>
      <c r="E58">
        <v>5.8488470076233154</v>
      </c>
      <c r="F58">
        <v>5.8879538131149127</v>
      </c>
    </row>
    <row r="59" spans="1:6" x14ac:dyDescent="0.35">
      <c r="A59" t="s">
        <v>46</v>
      </c>
      <c r="B59">
        <v>5.9870000000000001</v>
      </c>
      <c r="C59">
        <v>5.9210000000000003</v>
      </c>
      <c r="D59">
        <v>5.920000076</v>
      </c>
      <c r="E59">
        <v>5.915</v>
      </c>
      <c r="F59">
        <v>5.8860000000000001</v>
      </c>
    </row>
    <row r="60" spans="1:6" x14ac:dyDescent="0.35">
      <c r="A60" t="s">
        <v>103</v>
      </c>
      <c r="B60">
        <v>4.7880000000000003</v>
      </c>
      <c r="C60">
        <v>4.8710000000000004</v>
      </c>
      <c r="D60">
        <v>5.1810002329999998</v>
      </c>
      <c r="E60">
        <v>5.5039999999999996</v>
      </c>
      <c r="F60">
        <v>5.86</v>
      </c>
    </row>
    <row r="61" spans="1:6" x14ac:dyDescent="0.35">
      <c r="A61" t="s">
        <v>54</v>
      </c>
      <c r="B61">
        <v>5.8550000000000004</v>
      </c>
      <c r="C61">
        <v>5.9189999999999996</v>
      </c>
      <c r="D61">
        <v>5.8189997670000002</v>
      </c>
      <c r="E61">
        <v>5.79</v>
      </c>
      <c r="F61">
        <v>5.8090000000000002</v>
      </c>
    </row>
    <row r="62" spans="1:6" x14ac:dyDescent="0.35">
      <c r="A62" t="s">
        <v>51</v>
      </c>
      <c r="B62">
        <v>5.89</v>
      </c>
      <c r="C62">
        <v>5.8220000000000001</v>
      </c>
      <c r="D62">
        <v>5.8229999540000001</v>
      </c>
      <c r="E62">
        <v>5.7519999999999998</v>
      </c>
      <c r="F62">
        <v>5.7789999999999999</v>
      </c>
    </row>
    <row r="63" spans="1:6" x14ac:dyDescent="0.35">
      <c r="A63" t="s">
        <v>102</v>
      </c>
      <c r="B63">
        <v>4.8</v>
      </c>
      <c r="C63">
        <v>5.1449999999999996</v>
      </c>
      <c r="D63">
        <v>5.3239998819999999</v>
      </c>
      <c r="E63">
        <v>5.62</v>
      </c>
      <c r="F63">
        <v>5.7579999999999902</v>
      </c>
    </row>
    <row r="64" spans="1:6" x14ac:dyDescent="0.35">
      <c r="A64" t="s">
        <v>53</v>
      </c>
      <c r="B64">
        <v>5.8779999999999903</v>
      </c>
      <c r="C64">
        <v>5.5379999999999896</v>
      </c>
      <c r="D64">
        <v>5.4930000310000002</v>
      </c>
      <c r="E64">
        <v>5.681</v>
      </c>
      <c r="F64">
        <v>5.7429999999999897</v>
      </c>
    </row>
    <row r="65" spans="1:6" x14ac:dyDescent="0.35">
      <c r="A65" t="s">
        <v>58</v>
      </c>
      <c r="B65">
        <v>5.8239999999999998</v>
      </c>
      <c r="C65">
        <v>5.7429999999999897</v>
      </c>
      <c r="D65">
        <v>5.7150001529999903</v>
      </c>
      <c r="E65">
        <v>5.6629999999999896</v>
      </c>
      <c r="F65">
        <v>5.6970000000000001</v>
      </c>
    </row>
    <row r="66" spans="1:6" x14ac:dyDescent="0.35">
      <c r="A66" t="s">
        <v>88</v>
      </c>
      <c r="B66">
        <v>5.1020000000000003</v>
      </c>
      <c r="C66">
        <v>5.1229999999999896</v>
      </c>
      <c r="D66">
        <v>5.1950001720000003</v>
      </c>
      <c r="E66">
        <v>5.41</v>
      </c>
      <c r="F66">
        <v>5.6929999999999996</v>
      </c>
    </row>
    <row r="67" spans="1:6" x14ac:dyDescent="0.35">
      <c r="A67" t="s">
        <v>69</v>
      </c>
      <c r="B67">
        <v>5.5889999999999898</v>
      </c>
      <c r="C67">
        <v>5.4009999999999998</v>
      </c>
      <c r="D67">
        <v>5.2789998049999998</v>
      </c>
      <c r="E67">
        <v>5.6619999999999999</v>
      </c>
      <c r="F67">
        <v>5.6803984975430559</v>
      </c>
    </row>
    <row r="68" spans="1:6" x14ac:dyDescent="0.35">
      <c r="A68" t="s">
        <v>81</v>
      </c>
      <c r="B68">
        <v>5.194</v>
      </c>
      <c r="C68">
        <v>5.1319999999999997</v>
      </c>
      <c r="D68">
        <v>5.2690000530000001</v>
      </c>
      <c r="E68">
        <v>5.4720000000000004</v>
      </c>
      <c r="F68">
        <v>5.6529999999999996</v>
      </c>
    </row>
    <row r="69" spans="1:6" x14ac:dyDescent="0.35">
      <c r="A69" t="s">
        <v>64</v>
      </c>
      <c r="B69">
        <v>5.7160000000000002</v>
      </c>
      <c r="C69">
        <v>5.8559999999999999</v>
      </c>
      <c r="D69">
        <v>5.9629998210000004</v>
      </c>
      <c r="E69">
        <v>5.81</v>
      </c>
      <c r="F69">
        <v>5.6479999999999997</v>
      </c>
    </row>
    <row r="70" spans="1:6" x14ac:dyDescent="0.35">
      <c r="A70" t="s">
        <v>90</v>
      </c>
      <c r="B70">
        <v>5.0730000000000004</v>
      </c>
      <c r="C70">
        <v>5.2789999999999999</v>
      </c>
      <c r="D70">
        <v>5.4299998279999997</v>
      </c>
      <c r="E70">
        <v>5.524</v>
      </c>
      <c r="F70">
        <v>5.6310000000000002</v>
      </c>
    </row>
    <row r="71" spans="1:6" x14ac:dyDescent="0.35">
      <c r="A71" t="s">
        <v>87</v>
      </c>
      <c r="B71">
        <v>5.1229999999999896</v>
      </c>
      <c r="C71">
        <v>5.1769999999999996</v>
      </c>
      <c r="D71">
        <v>5.3949999809999998</v>
      </c>
      <c r="E71">
        <v>5.3979999999999997</v>
      </c>
      <c r="F71">
        <v>5.6029999999999998</v>
      </c>
    </row>
    <row r="72" spans="1:6" x14ac:dyDescent="0.35">
      <c r="A72" t="s">
        <v>52</v>
      </c>
      <c r="B72">
        <v>5.8889999999999896</v>
      </c>
      <c r="C72">
        <v>5.8970000000000002</v>
      </c>
      <c r="D72">
        <v>5.8379998210000004</v>
      </c>
      <c r="E72">
        <v>5.64</v>
      </c>
      <c r="F72">
        <v>5.5289999999999999</v>
      </c>
    </row>
    <row r="73" spans="1:6" x14ac:dyDescent="0.35">
      <c r="A73" t="s">
        <v>63</v>
      </c>
      <c r="B73">
        <v>5.7539999999999996</v>
      </c>
      <c r="C73">
        <v>5.6150000000000002</v>
      </c>
      <c r="D73">
        <v>5.5250000950000002</v>
      </c>
      <c r="E73">
        <v>5.5659999999999998</v>
      </c>
      <c r="F73">
        <v>5.5250000000000004</v>
      </c>
    </row>
    <row r="74" spans="1:6" x14ac:dyDescent="0.35">
      <c r="A74" t="s">
        <v>83</v>
      </c>
      <c r="B74">
        <v>5.1920000000000002</v>
      </c>
      <c r="C74">
        <v>5.1609999999999996</v>
      </c>
      <c r="D74">
        <v>5.2369999890000001</v>
      </c>
      <c r="E74">
        <v>5.3470000000000004</v>
      </c>
      <c r="F74">
        <v>5.5229999999999997</v>
      </c>
    </row>
    <row r="75" spans="1:6" x14ac:dyDescent="0.35">
      <c r="A75" t="s">
        <v>104</v>
      </c>
      <c r="B75">
        <v>4.7859999999999996</v>
      </c>
      <c r="C75">
        <v>4.9960000000000004</v>
      </c>
      <c r="D75">
        <v>5.0409998890000001</v>
      </c>
      <c r="E75">
        <v>5.1989999999999998</v>
      </c>
      <c r="F75">
        <v>5.4669999999999996</v>
      </c>
    </row>
    <row r="76" spans="1:6" x14ac:dyDescent="0.35">
      <c r="A76" t="s">
        <v>62</v>
      </c>
      <c r="B76">
        <v>5.7589999999999897</v>
      </c>
      <c r="C76">
        <v>5.4879999999999898</v>
      </c>
      <c r="D76">
        <v>5.2930002209999998</v>
      </c>
      <c r="E76">
        <v>5.3209999999999997</v>
      </c>
      <c r="F76">
        <v>5.4320000000000004</v>
      </c>
    </row>
    <row r="77" spans="1:6" x14ac:dyDescent="0.35">
      <c r="A77" t="s">
        <v>72</v>
      </c>
      <c r="B77">
        <v>5.4740000000000002</v>
      </c>
      <c r="C77">
        <v>5.4579999999999904</v>
      </c>
      <c r="D77">
        <v>5.4469989362905897</v>
      </c>
      <c r="E77">
        <v>5.43</v>
      </c>
      <c r="F77">
        <v>5.43</v>
      </c>
    </row>
    <row r="78" spans="1:6" x14ac:dyDescent="0.35">
      <c r="A78" t="s">
        <v>97</v>
      </c>
      <c r="B78">
        <v>4.8849999999999998</v>
      </c>
      <c r="C78">
        <v>5.1550000000000002</v>
      </c>
      <c r="D78">
        <v>5.2300000189999896</v>
      </c>
      <c r="E78">
        <v>5.3019999999999996</v>
      </c>
      <c r="F78">
        <v>5.4249999999999998</v>
      </c>
    </row>
    <row r="79" spans="1:6" x14ac:dyDescent="0.35">
      <c r="A79" t="s">
        <v>95</v>
      </c>
      <c r="B79">
        <v>4.9489999999999998</v>
      </c>
      <c r="C79">
        <v>5.1629999999999896</v>
      </c>
      <c r="D79">
        <v>5.1820001600000003</v>
      </c>
      <c r="E79">
        <v>5.1289999999999996</v>
      </c>
      <c r="F79">
        <v>5.3860000000000001</v>
      </c>
    </row>
    <row r="80" spans="1:6" x14ac:dyDescent="0.35">
      <c r="A80" t="s">
        <v>76</v>
      </c>
      <c r="B80">
        <v>5.3319999999999999</v>
      </c>
      <c r="C80">
        <v>5.3889999999999896</v>
      </c>
      <c r="D80">
        <v>5.5</v>
      </c>
      <c r="E80">
        <v>5.4829999999999997</v>
      </c>
      <c r="F80">
        <v>5.3729999999999896</v>
      </c>
    </row>
    <row r="81" spans="1:6" x14ac:dyDescent="0.35">
      <c r="A81" t="s">
        <v>61</v>
      </c>
      <c r="B81">
        <v>5.77</v>
      </c>
      <c r="C81">
        <v>6.0049999999999999</v>
      </c>
      <c r="D81">
        <v>6.0840001109999999</v>
      </c>
      <c r="E81">
        <v>6.3220000000000001</v>
      </c>
      <c r="F81">
        <v>5.3389999999999898</v>
      </c>
    </row>
    <row r="82" spans="1:6" x14ac:dyDescent="0.35">
      <c r="A82" t="s">
        <v>59</v>
      </c>
      <c r="B82">
        <v>5.8129999999999997</v>
      </c>
      <c r="C82">
        <v>5.8019999999999996</v>
      </c>
      <c r="D82">
        <v>5.5689997670000002</v>
      </c>
      <c r="E82">
        <v>5.4829999999999997</v>
      </c>
      <c r="F82">
        <v>5.3229999999999897</v>
      </c>
    </row>
    <row r="83" spans="1:6" x14ac:dyDescent="0.35">
      <c r="A83" t="s">
        <v>100</v>
      </c>
      <c r="B83">
        <v>4.8570000000000002</v>
      </c>
      <c r="C83">
        <v>5.0330000000000004</v>
      </c>
      <c r="D83">
        <v>5.2270002369999897</v>
      </c>
      <c r="E83">
        <v>5.3579999999999997</v>
      </c>
      <c r="F83">
        <v>5.2869999999999999</v>
      </c>
    </row>
    <row r="84" spans="1:6" x14ac:dyDescent="0.35">
      <c r="A84" t="s">
        <v>99</v>
      </c>
      <c r="B84">
        <v>4.8739999999999997</v>
      </c>
      <c r="C84">
        <v>4.907</v>
      </c>
      <c r="D84">
        <v>4.954999924</v>
      </c>
      <c r="E84">
        <v>5.125</v>
      </c>
      <c r="F84">
        <v>5.2850000000000001</v>
      </c>
    </row>
    <row r="85" spans="1:6" x14ac:dyDescent="0.35">
      <c r="A85" t="s">
        <v>78</v>
      </c>
      <c r="B85">
        <v>5.2679999999999998</v>
      </c>
      <c r="C85">
        <v>4.875</v>
      </c>
      <c r="D85">
        <v>5.0739998819999999</v>
      </c>
      <c r="E85">
        <v>5.1550000000000002</v>
      </c>
      <c r="F85">
        <v>5.2649999999999997</v>
      </c>
    </row>
    <row r="86" spans="1:6" x14ac:dyDescent="0.35">
      <c r="A86" t="s">
        <v>77</v>
      </c>
      <c r="B86">
        <v>5.2859999999999996</v>
      </c>
      <c r="C86">
        <v>5.1849999999999996</v>
      </c>
      <c r="D86">
        <v>5.0040001869999999</v>
      </c>
      <c r="E86">
        <v>5.1310000000000002</v>
      </c>
      <c r="F86">
        <v>5.2610000000000001</v>
      </c>
    </row>
    <row r="87" spans="1:6" x14ac:dyDescent="0.35">
      <c r="A87" t="s">
        <v>70</v>
      </c>
      <c r="B87">
        <v>5.5479999999999903</v>
      </c>
      <c r="C87">
        <v>5.6579999999999897</v>
      </c>
      <c r="D87">
        <v>5.8220000269999996</v>
      </c>
      <c r="E87">
        <v>5.6360000000000001</v>
      </c>
      <c r="F87">
        <v>5.2469999999999999</v>
      </c>
    </row>
    <row r="88" spans="1:6" x14ac:dyDescent="0.35">
      <c r="A88" t="s">
        <v>92</v>
      </c>
      <c r="B88">
        <v>5.0069999999999997</v>
      </c>
      <c r="C88">
        <v>5.1210000000000004</v>
      </c>
      <c r="D88">
        <v>5.1750001909999996</v>
      </c>
      <c r="E88">
        <v>5.1849999999999996</v>
      </c>
      <c r="F88">
        <v>5.2304800873320936</v>
      </c>
    </row>
    <row r="89" spans="1:6" x14ac:dyDescent="0.35">
      <c r="A89" t="s">
        <v>68</v>
      </c>
      <c r="B89">
        <v>5.6050000000000004</v>
      </c>
      <c r="C89">
        <v>6.3550000000000004</v>
      </c>
      <c r="D89">
        <v>5.8720002170000001</v>
      </c>
      <c r="E89">
        <v>5.2949999999999999</v>
      </c>
      <c r="F89">
        <v>5.2110000000000003</v>
      </c>
    </row>
    <row r="90" spans="1:6" x14ac:dyDescent="0.35">
      <c r="A90" t="s">
        <v>91</v>
      </c>
      <c r="B90">
        <v>5.0129999999999999</v>
      </c>
      <c r="C90">
        <v>5.1509999999999998</v>
      </c>
      <c r="D90">
        <v>5.2350001339999999</v>
      </c>
      <c r="E90">
        <v>5.2539999999999996</v>
      </c>
      <c r="F90">
        <v>5.2079999999999904</v>
      </c>
    </row>
    <row r="91" spans="1:6" x14ac:dyDescent="0.35">
      <c r="A91" t="s">
        <v>80</v>
      </c>
      <c r="B91">
        <v>5.2119999999999997</v>
      </c>
      <c r="C91">
        <v>5.2910000000000004</v>
      </c>
      <c r="D91">
        <v>5.2340002060000002</v>
      </c>
      <c r="E91">
        <v>5.2009999999999996</v>
      </c>
      <c r="F91">
        <v>5.2079999999999904</v>
      </c>
    </row>
    <row r="92" spans="1:6" x14ac:dyDescent="0.35">
      <c r="A92" t="s">
        <v>101</v>
      </c>
      <c r="B92">
        <v>4.8389999999999898</v>
      </c>
      <c r="C92">
        <v>5.1289999999999996</v>
      </c>
      <c r="D92">
        <v>5.2249999049999998</v>
      </c>
      <c r="E92">
        <v>5.3579999999999997</v>
      </c>
      <c r="F92">
        <v>5.1970000000000001</v>
      </c>
    </row>
    <row r="93" spans="1:6" x14ac:dyDescent="0.35">
      <c r="A93" t="s">
        <v>74</v>
      </c>
      <c r="B93">
        <v>5.399</v>
      </c>
      <c r="C93">
        <v>5.3140000000000001</v>
      </c>
      <c r="D93">
        <v>5.2620000839999896</v>
      </c>
      <c r="E93">
        <v>5.093</v>
      </c>
      <c r="F93">
        <v>5.1920000000000002</v>
      </c>
    </row>
    <row r="94" spans="1:6" x14ac:dyDescent="0.35">
      <c r="A94" t="s">
        <v>84</v>
      </c>
      <c r="B94">
        <v>5.14</v>
      </c>
      <c r="C94">
        <v>5.2450000000000001</v>
      </c>
      <c r="D94">
        <v>5.2729997629999996</v>
      </c>
      <c r="E94">
        <v>5.2460000000000004</v>
      </c>
      <c r="F94">
        <v>5.1909999999999998</v>
      </c>
    </row>
    <row r="95" spans="1:6" x14ac:dyDescent="0.35">
      <c r="A95" t="s">
        <v>75</v>
      </c>
      <c r="B95">
        <v>5.36</v>
      </c>
      <c r="C95">
        <v>5.0609999999999999</v>
      </c>
      <c r="D95">
        <v>5.0739998819999999</v>
      </c>
      <c r="E95">
        <v>5.1029999999999998</v>
      </c>
      <c r="F95">
        <v>5.1749999999999998</v>
      </c>
    </row>
    <row r="96" spans="1:6" x14ac:dyDescent="0.35">
      <c r="A96" t="s">
        <v>79</v>
      </c>
      <c r="B96">
        <v>5.2529999999999903</v>
      </c>
      <c r="C96">
        <v>5.1959999999999997</v>
      </c>
      <c r="D96">
        <v>5.0110001559999997</v>
      </c>
      <c r="E96">
        <v>5.0819999999999999</v>
      </c>
      <c r="F96">
        <v>5.0819999999999999</v>
      </c>
    </row>
    <row r="97" spans="1:6" x14ac:dyDescent="0.35">
      <c r="A97" t="s">
        <v>131</v>
      </c>
      <c r="B97">
        <v>4.2519999999999998</v>
      </c>
      <c r="C97">
        <v>4.5129999999999999</v>
      </c>
      <c r="D97">
        <v>4.6950001720000003</v>
      </c>
      <c r="E97">
        <v>4.9749999999999996</v>
      </c>
      <c r="F97">
        <v>5.0439999999999996</v>
      </c>
    </row>
    <row r="98" spans="1:6" x14ac:dyDescent="0.35">
      <c r="A98" t="s">
        <v>132</v>
      </c>
      <c r="B98">
        <v>4.218</v>
      </c>
      <c r="C98">
        <v>4.2169999999999996</v>
      </c>
      <c r="D98">
        <v>4.7140002250000004</v>
      </c>
      <c r="E98">
        <v>4.9329999999999998</v>
      </c>
      <c r="F98">
        <v>5.0110000000000001</v>
      </c>
    </row>
    <row r="99" spans="1:6" x14ac:dyDescent="0.35">
      <c r="A99" t="s">
        <v>112</v>
      </c>
      <c r="B99">
        <v>4.633</v>
      </c>
      <c r="C99">
        <v>4.2759999999999998</v>
      </c>
      <c r="D99">
        <v>4.1199998860000004</v>
      </c>
      <c r="E99">
        <v>4.657</v>
      </c>
      <c r="F99">
        <v>4.9960000000000004</v>
      </c>
    </row>
    <row r="100" spans="1:6" x14ac:dyDescent="0.35">
      <c r="A100" t="s">
        <v>149</v>
      </c>
      <c r="B100">
        <v>3.6549999999999998</v>
      </c>
      <c r="C100">
        <v>3.9159999999999999</v>
      </c>
      <c r="D100">
        <v>4.1799998279999997</v>
      </c>
      <c r="E100">
        <v>4.6710000000000003</v>
      </c>
      <c r="F100">
        <v>4.944</v>
      </c>
    </row>
    <row r="101" spans="1:6" x14ac:dyDescent="0.35">
      <c r="A101" t="s">
        <v>119</v>
      </c>
      <c r="B101">
        <v>4.5139999999999896</v>
      </c>
      <c r="C101">
        <v>4.7930000000000001</v>
      </c>
      <c r="D101">
        <v>4.9619998929999998</v>
      </c>
      <c r="E101">
        <v>4.88</v>
      </c>
      <c r="F101">
        <v>4.9130000000000003</v>
      </c>
    </row>
    <row r="102" spans="1:6" x14ac:dyDescent="0.35">
      <c r="A102" t="s">
        <v>82</v>
      </c>
      <c r="B102">
        <v>5.1920000000000002</v>
      </c>
      <c r="C102">
        <v>5.3029999999999999</v>
      </c>
      <c r="D102">
        <v>5.3359999660000001</v>
      </c>
      <c r="E102">
        <v>5.1609999999999996</v>
      </c>
      <c r="F102">
        <v>4.9059999999999997</v>
      </c>
    </row>
    <row r="103" spans="1:6" x14ac:dyDescent="0.35">
      <c r="A103" t="s">
        <v>153</v>
      </c>
      <c r="B103">
        <v>3.34</v>
      </c>
      <c r="C103">
        <v>3.484</v>
      </c>
      <c r="D103">
        <v>3.6570000650000001</v>
      </c>
      <c r="E103">
        <v>4.141</v>
      </c>
      <c r="F103">
        <v>4.883</v>
      </c>
    </row>
    <row r="104" spans="1:6" x14ac:dyDescent="0.35">
      <c r="A104" t="s">
        <v>141</v>
      </c>
      <c r="B104">
        <v>3.8959999999999999</v>
      </c>
      <c r="C104">
        <v>4.1210000000000004</v>
      </c>
      <c r="D104">
        <v>4.4650001530000001</v>
      </c>
      <c r="E104">
        <v>4.758</v>
      </c>
      <c r="F104">
        <v>4.7989999999999897</v>
      </c>
    </row>
    <row r="105" spans="1:6" x14ac:dyDescent="0.35">
      <c r="A105" t="s">
        <v>98</v>
      </c>
      <c r="B105">
        <v>4.8760000000000003</v>
      </c>
      <c r="C105">
        <v>4.8760000000000003</v>
      </c>
      <c r="D105">
        <v>4.8558757571796054</v>
      </c>
      <c r="E105">
        <v>4.6230000000000002</v>
      </c>
      <c r="F105">
        <v>4.7960000000000003</v>
      </c>
    </row>
    <row r="106" spans="1:6" x14ac:dyDescent="0.35">
      <c r="A106" t="s">
        <v>106</v>
      </c>
      <c r="B106">
        <v>4.7149999999999999</v>
      </c>
      <c r="C106">
        <v>4.7539999999999996</v>
      </c>
      <c r="D106">
        <v>4.7750000950000002</v>
      </c>
      <c r="E106">
        <v>4.7430000000000003</v>
      </c>
      <c r="F106">
        <v>4.7500259424399971</v>
      </c>
    </row>
    <row r="107" spans="1:6" x14ac:dyDescent="0.35">
      <c r="A107" t="s">
        <v>111</v>
      </c>
      <c r="B107">
        <v>4.6419999999999897</v>
      </c>
      <c r="C107">
        <v>4.4589999999999996</v>
      </c>
      <c r="D107">
        <v>4.8289999960000003</v>
      </c>
      <c r="E107">
        <v>4.7240000000000002</v>
      </c>
      <c r="F107">
        <v>4.7219999999999898</v>
      </c>
    </row>
    <row r="108" spans="1:6" x14ac:dyDescent="0.35">
      <c r="A108" t="s">
        <v>94</v>
      </c>
      <c r="B108">
        <v>4.9589999999999996</v>
      </c>
      <c r="C108">
        <v>4.6550000000000002</v>
      </c>
      <c r="D108">
        <v>4.6440000530000001</v>
      </c>
      <c r="E108">
        <v>4.5860000000000003</v>
      </c>
      <c r="F108">
        <v>4.7189999999999896</v>
      </c>
    </row>
    <row r="109" spans="1:6" x14ac:dyDescent="0.35">
      <c r="A109" t="s">
        <v>137</v>
      </c>
      <c r="B109">
        <v>3.9889999999999999</v>
      </c>
      <c r="C109">
        <v>4.2359999999999998</v>
      </c>
      <c r="D109">
        <v>4.2909998890000001</v>
      </c>
      <c r="E109">
        <v>4.5590000000000002</v>
      </c>
      <c r="F109">
        <v>4.7137981451585418</v>
      </c>
    </row>
    <row r="110" spans="1:6" x14ac:dyDescent="0.35">
      <c r="A110" t="s">
        <v>23</v>
      </c>
      <c r="B110">
        <v>6.81</v>
      </c>
      <c r="C110">
        <v>6.0839999999999996</v>
      </c>
      <c r="D110">
        <v>5.25</v>
      </c>
      <c r="E110">
        <v>4.806</v>
      </c>
      <c r="F110">
        <v>4.7069999999999999</v>
      </c>
    </row>
    <row r="111" spans="1:6" x14ac:dyDescent="0.35">
      <c r="A111" t="s">
        <v>143</v>
      </c>
      <c r="B111">
        <v>3.819</v>
      </c>
      <c r="C111">
        <v>3.907</v>
      </c>
      <c r="D111">
        <v>4.1680002209999998</v>
      </c>
      <c r="E111">
        <v>4.4329999999999998</v>
      </c>
      <c r="F111">
        <v>4.7</v>
      </c>
    </row>
    <row r="112" spans="1:6" x14ac:dyDescent="0.35">
      <c r="A112" t="s">
        <v>140</v>
      </c>
      <c r="B112">
        <v>3.9039999999999999</v>
      </c>
      <c r="C112">
        <v>4.2189999999999896</v>
      </c>
      <c r="D112">
        <v>4.5349998469999999</v>
      </c>
      <c r="E112">
        <v>4.6310000000000002</v>
      </c>
      <c r="F112">
        <v>4.681</v>
      </c>
    </row>
    <row r="113" spans="1:6" x14ac:dyDescent="0.35">
      <c r="A113" t="s">
        <v>142</v>
      </c>
      <c r="B113">
        <v>3.8450000000000002</v>
      </c>
      <c r="C113">
        <v>3.8559999999999999</v>
      </c>
      <c r="D113">
        <v>4.0279998780000001</v>
      </c>
      <c r="E113">
        <v>4.1660000000000004</v>
      </c>
      <c r="F113">
        <v>4.6280000000000001</v>
      </c>
    </row>
    <row r="114" spans="1:6" x14ac:dyDescent="0.35">
      <c r="A114" t="s">
        <v>150</v>
      </c>
      <c r="B114">
        <v>3.58699999999999</v>
      </c>
      <c r="C114">
        <v>3.7389999999999999</v>
      </c>
      <c r="D114">
        <v>4.0320000650000001</v>
      </c>
      <c r="E114">
        <v>4.4239999999999897</v>
      </c>
      <c r="F114">
        <v>4.5869999999999997</v>
      </c>
    </row>
    <row r="115" spans="1:6" x14ac:dyDescent="0.35">
      <c r="A115" t="s">
        <v>125</v>
      </c>
      <c r="B115">
        <v>4.3499999999999996</v>
      </c>
      <c r="C115">
        <v>4.3600000000000003</v>
      </c>
      <c r="D115">
        <v>4.3759999279999997</v>
      </c>
      <c r="E115">
        <v>4.3209999999999997</v>
      </c>
      <c r="F115">
        <v>4.5590000000000002</v>
      </c>
    </row>
    <row r="116" spans="1:6" x14ac:dyDescent="0.35">
      <c r="A116" t="s">
        <v>108</v>
      </c>
      <c r="B116">
        <v>4.6859999999999999</v>
      </c>
      <c r="C116">
        <v>4.8129999999999997</v>
      </c>
      <c r="D116">
        <v>4.691999912</v>
      </c>
      <c r="E116">
        <v>4.7069999999999999</v>
      </c>
      <c r="F116">
        <v>4.548</v>
      </c>
    </row>
    <row r="117" spans="1:6" x14ac:dyDescent="0.35">
      <c r="A117" t="s">
        <v>148</v>
      </c>
      <c r="B117">
        <v>3.6560000000000001</v>
      </c>
      <c r="C117">
        <v>3.60699999999999</v>
      </c>
      <c r="D117">
        <v>3.50699996899999</v>
      </c>
      <c r="E117">
        <v>3.964</v>
      </c>
      <c r="F117">
        <v>4.5339999999999998</v>
      </c>
    </row>
    <row r="118" spans="1:6" x14ac:dyDescent="0.35">
      <c r="A118" t="s">
        <v>128</v>
      </c>
      <c r="B118">
        <v>4.2969999999999997</v>
      </c>
      <c r="C118">
        <v>4.2519999999999998</v>
      </c>
      <c r="D118">
        <v>4.2859997749999996</v>
      </c>
      <c r="E118">
        <v>4.34</v>
      </c>
      <c r="F118">
        <v>4.5190000000000001</v>
      </c>
    </row>
    <row r="119" spans="1:6" x14ac:dyDescent="0.35">
      <c r="A119" t="s">
        <v>123</v>
      </c>
      <c r="B119">
        <v>4.4189999999999996</v>
      </c>
      <c r="C119">
        <v>4.3559999999999999</v>
      </c>
      <c r="D119">
        <v>4.5529999730000004</v>
      </c>
      <c r="E119">
        <v>4.41</v>
      </c>
      <c r="F119">
        <v>4.5089999999999897</v>
      </c>
    </row>
    <row r="120" spans="1:6" x14ac:dyDescent="0.35">
      <c r="A120" t="s">
        <v>122</v>
      </c>
      <c r="B120">
        <v>4.4359999999999999</v>
      </c>
      <c r="C120">
        <v>4.2009999999999996</v>
      </c>
      <c r="D120">
        <v>4.2919998169999998</v>
      </c>
      <c r="E120">
        <v>4.3559999999999999</v>
      </c>
      <c r="F120">
        <v>4.49</v>
      </c>
    </row>
    <row r="121" spans="1:6" x14ac:dyDescent="0.35">
      <c r="A121" t="s">
        <v>93</v>
      </c>
      <c r="B121">
        <v>4.9710000000000001</v>
      </c>
      <c r="C121">
        <v>4.83963380958164</v>
      </c>
      <c r="D121">
        <v>4.5500001909999996</v>
      </c>
      <c r="E121">
        <v>4.4169999999999998</v>
      </c>
      <c r="F121">
        <v>4.4660000000000002</v>
      </c>
    </row>
    <row r="122" spans="1:6" x14ac:dyDescent="0.35">
      <c r="A122" t="s">
        <v>105</v>
      </c>
      <c r="B122">
        <v>4.7389999999999999</v>
      </c>
      <c r="C122">
        <v>5.0449999999999999</v>
      </c>
      <c r="D122">
        <v>4.8049998279999997</v>
      </c>
      <c r="E122">
        <v>4.5919999999999996</v>
      </c>
      <c r="F122">
        <v>4.4610000000000003</v>
      </c>
    </row>
    <row r="123" spans="1:6" x14ac:dyDescent="0.35">
      <c r="A123" t="s">
        <v>107</v>
      </c>
      <c r="B123">
        <v>4.694</v>
      </c>
      <c r="C123">
        <v>4.6429999999999998</v>
      </c>
      <c r="D123">
        <v>4.6079998020000001</v>
      </c>
      <c r="E123">
        <v>4.5</v>
      </c>
      <c r="F123">
        <v>4.4560000000000004</v>
      </c>
    </row>
    <row r="124" spans="1:6" x14ac:dyDescent="0.35">
      <c r="A124" t="s">
        <v>110</v>
      </c>
      <c r="B124">
        <v>4.6769999999999996</v>
      </c>
      <c r="C124">
        <v>4.5750000000000002</v>
      </c>
      <c r="D124">
        <v>4.4970002170000001</v>
      </c>
      <c r="E124">
        <v>4.4560000000000004</v>
      </c>
      <c r="F124">
        <v>4.4370000000000003</v>
      </c>
    </row>
    <row r="125" spans="1:6" x14ac:dyDescent="0.35">
      <c r="A125" t="s">
        <v>136</v>
      </c>
      <c r="B125">
        <v>3.9950000000000001</v>
      </c>
      <c r="C125">
        <v>4.0730000000000004</v>
      </c>
      <c r="D125">
        <v>4.1900000569999998</v>
      </c>
      <c r="E125">
        <v>4.4470000000000001</v>
      </c>
      <c r="F125">
        <v>4.3899999999999997</v>
      </c>
    </row>
    <row r="126" spans="1:6" x14ac:dyDescent="0.35">
      <c r="A126" t="s">
        <v>121</v>
      </c>
      <c r="B126">
        <v>4.5069999999999997</v>
      </c>
      <c r="C126">
        <v>4.6349999999999998</v>
      </c>
      <c r="D126">
        <v>4.7090001109999999</v>
      </c>
      <c r="E126">
        <v>4.5709999999999997</v>
      </c>
      <c r="F126">
        <v>4.3739999999999997</v>
      </c>
    </row>
    <row r="127" spans="1:6" x14ac:dyDescent="0.35">
      <c r="A127" t="s">
        <v>130</v>
      </c>
      <c r="B127">
        <v>4.2709999999999999</v>
      </c>
      <c r="C127">
        <v>4.415</v>
      </c>
      <c r="D127">
        <v>4.4400000569999998</v>
      </c>
      <c r="E127">
        <v>4.4710000000000001</v>
      </c>
      <c r="F127">
        <v>4.3659999999999997</v>
      </c>
    </row>
    <row r="128" spans="1:6" x14ac:dyDescent="0.35">
      <c r="A128" t="s">
        <v>147</v>
      </c>
      <c r="B128">
        <v>3.6669999999999998</v>
      </c>
      <c r="C128">
        <v>3.7629999999999999</v>
      </c>
      <c r="D128">
        <v>3.9360001089999899</v>
      </c>
      <c r="E128">
        <v>4.3010000000000002</v>
      </c>
      <c r="F128">
        <v>4.3499999999999996</v>
      </c>
    </row>
    <row r="129" spans="1:6" x14ac:dyDescent="0.35">
      <c r="A129" t="s">
        <v>109</v>
      </c>
      <c r="B129">
        <v>4.681</v>
      </c>
      <c r="C129">
        <v>4.3239999999999998</v>
      </c>
      <c r="D129">
        <v>4.0960001950000002</v>
      </c>
      <c r="E129">
        <v>4.1029999999999998</v>
      </c>
      <c r="F129">
        <v>4.3319999999999999</v>
      </c>
    </row>
    <row r="130" spans="1:6" x14ac:dyDescent="0.35">
      <c r="A130" t="s">
        <v>127</v>
      </c>
      <c r="B130">
        <v>4.3069999999999897</v>
      </c>
      <c r="C130">
        <v>4.3949999999999996</v>
      </c>
      <c r="D130">
        <v>4.545000076</v>
      </c>
      <c r="E130">
        <v>4.3079999999999998</v>
      </c>
      <c r="F130">
        <v>4.308250036276049</v>
      </c>
    </row>
    <row r="131" spans="1:6" x14ac:dyDescent="0.35">
      <c r="A131" t="s">
        <v>120</v>
      </c>
      <c r="B131">
        <v>4.5119999999999996</v>
      </c>
      <c r="C131">
        <v>4.508</v>
      </c>
      <c r="D131">
        <v>4.4600000380000004</v>
      </c>
      <c r="E131">
        <v>4.3499999999999996</v>
      </c>
      <c r="F131">
        <v>4.2859999999999996</v>
      </c>
    </row>
    <row r="132" spans="1:6" x14ac:dyDescent="0.35">
      <c r="A132" t="s">
        <v>139</v>
      </c>
      <c r="B132">
        <v>3.931</v>
      </c>
      <c r="C132">
        <v>3.7389999999999999</v>
      </c>
      <c r="D132">
        <v>4.0809998509999996</v>
      </c>
      <c r="E132">
        <v>4.1609999999999996</v>
      </c>
      <c r="F132">
        <v>4.1890000000000001</v>
      </c>
    </row>
    <row r="133" spans="1:6" x14ac:dyDescent="0.35">
      <c r="A133" t="s">
        <v>118</v>
      </c>
      <c r="B133">
        <v>4.5169999999999897</v>
      </c>
      <c r="C133">
        <v>4.2720000000000002</v>
      </c>
      <c r="D133">
        <v>4.2800002099999999</v>
      </c>
      <c r="E133">
        <v>4.2450000000000001</v>
      </c>
      <c r="F133">
        <v>4.1795987977725195</v>
      </c>
    </row>
    <row r="134" spans="1:6" x14ac:dyDescent="0.35">
      <c r="A134" t="s">
        <v>133</v>
      </c>
      <c r="B134">
        <v>4.194</v>
      </c>
      <c r="C134">
        <v>4.3620000000000001</v>
      </c>
      <c r="D134">
        <v>4.7350001339999999</v>
      </c>
      <c r="E134">
        <v>4.4189999999999996</v>
      </c>
      <c r="F134">
        <v>4.1660000000000004</v>
      </c>
    </row>
    <row r="135" spans="1:6" x14ac:dyDescent="0.35">
      <c r="A135" t="s">
        <v>85</v>
      </c>
      <c r="B135">
        <v>5.1289999999999996</v>
      </c>
      <c r="C135">
        <v>4.7949999999999999</v>
      </c>
      <c r="D135">
        <v>4.5139999389999996</v>
      </c>
      <c r="E135">
        <v>4.3769999999999998</v>
      </c>
      <c r="F135">
        <v>4.1070000000000002</v>
      </c>
    </row>
    <row r="136" spans="1:6" x14ac:dyDescent="0.35">
      <c r="A136" t="s">
        <v>156</v>
      </c>
      <c r="B136">
        <v>2.839</v>
      </c>
      <c r="C136">
        <v>3.3029999999999999</v>
      </c>
      <c r="D136">
        <v>3.494999886</v>
      </c>
      <c r="E136">
        <v>3.9989999999999899</v>
      </c>
      <c r="F136">
        <v>4.085</v>
      </c>
    </row>
    <row r="137" spans="1:6" x14ac:dyDescent="0.35">
      <c r="A137" t="s">
        <v>116</v>
      </c>
      <c r="B137">
        <v>4.55</v>
      </c>
      <c r="C137">
        <v>4.1389999999999896</v>
      </c>
      <c r="D137">
        <v>4.1389999389999996</v>
      </c>
      <c r="E137">
        <v>4.1389999999999896</v>
      </c>
      <c r="F137">
        <v>4.0421873055110211</v>
      </c>
    </row>
    <row r="138" spans="1:6" x14ac:dyDescent="0.35">
      <c r="A138" t="s">
        <v>115</v>
      </c>
      <c r="B138">
        <v>4.5650000000000004</v>
      </c>
      <c r="C138">
        <v>4.4039999999999999</v>
      </c>
      <c r="D138">
        <v>4.3150000569999998</v>
      </c>
      <c r="E138">
        <v>4.1900000000000004</v>
      </c>
      <c r="F138">
        <v>4.0149999999999997</v>
      </c>
    </row>
    <row r="139" spans="1:6" x14ac:dyDescent="0.35">
      <c r="A139" t="s">
        <v>114</v>
      </c>
      <c r="B139">
        <v>4.5709999999999997</v>
      </c>
      <c r="C139">
        <v>3.6219999999999999</v>
      </c>
      <c r="D139">
        <v>3.5329999919999899</v>
      </c>
      <c r="E139">
        <v>3.4950000000000001</v>
      </c>
      <c r="F139">
        <v>3.9750000000000001</v>
      </c>
    </row>
    <row r="140" spans="1:6" x14ac:dyDescent="0.35">
      <c r="A140" t="s">
        <v>145</v>
      </c>
      <c r="B140">
        <v>3.681</v>
      </c>
      <c r="C140">
        <v>3.6949999999999998</v>
      </c>
      <c r="D140">
        <v>3.6440000530000001</v>
      </c>
      <c r="E140">
        <v>3.7739999999999898</v>
      </c>
      <c r="F140">
        <v>3.9329999999999998</v>
      </c>
    </row>
    <row r="141" spans="1:6" x14ac:dyDescent="0.35">
      <c r="A141" t="s">
        <v>96</v>
      </c>
      <c r="B141">
        <v>4.8979999999999997</v>
      </c>
      <c r="C141">
        <v>4.5974510480009965</v>
      </c>
      <c r="D141">
        <v>3.808000088</v>
      </c>
      <c r="E141">
        <v>3.8079999999999998</v>
      </c>
      <c r="F141">
        <v>3.802</v>
      </c>
    </row>
    <row r="142" spans="1:6" x14ac:dyDescent="0.35">
      <c r="A142" t="s">
        <v>155</v>
      </c>
      <c r="B142">
        <v>2.9049999999999998</v>
      </c>
      <c r="C142">
        <v>2.9049999999999998</v>
      </c>
      <c r="D142">
        <v>2.9049999710000001</v>
      </c>
      <c r="E142">
        <v>2.9049999999999998</v>
      </c>
      <c r="F142">
        <v>3.7749999999999999</v>
      </c>
    </row>
    <row r="143" spans="1:6" x14ac:dyDescent="0.35">
      <c r="A143" t="s">
        <v>135</v>
      </c>
      <c r="B143">
        <v>4.0330000000000004</v>
      </c>
      <c r="C143">
        <v>3.8660000000000001</v>
      </c>
      <c r="D143">
        <v>3.795000076</v>
      </c>
      <c r="E143">
        <v>3.7949999999999999</v>
      </c>
      <c r="F143">
        <v>3.7377277921300966</v>
      </c>
    </row>
    <row r="144" spans="1:6" x14ac:dyDescent="0.35">
      <c r="A144" t="s">
        <v>113</v>
      </c>
      <c r="B144">
        <v>4.6100000000000003</v>
      </c>
      <c r="C144">
        <v>4.1929999999999996</v>
      </c>
      <c r="D144">
        <v>3.875</v>
      </c>
      <c r="E144">
        <v>3.69199999999999</v>
      </c>
      <c r="F144">
        <v>3.6629999999999998</v>
      </c>
    </row>
    <row r="145" spans="1:6" x14ac:dyDescent="0.35">
      <c r="A145" t="s">
        <v>117</v>
      </c>
      <c r="B145">
        <v>4.5179999999999998</v>
      </c>
      <c r="C145">
        <v>4.0279999999999996</v>
      </c>
      <c r="D145">
        <v>3.6029999259999999</v>
      </c>
      <c r="E145">
        <v>3.5819999999999999</v>
      </c>
      <c r="F145">
        <v>3.597</v>
      </c>
    </row>
    <row r="146" spans="1:6" x14ac:dyDescent="0.35">
      <c r="A146" t="s">
        <v>126</v>
      </c>
      <c r="B146">
        <v>4.3319999999999999</v>
      </c>
      <c r="C146">
        <v>3.97399999999999</v>
      </c>
      <c r="D146">
        <v>3.766000032</v>
      </c>
      <c r="E146">
        <v>3.59</v>
      </c>
      <c r="F146">
        <v>3.488</v>
      </c>
    </row>
    <row r="147" spans="1:6" x14ac:dyDescent="0.35">
      <c r="A147" t="s">
        <v>154</v>
      </c>
      <c r="B147">
        <v>3.0059999999999998</v>
      </c>
      <c r="C147">
        <v>3.069</v>
      </c>
      <c r="D147">
        <v>3.4619998930000002</v>
      </c>
      <c r="E147">
        <v>3.46199999999999</v>
      </c>
      <c r="F147">
        <v>3.46199999999999</v>
      </c>
    </row>
    <row r="148" spans="1:6" x14ac:dyDescent="0.35">
      <c r="A148" t="s">
        <v>129</v>
      </c>
      <c r="B148">
        <v>4.2919999999999998</v>
      </c>
      <c r="C148">
        <v>4.1559999999999997</v>
      </c>
      <c r="D148">
        <v>3.9700000289999999</v>
      </c>
      <c r="E148">
        <v>3.58699999999999</v>
      </c>
      <c r="F148">
        <v>3.41</v>
      </c>
    </row>
    <row r="149" spans="1:6" x14ac:dyDescent="0.35">
      <c r="A149" t="s">
        <v>134</v>
      </c>
      <c r="B149">
        <v>4.077</v>
      </c>
      <c r="C149">
        <v>3.72399999999999</v>
      </c>
      <c r="D149">
        <v>3.5929999349999999</v>
      </c>
      <c r="E149">
        <v>3.355</v>
      </c>
      <c r="F149">
        <v>3.38</v>
      </c>
    </row>
    <row r="150" spans="1:6" x14ac:dyDescent="0.35">
      <c r="A150" t="s">
        <v>152</v>
      </c>
      <c r="B150">
        <v>3.4649999999999999</v>
      </c>
      <c r="C150">
        <v>3.5150000000000001</v>
      </c>
      <c r="D150">
        <v>3.470999956</v>
      </c>
      <c r="E150">
        <v>3.4079999999999999</v>
      </c>
      <c r="F150">
        <v>3.3339999999999899</v>
      </c>
    </row>
    <row r="151" spans="1:6" x14ac:dyDescent="0.35">
      <c r="A151" t="s">
        <v>144</v>
      </c>
      <c r="B151">
        <v>3.7810000000000001</v>
      </c>
      <c r="C151">
        <v>3.6659999999999999</v>
      </c>
      <c r="D151">
        <v>3.3489999770000001</v>
      </c>
      <c r="E151">
        <v>3.3029999999999999</v>
      </c>
      <c r="F151">
        <v>3.2309999999999999</v>
      </c>
    </row>
    <row r="152" spans="1:6" x14ac:dyDescent="0.35">
      <c r="A152" t="s">
        <v>151</v>
      </c>
      <c r="B152">
        <v>3.5750000000000002</v>
      </c>
      <c r="C152">
        <v>3.36</v>
      </c>
      <c r="D152">
        <v>3.7939999100000001</v>
      </c>
      <c r="E152">
        <v>3.6319999999999899</v>
      </c>
      <c r="F152">
        <v>3.2029999999999998</v>
      </c>
    </row>
    <row r="153" spans="1:6" x14ac:dyDescent="0.35">
      <c r="A153" t="s">
        <v>146</v>
      </c>
      <c r="B153">
        <v>3.6779999999999999</v>
      </c>
      <c r="C153">
        <v>3.5192666571306206</v>
      </c>
      <c r="D153">
        <v>2.6930000779999999</v>
      </c>
      <c r="E153">
        <v>3.0830000000000002</v>
      </c>
      <c r="F153">
        <v>3.0830000000000002</v>
      </c>
    </row>
  </sheetData>
  <autoFilter ref="A1:F1" xr:uid="{50889896-8140-409B-9000-2AC698AD494F}">
    <sortState xmlns:xlrd2="http://schemas.microsoft.com/office/spreadsheetml/2017/richdata2" ref="A2:F153">
      <sortCondition descending="1" ref="F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258A-65B0-482D-827D-9A9167D0C67A}">
  <dimension ref="A1:G126"/>
  <sheetViews>
    <sheetView workbookViewId="0">
      <selection activeCell="A126" sqref="A2:A126"/>
    </sheetView>
  </sheetViews>
  <sheetFormatPr defaultRowHeight="14.5" x14ac:dyDescent="0.35"/>
  <cols>
    <col min="1" max="1" width="21.1796875" bestFit="1" customWidth="1"/>
    <col min="2" max="7" width="10.81640625" bestFit="1" customWidth="1"/>
  </cols>
  <sheetData>
    <row r="1" spans="1:7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35">
      <c r="A2" t="s">
        <v>23</v>
      </c>
      <c r="B2" s="2">
        <v>84.07</v>
      </c>
      <c r="C2" s="2">
        <v>84.44</v>
      </c>
      <c r="D2" s="2">
        <v>85.28</v>
      </c>
      <c r="E2" s="2">
        <v>82.59</v>
      </c>
      <c r="F2" s="2">
        <v>83.23</v>
      </c>
      <c r="G2" s="2">
        <v>84.49</v>
      </c>
    </row>
    <row r="3" spans="1:7" x14ac:dyDescent="0.35">
      <c r="A3" t="s">
        <v>166</v>
      </c>
      <c r="B3" s="2">
        <v>69.89</v>
      </c>
      <c r="C3" s="2">
        <v>77.58</v>
      </c>
      <c r="D3" s="2">
        <v>82.38</v>
      </c>
      <c r="E3" s="2">
        <v>79.95</v>
      </c>
      <c r="F3" s="2">
        <v>79.88</v>
      </c>
      <c r="G3" s="2">
        <v>81.93</v>
      </c>
    </row>
    <row r="4" spans="1:7" x14ac:dyDescent="0.35">
      <c r="A4" t="s">
        <v>103</v>
      </c>
      <c r="B4" s="2">
        <v>74.91</v>
      </c>
      <c r="C4" s="2">
        <v>76.430000000000007</v>
      </c>
      <c r="D4" s="2">
        <v>78.34</v>
      </c>
      <c r="E4" s="2">
        <v>78.89</v>
      </c>
      <c r="F4" s="2">
        <v>76.84</v>
      </c>
      <c r="G4" s="2">
        <v>76.11</v>
      </c>
    </row>
    <row r="5" spans="1:7" x14ac:dyDescent="0.35">
      <c r="A5" t="s">
        <v>111</v>
      </c>
      <c r="B5" s="2">
        <v>78.44</v>
      </c>
      <c r="C5" s="2">
        <v>78.430000000000007</v>
      </c>
      <c r="D5" s="2">
        <v>75.72</v>
      </c>
      <c r="E5" s="2">
        <v>75.709999999999994</v>
      </c>
      <c r="F5" s="2">
        <v>76.8</v>
      </c>
      <c r="G5" s="2">
        <v>77.489999999999995</v>
      </c>
    </row>
    <row r="6" spans="1:7" x14ac:dyDescent="0.35">
      <c r="A6" t="s">
        <v>151</v>
      </c>
      <c r="B6" s="2">
        <v>77.34</v>
      </c>
      <c r="C6" s="2">
        <v>77.919255820114998</v>
      </c>
      <c r="D6" s="2">
        <v>73.849999999999994</v>
      </c>
      <c r="E6" s="2">
        <v>74.403116657816028</v>
      </c>
      <c r="F6" s="2">
        <v>76.63</v>
      </c>
      <c r="G6" s="2">
        <v>76.23</v>
      </c>
    </row>
    <row r="7" spans="1:7" x14ac:dyDescent="0.35">
      <c r="A7" t="s">
        <v>159</v>
      </c>
      <c r="B7" s="2">
        <v>85.32</v>
      </c>
      <c r="C7" s="2">
        <v>81.319999999999993</v>
      </c>
      <c r="D7" s="2">
        <v>78.180000000000007</v>
      </c>
      <c r="E7" s="2">
        <v>75.935339539286844</v>
      </c>
      <c r="F7" s="2">
        <v>75.935339539286844</v>
      </c>
      <c r="G7" s="2">
        <v>75.935339539286844</v>
      </c>
    </row>
    <row r="8" spans="1:7" x14ac:dyDescent="0.35">
      <c r="A8" t="s">
        <v>172</v>
      </c>
      <c r="B8" s="2">
        <v>75.28</v>
      </c>
      <c r="C8" s="2">
        <v>72.599999999999994</v>
      </c>
      <c r="D8" s="2">
        <v>70.150000000000006</v>
      </c>
      <c r="E8" s="2">
        <v>72.22</v>
      </c>
      <c r="F8" s="2">
        <v>74.040000000000006</v>
      </c>
      <c r="G8" s="2">
        <v>73.19</v>
      </c>
    </row>
    <row r="9" spans="1:7" x14ac:dyDescent="0.35">
      <c r="A9" t="s">
        <v>16</v>
      </c>
      <c r="B9" s="2">
        <v>68.95</v>
      </c>
      <c r="C9" s="2">
        <v>71.23</v>
      </c>
      <c r="D9" s="2">
        <v>70.62</v>
      </c>
      <c r="E9" s="2">
        <v>70.55</v>
      </c>
      <c r="F9" s="2">
        <v>70.239999999999995</v>
      </c>
      <c r="G9" s="2">
        <v>68.88</v>
      </c>
    </row>
    <row r="10" spans="1:7" x14ac:dyDescent="0.35">
      <c r="A10" t="s">
        <v>177</v>
      </c>
      <c r="B10" s="2">
        <v>55.59</v>
      </c>
      <c r="C10" s="2">
        <v>60.89</v>
      </c>
      <c r="D10" s="2">
        <v>63.09</v>
      </c>
      <c r="E10" s="2">
        <v>68.22</v>
      </c>
      <c r="F10" s="2">
        <v>68.66</v>
      </c>
      <c r="G10" s="2">
        <v>67.209999999999994</v>
      </c>
    </row>
    <row r="11" spans="1:7" x14ac:dyDescent="0.35">
      <c r="A11" t="s">
        <v>42</v>
      </c>
      <c r="B11" s="2">
        <v>69.44</v>
      </c>
      <c r="C11" s="2">
        <v>72.040000000000006</v>
      </c>
      <c r="D11" s="2">
        <v>71.569999999999993</v>
      </c>
      <c r="E11" s="2">
        <v>69.72</v>
      </c>
      <c r="F11" s="2">
        <v>68.08</v>
      </c>
      <c r="G11" s="2">
        <v>67.959999999999994</v>
      </c>
    </row>
    <row r="12" spans="1:7" x14ac:dyDescent="0.35">
      <c r="A12" t="s">
        <v>54</v>
      </c>
      <c r="B12" s="2">
        <v>46.68</v>
      </c>
      <c r="C12" s="2">
        <v>45.88</v>
      </c>
      <c r="D12" s="2">
        <v>48.29</v>
      </c>
      <c r="E12" s="2">
        <v>49.15</v>
      </c>
      <c r="F12" s="2">
        <v>66.510000000000005</v>
      </c>
      <c r="G12" s="2">
        <v>62.02</v>
      </c>
    </row>
    <row r="13" spans="1:7" x14ac:dyDescent="0.35">
      <c r="A13" t="s">
        <v>107</v>
      </c>
      <c r="B13" s="2">
        <v>64.25</v>
      </c>
      <c r="C13" s="2">
        <v>68.56</v>
      </c>
      <c r="D13" s="2">
        <v>67.239999999999995</v>
      </c>
      <c r="E13" s="2">
        <v>68.52</v>
      </c>
      <c r="F13" s="2">
        <v>65.819999999999993</v>
      </c>
      <c r="G13" s="2">
        <v>63.94</v>
      </c>
    </row>
    <row r="14" spans="1:7" x14ac:dyDescent="0.35">
      <c r="A14" t="s">
        <v>173</v>
      </c>
      <c r="B14" s="2">
        <v>67.06</v>
      </c>
      <c r="C14" s="2">
        <v>65.92</v>
      </c>
      <c r="D14" s="2">
        <v>69.19</v>
      </c>
      <c r="E14" s="2">
        <v>64.94</v>
      </c>
      <c r="F14" s="2">
        <v>65.53</v>
      </c>
      <c r="G14" s="2">
        <v>65.63</v>
      </c>
    </row>
    <row r="15" spans="1:7" x14ac:dyDescent="0.35">
      <c r="A15" t="s">
        <v>65</v>
      </c>
      <c r="B15" s="2">
        <v>71.91</v>
      </c>
      <c r="C15" s="2">
        <v>65.53</v>
      </c>
      <c r="D15" s="2">
        <v>67.48</v>
      </c>
      <c r="E15" s="2">
        <v>66.87</v>
      </c>
      <c r="F15" s="2">
        <v>65.28</v>
      </c>
      <c r="G15" s="2">
        <v>66.040000000000006</v>
      </c>
    </row>
    <row r="16" spans="1:7" x14ac:dyDescent="0.35">
      <c r="A16" t="s">
        <v>58</v>
      </c>
      <c r="B16" s="2">
        <v>57.63</v>
      </c>
      <c r="C16" s="2">
        <v>64</v>
      </c>
      <c r="D16" s="2">
        <v>63.28</v>
      </c>
      <c r="E16" s="2">
        <v>63.91</v>
      </c>
      <c r="F16" s="2">
        <v>65.28</v>
      </c>
      <c r="G16" s="2">
        <v>68.150000000000006</v>
      </c>
    </row>
    <row r="17" spans="1:7" x14ac:dyDescent="0.35">
      <c r="A17" t="s">
        <v>78</v>
      </c>
      <c r="B17" s="2">
        <v>76.599999999999994</v>
      </c>
      <c r="C17" s="2">
        <v>74.14</v>
      </c>
      <c r="D17" s="2">
        <v>70.87</v>
      </c>
      <c r="E17" s="2">
        <v>63.12</v>
      </c>
      <c r="F17" s="2">
        <v>64.41</v>
      </c>
      <c r="G17" s="2">
        <v>63.77</v>
      </c>
    </row>
    <row r="18" spans="1:7" x14ac:dyDescent="0.35">
      <c r="A18" t="s">
        <v>154</v>
      </c>
      <c r="B18" s="2">
        <v>56.32</v>
      </c>
      <c r="C18" s="2">
        <v>54.73</v>
      </c>
      <c r="D18" s="2">
        <v>66.34</v>
      </c>
      <c r="E18" s="2">
        <v>67.739999999999995</v>
      </c>
      <c r="F18" s="2">
        <v>63.59</v>
      </c>
      <c r="G18" s="2">
        <v>66.459999999999994</v>
      </c>
    </row>
    <row r="19" spans="1:7" x14ac:dyDescent="0.35">
      <c r="A19" t="s">
        <v>135</v>
      </c>
      <c r="B19" s="2">
        <v>67.97</v>
      </c>
      <c r="C19" s="2">
        <v>66.954915899371414</v>
      </c>
      <c r="D19" s="2">
        <v>65.510000000000005</v>
      </c>
      <c r="E19" s="2">
        <v>64.531654267586021</v>
      </c>
      <c r="F19" s="2">
        <v>63.567919439951957</v>
      </c>
      <c r="G19" s="2">
        <v>64.97</v>
      </c>
    </row>
    <row r="20" spans="1:7" x14ac:dyDescent="0.35">
      <c r="A20" t="s">
        <v>30</v>
      </c>
      <c r="B20" s="2">
        <v>62.4</v>
      </c>
      <c r="C20" s="2">
        <v>63.28</v>
      </c>
      <c r="D20" s="2">
        <v>62.63</v>
      </c>
      <c r="E20" s="2">
        <v>61.79</v>
      </c>
      <c r="F20" s="2">
        <v>62.55</v>
      </c>
      <c r="G20" s="2">
        <v>61.77</v>
      </c>
    </row>
    <row r="21" spans="1:7" x14ac:dyDescent="0.35">
      <c r="A21" t="s">
        <v>178</v>
      </c>
      <c r="B21" s="2">
        <v>49.44</v>
      </c>
      <c r="C21" s="2">
        <v>52.417127885671121</v>
      </c>
      <c r="D21" s="2">
        <v>55.6</v>
      </c>
      <c r="E21" s="2">
        <v>58.948064531620439</v>
      </c>
      <c r="F21" s="2">
        <v>62.497739424893659</v>
      </c>
      <c r="G21" s="2">
        <v>58.92</v>
      </c>
    </row>
    <row r="22" spans="1:7" x14ac:dyDescent="0.35">
      <c r="A22" t="s">
        <v>97</v>
      </c>
      <c r="B22" s="2">
        <v>67.72</v>
      </c>
      <c r="C22" s="2">
        <v>63.25</v>
      </c>
      <c r="D22" s="2">
        <v>62.62</v>
      </c>
      <c r="E22" s="2">
        <v>61.53</v>
      </c>
      <c r="F22" s="2">
        <v>61.35</v>
      </c>
      <c r="G22" s="2">
        <v>61.16</v>
      </c>
    </row>
    <row r="23" spans="1:7" x14ac:dyDescent="0.35">
      <c r="A23" t="s">
        <v>61</v>
      </c>
      <c r="B23" s="2">
        <v>69.97</v>
      </c>
      <c r="C23" s="2">
        <v>68.55</v>
      </c>
      <c r="D23" s="2">
        <v>64.75</v>
      </c>
      <c r="E23" s="2">
        <v>63.05</v>
      </c>
      <c r="F23" s="2">
        <v>60.79</v>
      </c>
      <c r="G23" s="2">
        <v>58.84</v>
      </c>
    </row>
    <row r="24" spans="1:7" x14ac:dyDescent="0.35">
      <c r="A24" t="s">
        <v>167</v>
      </c>
      <c r="B24" s="2">
        <v>65.599999999999994</v>
      </c>
      <c r="C24" s="2">
        <v>55.72</v>
      </c>
      <c r="D24" s="2">
        <v>58.83</v>
      </c>
      <c r="E24" s="2">
        <v>57.497538634692809</v>
      </c>
      <c r="F24" s="2">
        <v>60.1</v>
      </c>
      <c r="G24" s="2">
        <v>58.5</v>
      </c>
    </row>
    <row r="25" spans="1:7" x14ac:dyDescent="0.35">
      <c r="A25" t="s">
        <v>99</v>
      </c>
      <c r="B25" s="2">
        <v>70.25</v>
      </c>
      <c r="C25" s="2">
        <v>57.76</v>
      </c>
      <c r="D25" s="2">
        <v>67.62</v>
      </c>
      <c r="E25" s="2">
        <v>62.56</v>
      </c>
      <c r="F25" s="2">
        <v>59.76</v>
      </c>
      <c r="G25" s="2">
        <v>57.97</v>
      </c>
    </row>
    <row r="26" spans="1:7" x14ac:dyDescent="0.35">
      <c r="A26" t="s">
        <v>164</v>
      </c>
      <c r="B26" s="2">
        <v>76.88</v>
      </c>
      <c r="C26" s="2">
        <v>72.122817471310697</v>
      </c>
      <c r="D26" s="2">
        <v>67.660000000000011</v>
      </c>
      <c r="E26" s="2">
        <v>63.473332857815855</v>
      </c>
      <c r="F26" s="2">
        <v>59.545728407908442</v>
      </c>
      <c r="G26" s="2">
        <v>67.66</v>
      </c>
    </row>
    <row r="27" spans="1:7" x14ac:dyDescent="0.35">
      <c r="A27" t="s">
        <v>63</v>
      </c>
      <c r="B27" s="2">
        <v>69.64</v>
      </c>
      <c r="C27" s="2">
        <v>57.81</v>
      </c>
      <c r="D27" s="2">
        <v>54.47</v>
      </c>
      <c r="E27" s="2">
        <v>56.74</v>
      </c>
      <c r="F27" s="2">
        <v>59.18</v>
      </c>
      <c r="G27" s="2">
        <v>62.19</v>
      </c>
    </row>
    <row r="28" spans="1:7" x14ac:dyDescent="0.35">
      <c r="A28" t="s">
        <v>144</v>
      </c>
      <c r="B28" s="2">
        <v>61.8</v>
      </c>
      <c r="C28" s="2">
        <v>60.02</v>
      </c>
      <c r="D28" s="2">
        <v>61.39</v>
      </c>
      <c r="E28" s="2">
        <v>59.83</v>
      </c>
      <c r="F28" s="2">
        <v>59.01</v>
      </c>
      <c r="G28" s="2">
        <v>58.95</v>
      </c>
    </row>
    <row r="29" spans="1:7" x14ac:dyDescent="0.35">
      <c r="A29" t="s">
        <v>165</v>
      </c>
      <c r="B29" s="2">
        <v>72.930000000000007</v>
      </c>
      <c r="C29" s="2">
        <v>69.405773922823983</v>
      </c>
      <c r="D29" s="2">
        <v>63.21</v>
      </c>
      <c r="E29" s="2">
        <v>60.155477439485857</v>
      </c>
      <c r="F29" s="2">
        <v>57.248559816049543</v>
      </c>
      <c r="G29" s="2">
        <v>62.86</v>
      </c>
    </row>
    <row r="30" spans="1:7" x14ac:dyDescent="0.35">
      <c r="A30" t="s">
        <v>12</v>
      </c>
      <c r="B30" s="2">
        <v>63.05</v>
      </c>
      <c r="C30" s="2">
        <v>57.56</v>
      </c>
      <c r="D30" s="2">
        <v>55.94</v>
      </c>
      <c r="E30" s="2">
        <v>53.89</v>
      </c>
      <c r="F30" s="2">
        <v>56.05</v>
      </c>
      <c r="G30" s="2">
        <v>56.33</v>
      </c>
    </row>
    <row r="31" spans="1:7" x14ac:dyDescent="0.35">
      <c r="A31" t="s">
        <v>43</v>
      </c>
      <c r="B31" s="2">
        <v>79.34</v>
      </c>
      <c r="C31" s="2">
        <v>63.54</v>
      </c>
      <c r="D31" s="2">
        <v>59.58</v>
      </c>
      <c r="E31" s="2">
        <v>59.35</v>
      </c>
      <c r="F31" s="2">
        <v>55.92</v>
      </c>
      <c r="G31" s="2">
        <v>57.83</v>
      </c>
    </row>
    <row r="32" spans="1:7" x14ac:dyDescent="0.35">
      <c r="A32" t="s">
        <v>123</v>
      </c>
      <c r="B32" s="2">
        <v>72.61</v>
      </c>
      <c r="C32" s="2">
        <v>69.489999999999995</v>
      </c>
      <c r="D32" s="2">
        <v>64.959999999999994</v>
      </c>
      <c r="E32" s="2">
        <v>59.77</v>
      </c>
      <c r="F32" s="2">
        <v>54.82</v>
      </c>
      <c r="G32" s="2">
        <v>61.66</v>
      </c>
    </row>
    <row r="33" spans="1:7" x14ac:dyDescent="0.35">
      <c r="A33" t="s">
        <v>51</v>
      </c>
      <c r="B33" s="2">
        <v>65.599999999999994</v>
      </c>
      <c r="C33" s="2">
        <v>56.56</v>
      </c>
      <c r="D33" s="2">
        <v>59.5</v>
      </c>
      <c r="E33" s="2">
        <v>52.89</v>
      </c>
      <c r="F33" s="2">
        <v>53.29</v>
      </c>
      <c r="G33" s="2">
        <v>52.93</v>
      </c>
    </row>
    <row r="34" spans="1:7" x14ac:dyDescent="0.35">
      <c r="A34" t="s">
        <v>160</v>
      </c>
      <c r="B34" s="2">
        <v>68.75</v>
      </c>
      <c r="C34" s="2">
        <v>45.02</v>
      </c>
      <c r="D34" s="2">
        <v>46.98</v>
      </c>
      <c r="E34" s="2">
        <v>51.7</v>
      </c>
      <c r="F34" s="2">
        <v>53.29</v>
      </c>
      <c r="G34" s="2">
        <v>53.21</v>
      </c>
    </row>
    <row r="35" spans="1:7" x14ac:dyDescent="0.35">
      <c r="A35" t="s">
        <v>139</v>
      </c>
      <c r="B35" s="2">
        <v>59.41</v>
      </c>
      <c r="C35" s="2">
        <v>59.307233662345652</v>
      </c>
      <c r="D35" s="2">
        <v>56.87</v>
      </c>
      <c r="E35" s="2">
        <v>56.77162730815683</v>
      </c>
      <c r="F35" s="2">
        <v>53.27</v>
      </c>
      <c r="G35" s="2">
        <v>59</v>
      </c>
    </row>
    <row r="36" spans="1:7" x14ac:dyDescent="0.35">
      <c r="A36" t="s">
        <v>14</v>
      </c>
      <c r="B36" s="2">
        <v>53.84</v>
      </c>
      <c r="C36" s="2">
        <v>50.8</v>
      </c>
      <c r="D36" s="2">
        <v>50.32</v>
      </c>
      <c r="E36" s="2">
        <v>51.05</v>
      </c>
      <c r="F36" s="2">
        <v>52.3</v>
      </c>
      <c r="G36" s="2">
        <v>53.97</v>
      </c>
    </row>
    <row r="37" spans="1:7" x14ac:dyDescent="0.35">
      <c r="A37" t="s">
        <v>32</v>
      </c>
      <c r="B37" s="2">
        <v>47.17</v>
      </c>
      <c r="C37" s="2">
        <v>53.06</v>
      </c>
      <c r="D37" s="2">
        <v>51.64</v>
      </c>
      <c r="E37" s="2">
        <v>51.83</v>
      </c>
      <c r="F37" s="2">
        <v>52.01</v>
      </c>
      <c r="G37" s="2">
        <v>53.81</v>
      </c>
    </row>
    <row r="38" spans="1:7" x14ac:dyDescent="0.35">
      <c r="A38" t="s">
        <v>112</v>
      </c>
      <c r="B38" s="2">
        <v>49.42</v>
      </c>
      <c r="C38" s="2">
        <v>49.01</v>
      </c>
      <c r="D38" s="2">
        <v>46.99</v>
      </c>
      <c r="E38" s="2">
        <v>45</v>
      </c>
      <c r="F38" s="2">
        <v>51.95</v>
      </c>
      <c r="G38" s="2">
        <v>48.97</v>
      </c>
    </row>
    <row r="39" spans="1:7" x14ac:dyDescent="0.35">
      <c r="A39" t="s">
        <v>113</v>
      </c>
      <c r="B39" s="2">
        <v>62.18</v>
      </c>
      <c r="C39" s="2">
        <v>60.02</v>
      </c>
      <c r="D39" s="2">
        <v>53.46</v>
      </c>
      <c r="E39" s="2">
        <v>54.56</v>
      </c>
      <c r="F39" s="2">
        <v>51.8</v>
      </c>
      <c r="G39" s="2">
        <v>57.47</v>
      </c>
    </row>
    <row r="40" spans="1:7" x14ac:dyDescent="0.35">
      <c r="A40" t="s">
        <v>143</v>
      </c>
      <c r="B40" s="2">
        <v>44.06</v>
      </c>
      <c r="C40" s="2">
        <v>48.17</v>
      </c>
      <c r="D40" s="2">
        <v>54.61</v>
      </c>
      <c r="E40" s="2">
        <v>54.38</v>
      </c>
      <c r="F40" s="2">
        <v>51.28</v>
      </c>
      <c r="G40" s="2">
        <v>50.66</v>
      </c>
    </row>
    <row r="41" spans="1:7" x14ac:dyDescent="0.35">
      <c r="A41" t="s">
        <v>33</v>
      </c>
      <c r="B41" s="2">
        <v>56.88</v>
      </c>
      <c r="C41" s="2">
        <v>48.51</v>
      </c>
      <c r="D41" s="2">
        <v>51.69</v>
      </c>
      <c r="E41" s="2">
        <v>50.66</v>
      </c>
      <c r="F41" s="2">
        <v>51.26</v>
      </c>
      <c r="G41" s="2">
        <v>54.79</v>
      </c>
    </row>
    <row r="42" spans="1:7" x14ac:dyDescent="0.35">
      <c r="A42" t="s">
        <v>133</v>
      </c>
      <c r="B42" s="2">
        <v>60.14</v>
      </c>
      <c r="C42" s="2">
        <v>56.53</v>
      </c>
      <c r="D42" s="2">
        <v>52.86</v>
      </c>
      <c r="E42" s="2">
        <v>53.72</v>
      </c>
      <c r="F42" s="2">
        <v>50.71</v>
      </c>
      <c r="G42" s="2">
        <v>46.92</v>
      </c>
    </row>
    <row r="43" spans="1:7" x14ac:dyDescent="0.35">
      <c r="A43" t="s">
        <v>91</v>
      </c>
      <c r="B43" s="2">
        <v>47.55</v>
      </c>
      <c r="C43" s="2">
        <v>50.28</v>
      </c>
      <c r="D43" s="2">
        <v>48.89</v>
      </c>
      <c r="E43" s="2">
        <v>48.51</v>
      </c>
      <c r="F43" s="2">
        <v>50.24</v>
      </c>
      <c r="G43" s="2">
        <v>48.69</v>
      </c>
    </row>
    <row r="44" spans="1:7" x14ac:dyDescent="0.35">
      <c r="A44" t="s">
        <v>8</v>
      </c>
      <c r="B44" s="2">
        <v>42.09</v>
      </c>
      <c r="C44" s="2">
        <v>43.12</v>
      </c>
      <c r="D44" s="2">
        <v>46.65</v>
      </c>
      <c r="E44" s="2">
        <v>49.26</v>
      </c>
      <c r="F44" s="2">
        <v>49.35</v>
      </c>
      <c r="G44" s="2">
        <v>47.07</v>
      </c>
    </row>
    <row r="45" spans="1:7" x14ac:dyDescent="0.35">
      <c r="A45" t="s">
        <v>108</v>
      </c>
      <c r="B45" s="2">
        <v>50.9</v>
      </c>
      <c r="C45" s="2">
        <v>52.37</v>
      </c>
      <c r="D45" s="2">
        <v>50.9</v>
      </c>
      <c r="E45" s="2">
        <v>49.4</v>
      </c>
      <c r="F45" s="2">
        <v>49.33</v>
      </c>
      <c r="G45" s="2">
        <v>49.25</v>
      </c>
    </row>
    <row r="46" spans="1:7" x14ac:dyDescent="0.35">
      <c r="A46" t="s">
        <v>48</v>
      </c>
      <c r="B46" s="2">
        <v>54.04</v>
      </c>
      <c r="C46" s="2">
        <v>52.95</v>
      </c>
      <c r="D46" s="2">
        <v>50.88</v>
      </c>
      <c r="E46" s="2">
        <v>49.18</v>
      </c>
      <c r="F46" s="2">
        <v>48.98</v>
      </c>
      <c r="G46" s="2">
        <v>50.9</v>
      </c>
    </row>
    <row r="47" spans="1:7" x14ac:dyDescent="0.35">
      <c r="A47" t="s">
        <v>109</v>
      </c>
      <c r="B47" s="2">
        <v>49.36</v>
      </c>
      <c r="C47" s="2">
        <v>48.62</v>
      </c>
      <c r="D47" s="2">
        <v>51.27</v>
      </c>
      <c r="E47" s="2">
        <v>49.39</v>
      </c>
      <c r="F47" s="2">
        <v>48.88</v>
      </c>
      <c r="G47" s="2">
        <v>48.85</v>
      </c>
    </row>
    <row r="48" spans="1:7" x14ac:dyDescent="0.35">
      <c r="A48" t="s">
        <v>75</v>
      </c>
      <c r="B48" s="2">
        <v>52.29</v>
      </c>
      <c r="C48" s="2">
        <v>55.69</v>
      </c>
      <c r="D48" s="2">
        <v>52.96</v>
      </c>
      <c r="E48" s="2">
        <v>52.22</v>
      </c>
      <c r="F48" s="2">
        <v>48.78</v>
      </c>
      <c r="G48" s="2">
        <v>45.35</v>
      </c>
    </row>
    <row r="49" spans="1:7" x14ac:dyDescent="0.35">
      <c r="A49" t="s">
        <v>68</v>
      </c>
      <c r="B49" s="2">
        <v>51.34</v>
      </c>
      <c r="C49" s="2">
        <v>57.58</v>
      </c>
      <c r="D49" s="2">
        <v>49.63</v>
      </c>
      <c r="E49" s="2">
        <v>50.68</v>
      </c>
      <c r="F49" s="2">
        <v>48.33</v>
      </c>
      <c r="G49" s="2">
        <v>49.81</v>
      </c>
    </row>
    <row r="50" spans="1:7" x14ac:dyDescent="0.35">
      <c r="A50" t="s">
        <v>120</v>
      </c>
      <c r="B50" s="2">
        <v>35.07</v>
      </c>
      <c r="C50" s="2">
        <v>34.19</v>
      </c>
      <c r="D50" s="2">
        <v>49.18</v>
      </c>
      <c r="E50" s="2">
        <v>47.67</v>
      </c>
      <c r="F50" s="2">
        <v>47.18</v>
      </c>
      <c r="G50" s="2">
        <v>49.21</v>
      </c>
    </row>
    <row r="51" spans="1:7" x14ac:dyDescent="0.35">
      <c r="A51" t="s">
        <v>15</v>
      </c>
      <c r="B51" s="2">
        <v>50.01</v>
      </c>
      <c r="C51" s="2">
        <v>48.87</v>
      </c>
      <c r="D51" s="2">
        <v>48.76</v>
      </c>
      <c r="E51" s="2">
        <v>49.58</v>
      </c>
      <c r="F51" s="2">
        <v>47.13</v>
      </c>
      <c r="G51" s="2">
        <v>47.2</v>
      </c>
    </row>
    <row r="52" spans="1:7" x14ac:dyDescent="0.35">
      <c r="A52" t="s">
        <v>71</v>
      </c>
      <c r="B52" s="2">
        <v>48.53</v>
      </c>
      <c r="C52" s="2">
        <v>53.69</v>
      </c>
      <c r="D52" s="2">
        <v>51.13</v>
      </c>
      <c r="E52" s="2">
        <v>48.31</v>
      </c>
      <c r="F52" s="2">
        <v>46.81</v>
      </c>
      <c r="G52" s="2">
        <v>47.33</v>
      </c>
    </row>
    <row r="53" spans="1:7" x14ac:dyDescent="0.35">
      <c r="A53" t="s">
        <v>27</v>
      </c>
      <c r="B53" s="2">
        <v>45.01</v>
      </c>
      <c r="C53" s="2">
        <v>42</v>
      </c>
      <c r="D53" s="2">
        <v>47.5</v>
      </c>
      <c r="E53" s="2">
        <v>46.48</v>
      </c>
      <c r="F53" s="2">
        <v>46.81</v>
      </c>
      <c r="G53" s="2">
        <v>45.23</v>
      </c>
    </row>
    <row r="54" spans="1:7" x14ac:dyDescent="0.35">
      <c r="A54" t="s">
        <v>81</v>
      </c>
      <c r="B54" s="2">
        <v>61.16</v>
      </c>
      <c r="C54" s="2">
        <v>56.63</v>
      </c>
      <c r="D54" s="2">
        <v>54.38</v>
      </c>
      <c r="E54" s="2">
        <v>51.23</v>
      </c>
      <c r="F54" s="2">
        <v>46.73</v>
      </c>
      <c r="G54" s="2">
        <v>44.08</v>
      </c>
    </row>
    <row r="55" spans="1:7" x14ac:dyDescent="0.35">
      <c r="A55" t="s">
        <v>34</v>
      </c>
      <c r="B55" s="2">
        <v>37.06</v>
      </c>
      <c r="C55" s="2">
        <v>42.56</v>
      </c>
      <c r="D55" s="2">
        <v>49.78</v>
      </c>
      <c r="E55" s="2">
        <v>47.25</v>
      </c>
      <c r="F55" s="2">
        <v>46.66</v>
      </c>
      <c r="G55" s="2">
        <v>40.479999999999997</v>
      </c>
    </row>
    <row r="56" spans="1:7" x14ac:dyDescent="0.35">
      <c r="A56" t="s">
        <v>25</v>
      </c>
      <c r="B56" s="2">
        <v>50.08</v>
      </c>
      <c r="C56" s="2">
        <v>52.69</v>
      </c>
      <c r="D56" s="2">
        <v>50.01</v>
      </c>
      <c r="E56" s="2">
        <v>48.35</v>
      </c>
      <c r="F56" s="2">
        <v>46.43</v>
      </c>
      <c r="G56" s="2">
        <v>47.19</v>
      </c>
    </row>
    <row r="57" spans="1:7" x14ac:dyDescent="0.35">
      <c r="A57" t="s">
        <v>29</v>
      </c>
      <c r="B57" s="2">
        <v>49.71</v>
      </c>
      <c r="C57" s="2">
        <v>44.06</v>
      </c>
      <c r="D57" s="2">
        <v>43.66</v>
      </c>
      <c r="E57" s="2">
        <v>45.29</v>
      </c>
      <c r="F57" s="2">
        <v>46.39</v>
      </c>
      <c r="G57" s="2">
        <v>46.79</v>
      </c>
    </row>
    <row r="58" spans="1:7" x14ac:dyDescent="0.35">
      <c r="A58" t="s">
        <v>74</v>
      </c>
      <c r="B58" s="2">
        <v>47.22</v>
      </c>
      <c r="C58" s="2">
        <v>46.97</v>
      </c>
      <c r="D58" s="2">
        <v>49.68</v>
      </c>
      <c r="E58" s="2">
        <v>44.72</v>
      </c>
      <c r="F58" s="2">
        <v>46.01</v>
      </c>
      <c r="G58" s="2">
        <v>45.84</v>
      </c>
    </row>
    <row r="59" spans="1:7" x14ac:dyDescent="0.35">
      <c r="A59" t="s">
        <v>110</v>
      </c>
      <c r="B59" s="2">
        <v>54.06</v>
      </c>
      <c r="C59" s="2">
        <v>51.51</v>
      </c>
      <c r="D59" s="2">
        <v>54.35</v>
      </c>
      <c r="E59" s="2">
        <v>43.34</v>
      </c>
      <c r="F59" s="2">
        <v>45.56</v>
      </c>
      <c r="G59" s="2">
        <v>47.78</v>
      </c>
    </row>
    <row r="60" spans="1:7" x14ac:dyDescent="0.35">
      <c r="A60" t="s">
        <v>84</v>
      </c>
      <c r="B60" s="2">
        <v>41.75</v>
      </c>
      <c r="C60" s="2">
        <v>32.08</v>
      </c>
      <c r="D60" s="2">
        <v>33.9</v>
      </c>
      <c r="E60" s="2">
        <v>39.44</v>
      </c>
      <c r="F60" s="2">
        <v>45.46</v>
      </c>
      <c r="G60" s="2">
        <v>31.83</v>
      </c>
    </row>
    <row r="61" spans="1:7" x14ac:dyDescent="0.35">
      <c r="A61" t="s">
        <v>52</v>
      </c>
      <c r="B61" s="2">
        <v>49.7</v>
      </c>
      <c r="C61" s="2">
        <v>48.16</v>
      </c>
      <c r="D61" s="2">
        <v>45.35</v>
      </c>
      <c r="E61" s="2">
        <v>45.66</v>
      </c>
      <c r="F61" s="2">
        <v>45.45</v>
      </c>
      <c r="G61" s="2">
        <v>44.98</v>
      </c>
    </row>
    <row r="62" spans="1:7" x14ac:dyDescent="0.35">
      <c r="A62" t="s">
        <v>50</v>
      </c>
      <c r="B62" s="2">
        <v>47.5</v>
      </c>
      <c r="C62" s="2">
        <v>46.22</v>
      </c>
      <c r="D62" s="2">
        <v>44.66</v>
      </c>
      <c r="E62" s="2">
        <v>44.53</v>
      </c>
      <c r="F62" s="2">
        <v>45.02</v>
      </c>
      <c r="G62" s="2">
        <v>44.26</v>
      </c>
    </row>
    <row r="63" spans="1:7" x14ac:dyDescent="0.35">
      <c r="A63" t="s">
        <v>18</v>
      </c>
      <c r="B63" s="2">
        <v>49.07</v>
      </c>
      <c r="C63" s="2">
        <v>48.39</v>
      </c>
      <c r="D63" s="2">
        <v>45.77</v>
      </c>
      <c r="E63" s="2">
        <v>43.82</v>
      </c>
      <c r="F63" s="2">
        <v>44.52</v>
      </c>
      <c r="G63" s="2">
        <v>45.43</v>
      </c>
    </row>
    <row r="64" spans="1:7" x14ac:dyDescent="0.35">
      <c r="A64" t="s">
        <v>53</v>
      </c>
      <c r="B64" s="2">
        <v>55.57</v>
      </c>
      <c r="C64" s="2">
        <v>52.500209523391426</v>
      </c>
      <c r="D64" s="2">
        <v>49.599999999999994</v>
      </c>
      <c r="E64" s="2">
        <v>46.860003461583851</v>
      </c>
      <c r="F64" s="2">
        <v>44.271369443944572</v>
      </c>
      <c r="G64" s="2">
        <v>49.6</v>
      </c>
    </row>
    <row r="65" spans="1:7" x14ac:dyDescent="0.35">
      <c r="A65" t="s">
        <v>101</v>
      </c>
      <c r="B65" s="2">
        <v>51.98</v>
      </c>
      <c r="C65" s="2">
        <v>50.56</v>
      </c>
      <c r="D65" s="2">
        <v>49.16</v>
      </c>
      <c r="E65" s="2">
        <v>49.16</v>
      </c>
      <c r="F65" s="2">
        <v>44.27</v>
      </c>
      <c r="G65" s="2">
        <v>43.36</v>
      </c>
    </row>
    <row r="66" spans="1:7" x14ac:dyDescent="0.35">
      <c r="A66" t="s">
        <v>82</v>
      </c>
      <c r="B66" s="2">
        <v>45.51</v>
      </c>
      <c r="C66" s="2">
        <v>46.89</v>
      </c>
      <c r="D66" s="2">
        <v>43.14</v>
      </c>
      <c r="E66" s="2">
        <v>44.55</v>
      </c>
      <c r="F66" s="2">
        <v>43.82</v>
      </c>
      <c r="G66" s="2">
        <v>40.83</v>
      </c>
    </row>
    <row r="67" spans="1:7" x14ac:dyDescent="0.35">
      <c r="A67" t="s">
        <v>169</v>
      </c>
      <c r="B67" s="2">
        <v>45.82</v>
      </c>
      <c r="C67" s="2">
        <v>42.46</v>
      </c>
      <c r="D67" s="2">
        <v>40.97</v>
      </c>
      <c r="E67" s="2">
        <v>40.049999999999997</v>
      </c>
      <c r="F67" s="2">
        <v>43.79</v>
      </c>
      <c r="G67" s="2">
        <v>43.03</v>
      </c>
    </row>
    <row r="68" spans="1:7" x14ac:dyDescent="0.35">
      <c r="A68" t="s">
        <v>10</v>
      </c>
      <c r="B68" s="2">
        <v>42.16</v>
      </c>
      <c r="C68" s="2">
        <v>43.12</v>
      </c>
      <c r="D68" s="2">
        <v>42.42</v>
      </c>
      <c r="E68" s="2">
        <v>42.55</v>
      </c>
      <c r="F68" s="2">
        <v>42.76</v>
      </c>
      <c r="G68" s="2">
        <v>41.36</v>
      </c>
    </row>
    <row r="69" spans="1:7" x14ac:dyDescent="0.35">
      <c r="A69" t="s">
        <v>115</v>
      </c>
      <c r="B69" s="2">
        <v>46.55</v>
      </c>
      <c r="C69" s="2">
        <v>46.59</v>
      </c>
      <c r="D69" s="2">
        <v>43.96</v>
      </c>
      <c r="E69" s="2">
        <v>44.16</v>
      </c>
      <c r="F69" s="2">
        <v>42.72</v>
      </c>
      <c r="G69" s="2">
        <v>43.32</v>
      </c>
    </row>
    <row r="70" spans="1:7" x14ac:dyDescent="0.35">
      <c r="A70" t="s">
        <v>21</v>
      </c>
      <c r="B70" s="2">
        <v>42.01</v>
      </c>
      <c r="C70" s="2">
        <v>43.13</v>
      </c>
      <c r="D70" s="2">
        <v>41.19</v>
      </c>
      <c r="E70" s="2">
        <v>41.2</v>
      </c>
      <c r="F70" s="2">
        <v>42.72</v>
      </c>
      <c r="G70" s="2">
        <v>43.71</v>
      </c>
    </row>
    <row r="71" spans="1:7" x14ac:dyDescent="0.35">
      <c r="A71" t="s">
        <v>19</v>
      </c>
      <c r="B71" s="2">
        <v>42.04</v>
      </c>
      <c r="C71" s="2">
        <v>45.19</v>
      </c>
      <c r="D71" s="2">
        <v>44.51</v>
      </c>
      <c r="E71" s="2">
        <v>42.17</v>
      </c>
      <c r="F71" s="2">
        <v>42.46</v>
      </c>
      <c r="G71" s="2">
        <v>43.98</v>
      </c>
    </row>
    <row r="72" spans="1:7" x14ac:dyDescent="0.35">
      <c r="A72" t="s">
        <v>105</v>
      </c>
      <c r="B72" s="2">
        <v>42.67</v>
      </c>
      <c r="C72" s="2">
        <v>38.9</v>
      </c>
      <c r="D72" s="2">
        <v>40.94</v>
      </c>
      <c r="E72" s="2">
        <v>40.43</v>
      </c>
      <c r="F72" s="2">
        <v>42.29</v>
      </c>
      <c r="G72" s="2">
        <v>41.88</v>
      </c>
    </row>
    <row r="73" spans="1:7" ht="15.5" customHeight="1" x14ac:dyDescent="0.35">
      <c r="A73" t="s">
        <v>64</v>
      </c>
      <c r="B73" s="2">
        <v>51.33</v>
      </c>
      <c r="C73" s="2">
        <v>47.31</v>
      </c>
      <c r="D73" s="2">
        <v>46.05</v>
      </c>
      <c r="E73" s="2">
        <v>45.2</v>
      </c>
      <c r="F73" s="2">
        <v>41.93</v>
      </c>
      <c r="G73" s="2">
        <v>41.12</v>
      </c>
    </row>
    <row r="74" spans="1:7" x14ac:dyDescent="0.35">
      <c r="A74" t="s">
        <v>130</v>
      </c>
      <c r="B74" s="2">
        <v>49.96</v>
      </c>
      <c r="C74" s="2">
        <v>46.26</v>
      </c>
      <c r="D74" s="2">
        <v>34.57</v>
      </c>
      <c r="E74" s="2">
        <v>41.75</v>
      </c>
      <c r="F74" s="2">
        <v>41.03</v>
      </c>
      <c r="G74" s="2">
        <v>40.22</v>
      </c>
    </row>
    <row r="75" spans="1:7" x14ac:dyDescent="0.35">
      <c r="A75" t="s">
        <v>90</v>
      </c>
      <c r="B75" s="2">
        <v>43.11</v>
      </c>
      <c r="C75" s="2">
        <v>37.61</v>
      </c>
      <c r="D75" s="2">
        <v>39.770000000000003</v>
      </c>
      <c r="E75" s="2">
        <v>40.130000000000003</v>
      </c>
      <c r="F75" s="2">
        <v>40.83</v>
      </c>
      <c r="G75" s="2">
        <v>42.16</v>
      </c>
    </row>
    <row r="76" spans="1:7" x14ac:dyDescent="0.35">
      <c r="A76" t="s">
        <v>83</v>
      </c>
      <c r="B76" s="2">
        <v>34.89</v>
      </c>
      <c r="C76" s="2">
        <v>47.8</v>
      </c>
      <c r="D76" s="2">
        <v>38.67</v>
      </c>
      <c r="E76" s="2">
        <v>37.51</v>
      </c>
      <c r="F76" s="2">
        <v>40.479999999999997</v>
      </c>
      <c r="G76" s="2">
        <v>41.18</v>
      </c>
    </row>
    <row r="77" spans="1:7" x14ac:dyDescent="0.35">
      <c r="A77" t="s">
        <v>76</v>
      </c>
      <c r="B77" s="2">
        <v>36.4</v>
      </c>
      <c r="C77" s="2">
        <v>39.43</v>
      </c>
      <c r="D77" s="2">
        <v>41.09</v>
      </c>
      <c r="E77" s="2">
        <v>41.06</v>
      </c>
      <c r="F77" s="2">
        <v>40.380000000000003</v>
      </c>
      <c r="G77" s="2">
        <v>39.49</v>
      </c>
    </row>
    <row r="78" spans="1:7" x14ac:dyDescent="0.35">
      <c r="A78" t="s">
        <v>94</v>
      </c>
      <c r="B78" s="2">
        <v>49.6</v>
      </c>
      <c r="C78" s="2">
        <v>48.15</v>
      </c>
      <c r="D78" s="2">
        <v>44.27</v>
      </c>
      <c r="E78" s="2">
        <v>39.869999999999997</v>
      </c>
      <c r="F78" s="2">
        <v>40.299999999999997</v>
      </c>
      <c r="G78" s="2">
        <v>39.520000000000003</v>
      </c>
    </row>
    <row r="79" spans="1:7" x14ac:dyDescent="0.35">
      <c r="A79" t="s">
        <v>132</v>
      </c>
      <c r="B79" s="2">
        <v>43.45</v>
      </c>
      <c r="C79" s="2">
        <v>41.42</v>
      </c>
      <c r="D79" s="2">
        <v>40.18</v>
      </c>
      <c r="E79" s="2">
        <v>39.700000000000003</v>
      </c>
      <c r="F79" s="2">
        <v>40</v>
      </c>
      <c r="G79" s="2">
        <v>38.5</v>
      </c>
    </row>
    <row r="80" spans="1:7" x14ac:dyDescent="0.35">
      <c r="A80" t="s">
        <v>9</v>
      </c>
      <c r="B80" s="2">
        <v>39.76</v>
      </c>
      <c r="C80" s="2">
        <v>36.369999999999997</v>
      </c>
      <c r="D80" s="2">
        <v>38.78</v>
      </c>
      <c r="E80" s="2">
        <v>39.15</v>
      </c>
      <c r="F80" s="2">
        <v>39.549999999999997</v>
      </c>
      <c r="G80" s="2">
        <v>40.93</v>
      </c>
    </row>
    <row r="81" spans="1:7" x14ac:dyDescent="0.35">
      <c r="A81" t="s">
        <v>5</v>
      </c>
      <c r="B81" s="2">
        <v>37.46</v>
      </c>
      <c r="C81" s="2">
        <v>39.200000000000003</v>
      </c>
      <c r="D81" s="2">
        <v>39.25</v>
      </c>
      <c r="E81" s="2">
        <v>39.28</v>
      </c>
      <c r="F81" s="2">
        <v>39.51</v>
      </c>
      <c r="G81" s="2">
        <v>39.67</v>
      </c>
    </row>
    <row r="82" spans="1:7" x14ac:dyDescent="0.35">
      <c r="A82" t="s">
        <v>162</v>
      </c>
      <c r="B82" s="2">
        <v>36.06</v>
      </c>
      <c r="C82" s="2">
        <v>38.020000000000003</v>
      </c>
      <c r="D82" s="2">
        <v>38.659999999999997</v>
      </c>
      <c r="E82" s="2">
        <v>40.21</v>
      </c>
      <c r="F82" s="2">
        <v>39.29</v>
      </c>
      <c r="G82" s="2">
        <v>38.67</v>
      </c>
    </row>
    <row r="83" spans="1:7" x14ac:dyDescent="0.35">
      <c r="A83" t="s">
        <v>100</v>
      </c>
      <c r="B83" s="2">
        <v>41.35</v>
      </c>
      <c r="C83" s="2">
        <v>38.46</v>
      </c>
      <c r="D83" s="2">
        <v>40.32</v>
      </c>
      <c r="E83" s="2">
        <v>39.07</v>
      </c>
      <c r="F83" s="2">
        <v>38.57</v>
      </c>
      <c r="G83" s="2">
        <v>40.32</v>
      </c>
    </row>
    <row r="84" spans="1:7" x14ac:dyDescent="0.35">
      <c r="A84" t="s">
        <v>87</v>
      </c>
      <c r="B84" s="2">
        <v>43.43</v>
      </c>
      <c r="C84" s="2">
        <v>43.28</v>
      </c>
      <c r="D84" s="2">
        <v>38.619999999999997</v>
      </c>
      <c r="E84" s="2">
        <v>37.76</v>
      </c>
      <c r="F84" s="2">
        <v>37.270000000000003</v>
      </c>
      <c r="G84" s="2">
        <v>37.409999999999997</v>
      </c>
    </row>
    <row r="85" spans="1:7" x14ac:dyDescent="0.35">
      <c r="A85" t="s">
        <v>168</v>
      </c>
      <c r="B85" s="2">
        <v>35.39</v>
      </c>
      <c r="C85" s="2">
        <v>36.8962156448111</v>
      </c>
      <c r="D85" s="2">
        <v>38.01</v>
      </c>
      <c r="E85" s="2">
        <v>37.950000000000003</v>
      </c>
      <c r="F85" s="2">
        <v>36.99</v>
      </c>
      <c r="G85" s="2">
        <v>43.59</v>
      </c>
    </row>
    <row r="86" spans="1:7" x14ac:dyDescent="0.35">
      <c r="A86" t="s">
        <v>89</v>
      </c>
      <c r="B86" s="2">
        <v>37.22</v>
      </c>
      <c r="C86" s="2">
        <v>37.79</v>
      </c>
      <c r="D86" s="2">
        <v>36.450000000000003</v>
      </c>
      <c r="E86" s="2">
        <v>36.89</v>
      </c>
      <c r="F86" s="2">
        <v>36.770000000000003</v>
      </c>
      <c r="G86" s="2">
        <v>36.950000000000003</v>
      </c>
    </row>
    <row r="87" spans="1:7" x14ac:dyDescent="0.35">
      <c r="A87" t="s">
        <v>56</v>
      </c>
      <c r="B87" s="2">
        <v>36.69</v>
      </c>
      <c r="C87" s="2">
        <v>43.15</v>
      </c>
      <c r="D87" s="2">
        <v>40.03</v>
      </c>
      <c r="E87" s="2">
        <v>37.590000000000003</v>
      </c>
      <c r="F87" s="2">
        <v>36.51</v>
      </c>
      <c r="G87" s="2">
        <v>33.06</v>
      </c>
    </row>
    <row r="88" spans="1:7" x14ac:dyDescent="0.35">
      <c r="A88" t="s">
        <v>119</v>
      </c>
      <c r="B88" s="2">
        <v>49.18</v>
      </c>
      <c r="C88" s="2">
        <v>42.15</v>
      </c>
      <c r="D88" s="2">
        <v>37.15</v>
      </c>
      <c r="E88" s="2">
        <v>39.51</v>
      </c>
      <c r="F88" s="2">
        <v>36.44</v>
      </c>
      <c r="G88" s="2">
        <v>34.56</v>
      </c>
    </row>
    <row r="89" spans="1:7" x14ac:dyDescent="0.35">
      <c r="A89" t="s">
        <v>4</v>
      </c>
      <c r="B89" s="2">
        <v>31.19</v>
      </c>
      <c r="C89" s="2">
        <v>30.11</v>
      </c>
      <c r="D89" s="2">
        <v>45.69</v>
      </c>
      <c r="E89" s="2">
        <v>43.33</v>
      </c>
      <c r="F89" s="2">
        <v>35.32</v>
      </c>
      <c r="G89" s="2">
        <v>35.43</v>
      </c>
    </row>
    <row r="90" spans="1:7" x14ac:dyDescent="0.35">
      <c r="A90" t="s">
        <v>102</v>
      </c>
      <c r="B90" s="2">
        <v>41.76</v>
      </c>
      <c r="C90" s="2">
        <v>41.93</v>
      </c>
      <c r="D90" s="2">
        <v>38.39</v>
      </c>
      <c r="E90" s="2">
        <v>36.51</v>
      </c>
      <c r="F90" s="2">
        <v>35.17</v>
      </c>
      <c r="G90" s="2">
        <v>35.08</v>
      </c>
    </row>
    <row r="91" spans="1:7" x14ac:dyDescent="0.35">
      <c r="A91" t="s">
        <v>163</v>
      </c>
      <c r="B91" s="2">
        <v>30.35</v>
      </c>
      <c r="C91" s="2">
        <v>36.96</v>
      </c>
      <c r="D91" s="2">
        <v>36.07</v>
      </c>
      <c r="E91" s="2">
        <v>35.411768824682838</v>
      </c>
      <c r="F91" s="2">
        <v>34.76554952294925</v>
      </c>
      <c r="G91" s="2">
        <v>27.68</v>
      </c>
    </row>
    <row r="92" spans="1:7" x14ac:dyDescent="0.35">
      <c r="A92" t="s">
        <v>26</v>
      </c>
      <c r="B92" s="2">
        <v>28.49</v>
      </c>
      <c r="C92" s="2">
        <v>32.950000000000003</v>
      </c>
      <c r="D92" s="2">
        <v>32.03</v>
      </c>
      <c r="E92" s="2">
        <v>36.65</v>
      </c>
      <c r="F92" s="2">
        <v>34.51</v>
      </c>
      <c r="G92" s="2">
        <v>34.81</v>
      </c>
    </row>
    <row r="93" spans="1:7" x14ac:dyDescent="0.35">
      <c r="A93" t="s">
        <v>47</v>
      </c>
      <c r="B93" s="2">
        <v>17.989999999999998</v>
      </c>
      <c r="C93" s="2">
        <v>14.31</v>
      </c>
      <c r="D93" s="2">
        <v>25.27</v>
      </c>
      <c r="E93" s="2">
        <v>35.83</v>
      </c>
      <c r="F93" s="2">
        <v>34.049999999999997</v>
      </c>
      <c r="G93" s="2">
        <v>28.02</v>
      </c>
    </row>
    <row r="94" spans="1:7" x14ac:dyDescent="0.35">
      <c r="A94" t="s">
        <v>39</v>
      </c>
      <c r="B94" s="2">
        <v>43.51</v>
      </c>
      <c r="C94" s="2">
        <v>36.04</v>
      </c>
      <c r="D94" s="2">
        <v>33.479999999999997</v>
      </c>
      <c r="E94" s="2">
        <v>37.03</v>
      </c>
      <c r="F94" s="2">
        <v>33.909999999999997</v>
      </c>
      <c r="G94" s="2">
        <v>34.75</v>
      </c>
    </row>
    <row r="95" spans="1:7" x14ac:dyDescent="0.35">
      <c r="A95" t="s">
        <v>37</v>
      </c>
      <c r="B95" s="2">
        <v>25.91</v>
      </c>
      <c r="C95" s="2">
        <v>26.73</v>
      </c>
      <c r="D95" s="2">
        <v>30.56</v>
      </c>
      <c r="E95" s="2">
        <v>31.93</v>
      </c>
      <c r="F95" s="2">
        <v>33.53</v>
      </c>
      <c r="G95" s="2">
        <v>39.04</v>
      </c>
    </row>
    <row r="96" spans="1:7" x14ac:dyDescent="0.35">
      <c r="A96" t="s">
        <v>49</v>
      </c>
      <c r="B96" s="2">
        <v>39.97</v>
      </c>
      <c r="C96" s="2">
        <v>37.26</v>
      </c>
      <c r="D96" s="2">
        <v>35.35</v>
      </c>
      <c r="E96" s="2">
        <v>36.96</v>
      </c>
      <c r="F96" s="2">
        <v>32.869999999999997</v>
      </c>
      <c r="G96" s="2">
        <v>29.29</v>
      </c>
    </row>
    <row r="97" spans="1:7" x14ac:dyDescent="0.35">
      <c r="A97" t="s">
        <v>36</v>
      </c>
      <c r="B97" s="2">
        <v>33.85</v>
      </c>
      <c r="C97" s="2">
        <v>31.77</v>
      </c>
      <c r="D97" s="2">
        <v>31.28</v>
      </c>
      <c r="E97" s="2">
        <v>36.74</v>
      </c>
      <c r="F97" s="2">
        <v>32.46</v>
      </c>
      <c r="G97" s="2">
        <v>31.96</v>
      </c>
    </row>
    <row r="98" spans="1:7" x14ac:dyDescent="0.35">
      <c r="A98" t="s">
        <v>11</v>
      </c>
      <c r="B98" s="2">
        <v>30.4</v>
      </c>
      <c r="C98" s="2">
        <v>30.63</v>
      </c>
      <c r="D98" s="2">
        <v>29.01</v>
      </c>
      <c r="E98" s="2">
        <v>36.9</v>
      </c>
      <c r="F98" s="2">
        <v>32.159999999999997</v>
      </c>
      <c r="G98" s="2">
        <v>29.6</v>
      </c>
    </row>
    <row r="99" spans="1:7" x14ac:dyDescent="0.35">
      <c r="A99" t="s">
        <v>88</v>
      </c>
      <c r="B99" s="2">
        <v>35.840000000000003</v>
      </c>
      <c r="C99" s="2">
        <v>35.130000000000003</v>
      </c>
      <c r="D99" s="2">
        <v>35.39</v>
      </c>
      <c r="E99" s="2">
        <v>34.54</v>
      </c>
      <c r="F99" s="2">
        <v>32.130000000000003</v>
      </c>
      <c r="G99" s="2">
        <v>29.63</v>
      </c>
    </row>
    <row r="100" spans="1:7" x14ac:dyDescent="0.35">
      <c r="A100" t="s">
        <v>80</v>
      </c>
      <c r="B100" s="2">
        <v>35.47</v>
      </c>
      <c r="C100" s="2">
        <v>32.39</v>
      </c>
      <c r="D100" s="2">
        <v>27.05</v>
      </c>
      <c r="E100" s="2">
        <v>30.52</v>
      </c>
      <c r="F100" s="2">
        <v>31.67</v>
      </c>
      <c r="G100" s="2">
        <v>31.61</v>
      </c>
    </row>
    <row r="101" spans="1:7" x14ac:dyDescent="0.35">
      <c r="A101" t="s">
        <v>60</v>
      </c>
      <c r="B101" s="2">
        <v>32.99</v>
      </c>
      <c r="C101" s="2">
        <v>31.41</v>
      </c>
      <c r="D101" s="2">
        <v>31.53</v>
      </c>
      <c r="E101" s="2">
        <v>36.229999999999997</v>
      </c>
      <c r="F101" s="2">
        <v>30.09</v>
      </c>
      <c r="G101" s="2">
        <v>28.5</v>
      </c>
    </row>
    <row r="102" spans="1:7" x14ac:dyDescent="0.35">
      <c r="A102" t="s">
        <v>35</v>
      </c>
      <c r="B102" s="2">
        <v>34.57</v>
      </c>
      <c r="C102" s="2">
        <v>25.2</v>
      </c>
      <c r="D102" s="2">
        <v>23.65</v>
      </c>
      <c r="E102" s="2">
        <v>36.69</v>
      </c>
      <c r="F102" s="2">
        <v>29.73</v>
      </c>
      <c r="G102" s="2">
        <v>26.18</v>
      </c>
    </row>
    <row r="103" spans="1:7" x14ac:dyDescent="0.35">
      <c r="A103" t="s">
        <v>45</v>
      </c>
      <c r="B103" s="2">
        <v>33.340000000000003</v>
      </c>
      <c r="C103" s="2">
        <v>33.49</v>
      </c>
      <c r="D103" s="2">
        <v>30.18</v>
      </c>
      <c r="E103" s="2">
        <v>30.15</v>
      </c>
      <c r="F103" s="2">
        <v>29.54</v>
      </c>
      <c r="G103" s="2">
        <v>29.22</v>
      </c>
    </row>
    <row r="104" spans="1:7" x14ac:dyDescent="0.35">
      <c r="A104" t="s">
        <v>67</v>
      </c>
      <c r="B104" s="2">
        <v>31.56</v>
      </c>
      <c r="C104" s="2">
        <v>30.19</v>
      </c>
      <c r="D104" s="2">
        <v>32.46</v>
      </c>
      <c r="E104" s="2">
        <v>30.18</v>
      </c>
      <c r="F104" s="2">
        <v>29.31</v>
      </c>
      <c r="G104" s="2">
        <v>30.01</v>
      </c>
    </row>
    <row r="105" spans="1:7" x14ac:dyDescent="0.35">
      <c r="A105" t="s">
        <v>17</v>
      </c>
      <c r="B105" s="2">
        <v>35.74</v>
      </c>
      <c r="C105" s="2">
        <v>36.03</v>
      </c>
      <c r="D105" s="2">
        <v>29.04</v>
      </c>
      <c r="E105" s="2">
        <v>32.119999999999997</v>
      </c>
      <c r="F105" s="2">
        <v>29.07</v>
      </c>
      <c r="G105" s="2">
        <v>33.39</v>
      </c>
    </row>
    <row r="106" spans="1:7" x14ac:dyDescent="0.35">
      <c r="A106" t="s">
        <v>7</v>
      </c>
      <c r="B106" s="2">
        <v>35.409999999999997</v>
      </c>
      <c r="C106" s="2">
        <v>31.47</v>
      </c>
      <c r="D106" s="2">
        <v>29.89</v>
      </c>
      <c r="E106" s="2">
        <v>28.94</v>
      </c>
      <c r="F106" s="2">
        <v>28.57</v>
      </c>
      <c r="G106" s="2">
        <v>27.62</v>
      </c>
    </row>
    <row r="107" spans="1:7" x14ac:dyDescent="0.35">
      <c r="A107" t="s">
        <v>86</v>
      </c>
      <c r="B107" s="2">
        <v>29.72</v>
      </c>
      <c r="C107" s="2">
        <v>29.72</v>
      </c>
      <c r="D107" s="2">
        <v>27.95</v>
      </c>
      <c r="E107" s="2">
        <v>29.04</v>
      </c>
      <c r="F107" s="2">
        <v>27.84</v>
      </c>
      <c r="G107" s="2">
        <v>27.64</v>
      </c>
    </row>
    <row r="108" spans="1:7" x14ac:dyDescent="0.35">
      <c r="A108" t="s">
        <v>31</v>
      </c>
      <c r="B108" s="2">
        <v>32.89</v>
      </c>
      <c r="C108" s="2">
        <v>32.06</v>
      </c>
      <c r="D108" s="2">
        <v>30.18</v>
      </c>
      <c r="E108" s="2">
        <v>28.81</v>
      </c>
      <c r="F108" s="2">
        <v>26.66</v>
      </c>
      <c r="G108" s="2">
        <v>25.52</v>
      </c>
    </row>
    <row r="109" spans="1:7" x14ac:dyDescent="0.35">
      <c r="A109" t="s">
        <v>62</v>
      </c>
      <c r="B109" s="2">
        <v>29.34</v>
      </c>
      <c r="C109" s="2">
        <v>29.51</v>
      </c>
      <c r="D109" s="2">
        <v>27.8</v>
      </c>
      <c r="E109" s="2">
        <v>27</v>
      </c>
      <c r="F109" s="2">
        <v>24.69</v>
      </c>
      <c r="G109" s="2">
        <v>24.71</v>
      </c>
    </row>
    <row r="110" spans="1:7" x14ac:dyDescent="0.35">
      <c r="A110" t="s">
        <v>3</v>
      </c>
      <c r="B110" s="2">
        <v>25.71</v>
      </c>
      <c r="C110" s="2">
        <v>25.67</v>
      </c>
      <c r="D110" s="2">
        <v>21.13</v>
      </c>
      <c r="E110" s="2">
        <v>22.02</v>
      </c>
      <c r="F110" s="2">
        <v>24.25</v>
      </c>
      <c r="G110" s="2">
        <v>25.1</v>
      </c>
    </row>
    <row r="111" spans="1:7" x14ac:dyDescent="0.35">
      <c r="A111" t="s">
        <v>59</v>
      </c>
      <c r="B111" s="2">
        <v>30.5</v>
      </c>
      <c r="C111" s="2">
        <v>27.57</v>
      </c>
      <c r="D111" s="2">
        <v>22.26</v>
      </c>
      <c r="E111" s="2">
        <v>26.55</v>
      </c>
      <c r="F111" s="2">
        <v>23.53</v>
      </c>
      <c r="G111" s="2">
        <v>24.99</v>
      </c>
    </row>
    <row r="112" spans="1:7" x14ac:dyDescent="0.35">
      <c r="A112" t="s">
        <v>2</v>
      </c>
      <c r="B112" s="2">
        <v>33.32</v>
      </c>
      <c r="C112" s="2">
        <v>29.89</v>
      </c>
      <c r="D112" s="2">
        <v>27.49</v>
      </c>
      <c r="E112" s="2">
        <v>24.49</v>
      </c>
      <c r="F112" s="2">
        <v>23.28</v>
      </c>
      <c r="G112" s="2">
        <v>23.36</v>
      </c>
    </row>
    <row r="113" spans="1:7" x14ac:dyDescent="0.35">
      <c r="A113" t="s">
        <v>22</v>
      </c>
      <c r="B113" s="2">
        <v>34.43</v>
      </c>
      <c r="C113" s="2">
        <v>28.98</v>
      </c>
      <c r="D113" s="2">
        <v>24.47</v>
      </c>
      <c r="E113" s="2">
        <v>27.37</v>
      </c>
      <c r="F113" s="2">
        <v>22.83</v>
      </c>
      <c r="G113" s="2">
        <v>20.79</v>
      </c>
    </row>
    <row r="114" spans="1:7" x14ac:dyDescent="0.35">
      <c r="A114" t="s">
        <v>6</v>
      </c>
      <c r="B114" s="2">
        <v>29.55</v>
      </c>
      <c r="C114" s="2">
        <v>28.12</v>
      </c>
      <c r="D114" s="2">
        <v>24.63</v>
      </c>
      <c r="E114" s="2">
        <v>23.7</v>
      </c>
      <c r="F114" s="2">
        <v>22.8</v>
      </c>
      <c r="G114" s="2">
        <v>23.32</v>
      </c>
    </row>
    <row r="115" spans="1:7" x14ac:dyDescent="0.35">
      <c r="A115" t="s">
        <v>55</v>
      </c>
      <c r="B115" s="2">
        <v>28.71</v>
      </c>
      <c r="C115" s="2">
        <v>26.27</v>
      </c>
      <c r="D115" s="2">
        <v>24.05</v>
      </c>
      <c r="E115" s="2">
        <v>24.71</v>
      </c>
      <c r="F115" s="2">
        <v>22.57</v>
      </c>
      <c r="G115" s="2">
        <v>21.07</v>
      </c>
    </row>
    <row r="116" spans="1:7" x14ac:dyDescent="0.35">
      <c r="A116" t="s">
        <v>125</v>
      </c>
      <c r="B116" s="2">
        <v>29.14</v>
      </c>
      <c r="C116" s="2">
        <v>31.11</v>
      </c>
      <c r="D116" s="2">
        <v>27.08</v>
      </c>
      <c r="E116" s="2">
        <v>28.28</v>
      </c>
      <c r="F116" s="2">
        <v>22</v>
      </c>
      <c r="G116" s="2">
        <v>21.6</v>
      </c>
    </row>
    <row r="117" spans="1:7" x14ac:dyDescent="0.35">
      <c r="A117" t="s">
        <v>1</v>
      </c>
      <c r="B117" s="2">
        <v>26.77</v>
      </c>
      <c r="C117" s="2">
        <v>25.73</v>
      </c>
      <c r="D117" s="2">
        <v>22.45</v>
      </c>
      <c r="E117" s="2">
        <v>21.76</v>
      </c>
      <c r="F117" s="2">
        <v>21.5</v>
      </c>
      <c r="G117" s="2">
        <v>21.6</v>
      </c>
    </row>
    <row r="118" spans="1:7" x14ac:dyDescent="0.35">
      <c r="A118" t="s">
        <v>24</v>
      </c>
      <c r="B118" s="2">
        <v>17.59</v>
      </c>
      <c r="C118" s="2">
        <v>15.81</v>
      </c>
      <c r="D118" s="2">
        <v>16.579999999999998</v>
      </c>
      <c r="E118" s="2">
        <v>16.23</v>
      </c>
      <c r="F118" s="2">
        <v>21.47</v>
      </c>
      <c r="G118" s="2">
        <v>30.57</v>
      </c>
    </row>
    <row r="119" spans="1:7" x14ac:dyDescent="0.35">
      <c r="A119" t="s">
        <v>13</v>
      </c>
      <c r="B119" s="2">
        <v>26.25</v>
      </c>
      <c r="C119" s="2">
        <v>24.06</v>
      </c>
      <c r="D119" s="2">
        <v>19.25</v>
      </c>
      <c r="E119" s="2">
        <v>20.41</v>
      </c>
      <c r="F119" s="2">
        <v>21.37</v>
      </c>
      <c r="G119" s="2">
        <v>23.73</v>
      </c>
    </row>
    <row r="120" spans="1:7" x14ac:dyDescent="0.35">
      <c r="A120" t="s">
        <v>73</v>
      </c>
      <c r="B120" s="2">
        <v>28.13</v>
      </c>
      <c r="C120" s="2">
        <v>24.67</v>
      </c>
      <c r="D120" s="2">
        <v>23</v>
      </c>
      <c r="E120" s="2">
        <v>20.83</v>
      </c>
      <c r="F120" s="2">
        <v>20.8</v>
      </c>
      <c r="G120" s="2">
        <v>23.14</v>
      </c>
    </row>
    <row r="121" spans="1:7" x14ac:dyDescent="0.35">
      <c r="A121" t="s">
        <v>128</v>
      </c>
      <c r="B121" s="2">
        <v>22.01</v>
      </c>
      <c r="C121" s="2">
        <v>22.16</v>
      </c>
      <c r="D121" s="2">
        <v>20.83</v>
      </c>
      <c r="E121" s="2">
        <v>20.350000000000001</v>
      </c>
      <c r="F121" s="2">
        <v>19.86</v>
      </c>
      <c r="G121" s="2">
        <v>20.21</v>
      </c>
    </row>
    <row r="122" spans="1:7" x14ac:dyDescent="0.35">
      <c r="A122" t="s">
        <v>72</v>
      </c>
      <c r="B122" s="2">
        <v>19.239999999999998</v>
      </c>
      <c r="C122" s="2">
        <v>20.85</v>
      </c>
      <c r="D122" s="2">
        <v>20.68</v>
      </c>
      <c r="E122" s="2">
        <v>20.9</v>
      </c>
      <c r="F122" s="2">
        <v>19.32</v>
      </c>
      <c r="G122" s="2">
        <v>20.7</v>
      </c>
    </row>
    <row r="123" spans="1:7" x14ac:dyDescent="0.35">
      <c r="A123" t="s">
        <v>38</v>
      </c>
      <c r="B123" s="2">
        <v>21.88</v>
      </c>
      <c r="C123" s="2">
        <v>21.21</v>
      </c>
      <c r="D123" s="2">
        <v>17.239999999999998</v>
      </c>
      <c r="E123" s="2">
        <v>20.74</v>
      </c>
      <c r="F123" s="2">
        <v>17.38</v>
      </c>
      <c r="G123" s="2">
        <v>15.65</v>
      </c>
    </row>
    <row r="124" spans="1:7" x14ac:dyDescent="0.35">
      <c r="A124" t="s">
        <v>20</v>
      </c>
      <c r="B124" s="2">
        <v>22.22</v>
      </c>
      <c r="C124" s="2">
        <v>23.08</v>
      </c>
      <c r="D124" s="2">
        <v>20.66</v>
      </c>
      <c r="E124" s="2">
        <v>18.75</v>
      </c>
      <c r="F124" s="2">
        <v>16.32</v>
      </c>
      <c r="G124" s="2">
        <v>15.7</v>
      </c>
    </row>
    <row r="125" spans="1:7" x14ac:dyDescent="0.35">
      <c r="A125" t="s">
        <v>46</v>
      </c>
      <c r="B125" s="2">
        <v>20.239999999999998</v>
      </c>
      <c r="C125" s="2">
        <v>19.34</v>
      </c>
      <c r="D125" s="2">
        <v>20.89</v>
      </c>
      <c r="E125" s="2">
        <v>13.1</v>
      </c>
      <c r="F125" s="2">
        <v>13.73</v>
      </c>
      <c r="G125" s="2">
        <v>20.66</v>
      </c>
    </row>
    <row r="126" spans="1:7" x14ac:dyDescent="0.35">
      <c r="A126" t="s">
        <v>28</v>
      </c>
      <c r="B126" s="2">
        <v>21.04</v>
      </c>
      <c r="C126" s="2">
        <v>22.34</v>
      </c>
      <c r="D126" s="2">
        <v>15.7</v>
      </c>
      <c r="E126" s="2">
        <v>15.7</v>
      </c>
      <c r="F126" s="2">
        <v>13.26</v>
      </c>
      <c r="G126" s="2">
        <v>13.26</v>
      </c>
    </row>
  </sheetData>
  <autoFilter ref="A1:G1" xr:uid="{B98E8C81-F077-4F68-849D-CE8E8FCD395C}">
    <sortState xmlns:xlrd2="http://schemas.microsoft.com/office/spreadsheetml/2017/richdata2" ref="A2:G126">
      <sortCondition descending="1"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7A6A-3793-4D1F-A164-3A536D5E556D}">
  <dimension ref="A1:C626"/>
  <sheetViews>
    <sheetView topLeftCell="A49" workbookViewId="0">
      <selection activeCell="G4" sqref="G4"/>
    </sheetView>
  </sheetViews>
  <sheetFormatPr defaultRowHeight="14.5" x14ac:dyDescent="0.35"/>
  <cols>
    <col min="1" max="1" width="21.1796875" bestFit="1" customWidth="1"/>
  </cols>
  <sheetData>
    <row r="1" spans="1:3" x14ac:dyDescent="0.35">
      <c r="A1" s="1" t="s">
        <v>0</v>
      </c>
      <c r="B1" s="1" t="s">
        <v>157</v>
      </c>
      <c r="C1" s="1" t="s">
        <v>158</v>
      </c>
    </row>
    <row r="2" spans="1:3" x14ac:dyDescent="0.35">
      <c r="A2" t="s">
        <v>159</v>
      </c>
      <c r="B2" s="2">
        <v>85.32</v>
      </c>
      <c r="C2">
        <v>2015</v>
      </c>
    </row>
    <row r="3" spans="1:3" x14ac:dyDescent="0.35">
      <c r="A3" t="s">
        <v>151</v>
      </c>
      <c r="B3" s="2">
        <v>77.34</v>
      </c>
      <c r="C3">
        <v>2015</v>
      </c>
    </row>
    <row r="4" spans="1:3" x14ac:dyDescent="0.35">
      <c r="A4" t="s">
        <v>103</v>
      </c>
      <c r="B4" s="2">
        <v>74.91</v>
      </c>
      <c r="C4">
        <v>2015</v>
      </c>
    </row>
    <row r="5" spans="1:3" x14ac:dyDescent="0.35">
      <c r="A5" t="s">
        <v>61</v>
      </c>
      <c r="B5" s="2">
        <v>69.97</v>
      </c>
      <c r="C5">
        <v>2015</v>
      </c>
    </row>
    <row r="6" spans="1:3" x14ac:dyDescent="0.35">
      <c r="A6" t="s">
        <v>160</v>
      </c>
      <c r="B6" s="2">
        <v>68.75</v>
      </c>
      <c r="C6">
        <v>2015</v>
      </c>
    </row>
    <row r="7" spans="1:3" x14ac:dyDescent="0.35">
      <c r="A7" t="s">
        <v>51</v>
      </c>
      <c r="B7" s="2">
        <v>65.599999999999994</v>
      </c>
      <c r="C7">
        <v>2015</v>
      </c>
    </row>
    <row r="8" spans="1:3" x14ac:dyDescent="0.35">
      <c r="A8" t="s">
        <v>12</v>
      </c>
      <c r="B8" s="2">
        <v>63.05</v>
      </c>
      <c r="C8">
        <v>2015</v>
      </c>
    </row>
    <row r="9" spans="1:3" x14ac:dyDescent="0.35">
      <c r="A9" t="s">
        <v>144</v>
      </c>
      <c r="B9" s="2">
        <v>61.8</v>
      </c>
      <c r="C9">
        <v>2015</v>
      </c>
    </row>
    <row r="10" spans="1:3" x14ac:dyDescent="0.35">
      <c r="A10" t="s">
        <v>110</v>
      </c>
      <c r="B10" s="2">
        <v>54.06</v>
      </c>
      <c r="C10">
        <v>2015</v>
      </c>
    </row>
    <row r="11" spans="1:3" x14ac:dyDescent="0.35">
      <c r="A11" t="s">
        <v>64</v>
      </c>
      <c r="B11" s="2">
        <v>51.33</v>
      </c>
      <c r="C11">
        <v>2015</v>
      </c>
    </row>
    <row r="12" spans="1:3" x14ac:dyDescent="0.35">
      <c r="A12" t="s">
        <v>109</v>
      </c>
      <c r="B12" s="2">
        <v>49.36</v>
      </c>
      <c r="C12">
        <v>2015</v>
      </c>
    </row>
    <row r="13" spans="1:3" x14ac:dyDescent="0.35">
      <c r="A13" t="s">
        <v>74</v>
      </c>
      <c r="B13" s="2">
        <v>47.22</v>
      </c>
      <c r="C13">
        <v>2015</v>
      </c>
    </row>
    <row r="14" spans="1:3" x14ac:dyDescent="0.35">
      <c r="A14" t="s">
        <v>54</v>
      </c>
      <c r="B14" s="2">
        <v>46.68</v>
      </c>
      <c r="C14">
        <v>2015</v>
      </c>
    </row>
    <row r="15" spans="1:3" x14ac:dyDescent="0.35">
      <c r="A15" t="s">
        <v>87</v>
      </c>
      <c r="B15" s="2">
        <v>43.43</v>
      </c>
      <c r="C15">
        <v>2015</v>
      </c>
    </row>
    <row r="16" spans="1:3" x14ac:dyDescent="0.35">
      <c r="A16" t="s">
        <v>8</v>
      </c>
      <c r="B16" s="2">
        <v>42.09</v>
      </c>
      <c r="C16">
        <v>2015</v>
      </c>
    </row>
    <row r="17" spans="1:3" x14ac:dyDescent="0.35">
      <c r="A17" t="s">
        <v>89</v>
      </c>
      <c r="B17" s="2">
        <v>37.22</v>
      </c>
      <c r="C17">
        <v>2015</v>
      </c>
    </row>
    <row r="18" spans="1:3" x14ac:dyDescent="0.35">
      <c r="A18" t="s">
        <v>162</v>
      </c>
      <c r="B18" s="2">
        <v>36.06</v>
      </c>
      <c r="C18">
        <v>2015</v>
      </c>
    </row>
    <row r="19" spans="1:3" x14ac:dyDescent="0.35">
      <c r="A19" t="s">
        <v>7</v>
      </c>
      <c r="B19" s="2">
        <v>35.409999999999997</v>
      </c>
      <c r="C19">
        <v>2015</v>
      </c>
    </row>
    <row r="20" spans="1:3" x14ac:dyDescent="0.35">
      <c r="A20" t="s">
        <v>35</v>
      </c>
      <c r="B20" s="2">
        <v>34.57</v>
      </c>
      <c r="C20">
        <v>2015</v>
      </c>
    </row>
    <row r="21" spans="1:3" x14ac:dyDescent="0.35">
      <c r="A21" t="s">
        <v>31</v>
      </c>
      <c r="B21" s="2">
        <v>32.89</v>
      </c>
      <c r="C21">
        <v>2015</v>
      </c>
    </row>
    <row r="22" spans="1:3" x14ac:dyDescent="0.35">
      <c r="A22" t="s">
        <v>163</v>
      </c>
      <c r="B22" s="2">
        <v>30.35</v>
      </c>
      <c r="C22">
        <v>2015</v>
      </c>
    </row>
    <row r="23" spans="1:3" x14ac:dyDescent="0.35">
      <c r="A23" t="s">
        <v>26</v>
      </c>
      <c r="B23" s="2">
        <v>28.49</v>
      </c>
      <c r="C23">
        <v>2015</v>
      </c>
    </row>
    <row r="24" spans="1:3" x14ac:dyDescent="0.35">
      <c r="A24" t="s">
        <v>3</v>
      </c>
      <c r="B24" s="2">
        <v>25.71</v>
      </c>
      <c r="C24">
        <v>2015</v>
      </c>
    </row>
    <row r="25" spans="1:3" x14ac:dyDescent="0.35">
      <c r="A25" t="s">
        <v>46</v>
      </c>
      <c r="B25" s="2">
        <v>20.239999999999998</v>
      </c>
      <c r="C25">
        <v>2015</v>
      </c>
    </row>
    <row r="26" spans="1:3" x14ac:dyDescent="0.35">
      <c r="A26" t="s">
        <v>23</v>
      </c>
      <c r="B26" s="2">
        <v>84.07</v>
      </c>
      <c r="C26">
        <v>2015</v>
      </c>
    </row>
    <row r="27" spans="1:3" x14ac:dyDescent="0.35">
      <c r="A27" t="s">
        <v>164</v>
      </c>
      <c r="B27" s="2">
        <v>76.88</v>
      </c>
      <c r="C27">
        <v>2015</v>
      </c>
    </row>
    <row r="28" spans="1:3" x14ac:dyDescent="0.35">
      <c r="A28" t="s">
        <v>165</v>
      </c>
      <c r="B28" s="2">
        <v>72.930000000000007</v>
      </c>
      <c r="C28">
        <v>2015</v>
      </c>
    </row>
    <row r="29" spans="1:3" x14ac:dyDescent="0.35">
      <c r="A29" t="s">
        <v>166</v>
      </c>
      <c r="B29" s="2">
        <v>69.89</v>
      </c>
      <c r="C29">
        <v>2015</v>
      </c>
    </row>
    <row r="30" spans="1:3" x14ac:dyDescent="0.35">
      <c r="A30" t="s">
        <v>135</v>
      </c>
      <c r="B30" s="2">
        <v>67.97</v>
      </c>
      <c r="C30">
        <v>2015</v>
      </c>
    </row>
    <row r="31" spans="1:3" x14ac:dyDescent="0.35">
      <c r="A31" t="s">
        <v>167</v>
      </c>
      <c r="B31" s="2">
        <v>65.599999999999994</v>
      </c>
      <c r="C31">
        <v>2015</v>
      </c>
    </row>
    <row r="32" spans="1:3" x14ac:dyDescent="0.35">
      <c r="A32" t="s">
        <v>30</v>
      </c>
      <c r="B32" s="2">
        <v>62.4</v>
      </c>
      <c r="C32">
        <v>2015</v>
      </c>
    </row>
    <row r="33" spans="1:3" x14ac:dyDescent="0.35">
      <c r="A33" t="s">
        <v>81</v>
      </c>
      <c r="B33" s="2">
        <v>61.16</v>
      </c>
      <c r="C33">
        <v>2015</v>
      </c>
    </row>
    <row r="34" spans="1:3" x14ac:dyDescent="0.35">
      <c r="A34" t="s">
        <v>58</v>
      </c>
      <c r="B34" s="2">
        <v>57.63</v>
      </c>
      <c r="C34">
        <v>2015</v>
      </c>
    </row>
    <row r="35" spans="1:3" x14ac:dyDescent="0.35">
      <c r="A35" t="s">
        <v>48</v>
      </c>
      <c r="B35" s="2">
        <v>54.04</v>
      </c>
      <c r="C35">
        <v>2015</v>
      </c>
    </row>
    <row r="36" spans="1:3" x14ac:dyDescent="0.35">
      <c r="A36" t="s">
        <v>108</v>
      </c>
      <c r="B36" s="2">
        <v>50.9</v>
      </c>
      <c r="C36">
        <v>2015</v>
      </c>
    </row>
    <row r="37" spans="1:3" x14ac:dyDescent="0.35">
      <c r="A37" t="s">
        <v>29</v>
      </c>
      <c r="B37" s="2">
        <v>49.71</v>
      </c>
      <c r="C37">
        <v>2015</v>
      </c>
    </row>
    <row r="38" spans="1:3" x14ac:dyDescent="0.35">
      <c r="A38" t="s">
        <v>119</v>
      </c>
      <c r="B38" s="2">
        <v>49.18</v>
      </c>
      <c r="C38">
        <v>2015</v>
      </c>
    </row>
    <row r="39" spans="1:3" x14ac:dyDescent="0.35">
      <c r="A39" t="s">
        <v>32</v>
      </c>
      <c r="B39" s="2">
        <v>47.17</v>
      </c>
      <c r="C39">
        <v>2015</v>
      </c>
    </row>
    <row r="40" spans="1:3" x14ac:dyDescent="0.35">
      <c r="A40" t="s">
        <v>115</v>
      </c>
      <c r="B40" s="2">
        <v>46.55</v>
      </c>
      <c r="C40">
        <v>2015</v>
      </c>
    </row>
    <row r="41" spans="1:3" x14ac:dyDescent="0.35">
      <c r="A41" t="s">
        <v>143</v>
      </c>
      <c r="B41" s="2">
        <v>44.06</v>
      </c>
      <c r="C41">
        <v>2015</v>
      </c>
    </row>
    <row r="42" spans="1:3" x14ac:dyDescent="0.35">
      <c r="A42" t="s">
        <v>90</v>
      </c>
      <c r="B42" s="2">
        <v>43.11</v>
      </c>
      <c r="C42">
        <v>2015</v>
      </c>
    </row>
    <row r="43" spans="1:3" x14ac:dyDescent="0.35">
      <c r="A43" t="s">
        <v>19</v>
      </c>
      <c r="B43" s="2">
        <v>42.04</v>
      </c>
      <c r="C43">
        <v>2015</v>
      </c>
    </row>
    <row r="44" spans="1:3" x14ac:dyDescent="0.35">
      <c r="A44" t="s">
        <v>100</v>
      </c>
      <c r="B44" s="2">
        <v>41.35</v>
      </c>
      <c r="C44">
        <v>2015</v>
      </c>
    </row>
    <row r="45" spans="1:3" x14ac:dyDescent="0.35">
      <c r="A45" t="s">
        <v>34</v>
      </c>
      <c r="B45" s="2">
        <v>37.06</v>
      </c>
      <c r="C45">
        <v>2015</v>
      </c>
    </row>
    <row r="46" spans="1:3" x14ac:dyDescent="0.35">
      <c r="A46" t="s">
        <v>88</v>
      </c>
      <c r="B46" s="2">
        <v>35.840000000000003</v>
      </c>
      <c r="C46">
        <v>2015</v>
      </c>
    </row>
    <row r="47" spans="1:3" x14ac:dyDescent="0.35">
      <c r="A47" t="s">
        <v>168</v>
      </c>
      <c r="B47" s="2">
        <v>35.39</v>
      </c>
      <c r="C47">
        <v>2015</v>
      </c>
    </row>
    <row r="48" spans="1:3" x14ac:dyDescent="0.35">
      <c r="A48" t="s">
        <v>22</v>
      </c>
      <c r="B48" s="2">
        <v>34.43</v>
      </c>
      <c r="C48">
        <v>2015</v>
      </c>
    </row>
    <row r="49" spans="1:3" x14ac:dyDescent="0.35">
      <c r="A49" t="s">
        <v>67</v>
      </c>
      <c r="B49" s="2">
        <v>31.56</v>
      </c>
      <c r="C49">
        <v>2015</v>
      </c>
    </row>
    <row r="50" spans="1:3" x14ac:dyDescent="0.35">
      <c r="A50" t="s">
        <v>86</v>
      </c>
      <c r="B50" s="2">
        <v>29.72</v>
      </c>
      <c r="C50">
        <v>2015</v>
      </c>
    </row>
    <row r="51" spans="1:3" x14ac:dyDescent="0.35">
      <c r="A51" t="s">
        <v>73</v>
      </c>
      <c r="B51" s="2">
        <v>28.13</v>
      </c>
      <c r="C51">
        <v>2015</v>
      </c>
    </row>
    <row r="52" spans="1:3" x14ac:dyDescent="0.35">
      <c r="A52" t="s">
        <v>20</v>
      </c>
      <c r="B52" s="2">
        <v>22.22</v>
      </c>
      <c r="C52">
        <v>2015</v>
      </c>
    </row>
    <row r="53" spans="1:3" x14ac:dyDescent="0.35">
      <c r="A53" t="s">
        <v>72</v>
      </c>
      <c r="B53" s="2">
        <v>19.239999999999998</v>
      </c>
      <c r="C53">
        <v>2015</v>
      </c>
    </row>
    <row r="54" spans="1:3" x14ac:dyDescent="0.35">
      <c r="A54" t="s">
        <v>24</v>
      </c>
      <c r="B54" s="2">
        <v>17.59</v>
      </c>
      <c r="C54">
        <v>2015</v>
      </c>
    </row>
    <row r="55" spans="1:3" x14ac:dyDescent="0.35">
      <c r="A55" t="s">
        <v>43</v>
      </c>
      <c r="B55" s="2">
        <v>79.34</v>
      </c>
      <c r="C55">
        <v>2015</v>
      </c>
    </row>
    <row r="56" spans="1:3" x14ac:dyDescent="0.35">
      <c r="A56" t="s">
        <v>78</v>
      </c>
      <c r="B56" s="2">
        <v>76.599999999999994</v>
      </c>
      <c r="C56">
        <v>2015</v>
      </c>
    </row>
    <row r="57" spans="1:3" x14ac:dyDescent="0.35">
      <c r="A57" t="s">
        <v>123</v>
      </c>
      <c r="B57" s="2">
        <v>72.61</v>
      </c>
      <c r="C57">
        <v>2015</v>
      </c>
    </row>
    <row r="58" spans="1:3" x14ac:dyDescent="0.35">
      <c r="A58" t="s">
        <v>63</v>
      </c>
      <c r="B58" s="2">
        <v>69.64</v>
      </c>
      <c r="C58">
        <v>2015</v>
      </c>
    </row>
    <row r="59" spans="1:3" x14ac:dyDescent="0.35">
      <c r="A59" t="s">
        <v>97</v>
      </c>
      <c r="B59" s="2">
        <v>67.72</v>
      </c>
      <c r="C59">
        <v>2015</v>
      </c>
    </row>
    <row r="60" spans="1:3" x14ac:dyDescent="0.35">
      <c r="A60" t="s">
        <v>33</v>
      </c>
      <c r="B60" s="2">
        <v>56.88</v>
      </c>
      <c r="C60">
        <v>2015</v>
      </c>
    </row>
    <row r="61" spans="1:3" x14ac:dyDescent="0.35">
      <c r="A61" t="s">
        <v>14</v>
      </c>
      <c r="B61" s="2">
        <v>53.84</v>
      </c>
      <c r="C61">
        <v>2015</v>
      </c>
    </row>
    <row r="62" spans="1:3" x14ac:dyDescent="0.35">
      <c r="A62" t="s">
        <v>25</v>
      </c>
      <c r="B62" s="2">
        <v>50.08</v>
      </c>
      <c r="C62">
        <v>2015</v>
      </c>
    </row>
    <row r="63" spans="1:3" x14ac:dyDescent="0.35">
      <c r="A63" t="s">
        <v>52</v>
      </c>
      <c r="B63" s="2">
        <v>49.7</v>
      </c>
      <c r="C63">
        <v>2015</v>
      </c>
    </row>
    <row r="64" spans="1:3" x14ac:dyDescent="0.35">
      <c r="A64" t="s">
        <v>18</v>
      </c>
      <c r="B64" s="2">
        <v>49.07</v>
      </c>
      <c r="C64">
        <v>2015</v>
      </c>
    </row>
    <row r="65" spans="1:3" x14ac:dyDescent="0.35">
      <c r="A65" t="s">
        <v>169</v>
      </c>
      <c r="B65" s="2">
        <v>45.82</v>
      </c>
      <c r="C65">
        <v>2015</v>
      </c>
    </row>
    <row r="66" spans="1:3" x14ac:dyDescent="0.35">
      <c r="A66" t="s">
        <v>105</v>
      </c>
      <c r="B66" s="2">
        <v>42.67</v>
      </c>
      <c r="C66">
        <v>2015</v>
      </c>
    </row>
    <row r="67" spans="1:3" x14ac:dyDescent="0.35">
      <c r="A67" t="s">
        <v>21</v>
      </c>
      <c r="B67" s="2">
        <v>42.01</v>
      </c>
      <c r="C67">
        <v>2015</v>
      </c>
    </row>
    <row r="68" spans="1:3" x14ac:dyDescent="0.35">
      <c r="A68" t="s">
        <v>56</v>
      </c>
      <c r="B68" s="2">
        <v>36.69</v>
      </c>
      <c r="C68">
        <v>2015</v>
      </c>
    </row>
    <row r="69" spans="1:3" x14ac:dyDescent="0.35">
      <c r="A69" t="s">
        <v>17</v>
      </c>
      <c r="B69" s="2">
        <v>35.74</v>
      </c>
      <c r="C69">
        <v>2015</v>
      </c>
    </row>
    <row r="70" spans="1:3" x14ac:dyDescent="0.35">
      <c r="A70" t="s">
        <v>120</v>
      </c>
      <c r="B70" s="2">
        <v>35.07</v>
      </c>
      <c r="C70">
        <v>2015</v>
      </c>
    </row>
    <row r="71" spans="1:3" x14ac:dyDescent="0.35">
      <c r="A71" t="s">
        <v>36</v>
      </c>
      <c r="B71" s="2">
        <v>33.85</v>
      </c>
      <c r="C71">
        <v>2015</v>
      </c>
    </row>
    <row r="72" spans="1:3" x14ac:dyDescent="0.35">
      <c r="A72" t="s">
        <v>4</v>
      </c>
      <c r="B72" s="2">
        <v>31.19</v>
      </c>
      <c r="C72">
        <v>2015</v>
      </c>
    </row>
    <row r="73" spans="1:3" x14ac:dyDescent="0.35">
      <c r="A73" t="s">
        <v>6</v>
      </c>
      <c r="B73" s="2">
        <v>29.55</v>
      </c>
      <c r="C73">
        <v>2015</v>
      </c>
    </row>
    <row r="74" spans="1:3" x14ac:dyDescent="0.35">
      <c r="A74" t="s">
        <v>128</v>
      </c>
      <c r="B74" s="2">
        <v>22.01</v>
      </c>
      <c r="C74">
        <v>2015</v>
      </c>
    </row>
    <row r="75" spans="1:3" x14ac:dyDescent="0.35">
      <c r="A75" t="s">
        <v>111</v>
      </c>
      <c r="B75" s="2">
        <v>78.44</v>
      </c>
      <c r="C75">
        <v>2015</v>
      </c>
    </row>
    <row r="76" spans="1:3" x14ac:dyDescent="0.35">
      <c r="A76" t="s">
        <v>172</v>
      </c>
      <c r="B76" s="2">
        <v>75.28</v>
      </c>
      <c r="C76">
        <v>2015</v>
      </c>
    </row>
    <row r="77" spans="1:3" x14ac:dyDescent="0.35">
      <c r="A77" t="s">
        <v>65</v>
      </c>
      <c r="B77" s="2">
        <v>71.91</v>
      </c>
      <c r="C77">
        <v>2015</v>
      </c>
    </row>
    <row r="78" spans="1:3" x14ac:dyDescent="0.35">
      <c r="A78" t="s">
        <v>42</v>
      </c>
      <c r="B78" s="2">
        <v>69.44</v>
      </c>
      <c r="C78">
        <v>2015</v>
      </c>
    </row>
    <row r="79" spans="1:3" x14ac:dyDescent="0.35">
      <c r="A79" t="s">
        <v>173</v>
      </c>
      <c r="B79" s="2">
        <v>67.06</v>
      </c>
      <c r="C79">
        <v>2015</v>
      </c>
    </row>
    <row r="80" spans="1:3" x14ac:dyDescent="0.35">
      <c r="A80" t="s">
        <v>133</v>
      </c>
      <c r="B80" s="2">
        <v>60.14</v>
      </c>
      <c r="C80">
        <v>2015</v>
      </c>
    </row>
    <row r="81" spans="1:3" x14ac:dyDescent="0.35">
      <c r="A81" t="s">
        <v>154</v>
      </c>
      <c r="B81" s="2">
        <v>56.32</v>
      </c>
      <c r="C81">
        <v>2015</v>
      </c>
    </row>
    <row r="82" spans="1:3" x14ac:dyDescent="0.35">
      <c r="A82" t="s">
        <v>75</v>
      </c>
      <c r="B82" s="2">
        <v>52.29</v>
      </c>
      <c r="C82">
        <v>2015</v>
      </c>
    </row>
    <row r="83" spans="1:3" x14ac:dyDescent="0.35">
      <c r="A83" t="s">
        <v>15</v>
      </c>
      <c r="B83" s="2">
        <v>50.01</v>
      </c>
      <c r="C83">
        <v>2015</v>
      </c>
    </row>
    <row r="84" spans="1:3" x14ac:dyDescent="0.35">
      <c r="A84" t="s">
        <v>94</v>
      </c>
      <c r="B84" s="2">
        <v>49.6</v>
      </c>
      <c r="C84">
        <v>2015</v>
      </c>
    </row>
    <row r="85" spans="1:3" x14ac:dyDescent="0.35">
      <c r="A85" t="s">
        <v>71</v>
      </c>
      <c r="B85" s="2">
        <v>48.53</v>
      </c>
      <c r="C85">
        <v>2015</v>
      </c>
    </row>
    <row r="86" spans="1:3" x14ac:dyDescent="0.35">
      <c r="A86" t="s">
        <v>82</v>
      </c>
      <c r="B86" s="2">
        <v>45.51</v>
      </c>
      <c r="C86">
        <v>2015</v>
      </c>
    </row>
    <row r="87" spans="1:3" x14ac:dyDescent="0.35">
      <c r="A87" t="s">
        <v>39</v>
      </c>
      <c r="B87" s="2">
        <v>43.51</v>
      </c>
      <c r="C87">
        <v>2015</v>
      </c>
    </row>
    <row r="88" spans="1:3" x14ac:dyDescent="0.35">
      <c r="A88" t="s">
        <v>102</v>
      </c>
      <c r="B88" s="2">
        <v>41.76</v>
      </c>
      <c r="C88">
        <v>2015</v>
      </c>
    </row>
    <row r="89" spans="1:3" x14ac:dyDescent="0.35">
      <c r="A89" t="s">
        <v>49</v>
      </c>
      <c r="B89" s="2">
        <v>39.97</v>
      </c>
      <c r="C89">
        <v>2015</v>
      </c>
    </row>
    <row r="90" spans="1:3" x14ac:dyDescent="0.35">
      <c r="A90" t="s">
        <v>76</v>
      </c>
      <c r="B90" s="2">
        <v>36.4</v>
      </c>
      <c r="C90">
        <v>2015</v>
      </c>
    </row>
    <row r="91" spans="1:3" x14ac:dyDescent="0.35">
      <c r="A91" t="s">
        <v>83</v>
      </c>
      <c r="B91" s="2">
        <v>34.89</v>
      </c>
      <c r="C91">
        <v>2015</v>
      </c>
    </row>
    <row r="92" spans="1:3" x14ac:dyDescent="0.35">
      <c r="A92" t="s">
        <v>45</v>
      </c>
      <c r="B92" s="2">
        <v>33.340000000000003</v>
      </c>
      <c r="C92">
        <v>2015</v>
      </c>
    </row>
    <row r="93" spans="1:3" x14ac:dyDescent="0.35">
      <c r="A93" t="s">
        <v>59</v>
      </c>
      <c r="B93" s="2">
        <v>30.5</v>
      </c>
      <c r="C93">
        <v>2015</v>
      </c>
    </row>
    <row r="94" spans="1:3" x14ac:dyDescent="0.35">
      <c r="A94" t="s">
        <v>62</v>
      </c>
      <c r="B94" s="2">
        <v>29.34</v>
      </c>
      <c r="C94">
        <v>2015</v>
      </c>
    </row>
    <row r="95" spans="1:3" x14ac:dyDescent="0.35">
      <c r="A95" t="s">
        <v>1</v>
      </c>
      <c r="B95" s="2">
        <v>26.77</v>
      </c>
      <c r="C95">
        <v>2015</v>
      </c>
    </row>
    <row r="96" spans="1:3" x14ac:dyDescent="0.35">
      <c r="A96" t="s">
        <v>38</v>
      </c>
      <c r="B96" s="2">
        <v>21.88</v>
      </c>
      <c r="C96">
        <v>2015</v>
      </c>
    </row>
    <row r="97" spans="1:3" x14ac:dyDescent="0.35">
      <c r="A97" t="s">
        <v>99</v>
      </c>
      <c r="B97" s="2">
        <v>70.25</v>
      </c>
      <c r="C97">
        <v>2015</v>
      </c>
    </row>
    <row r="98" spans="1:3" x14ac:dyDescent="0.35">
      <c r="A98" t="s">
        <v>16</v>
      </c>
      <c r="B98" s="2">
        <v>68.95</v>
      </c>
      <c r="C98">
        <v>2015</v>
      </c>
    </row>
    <row r="99" spans="1:3" x14ac:dyDescent="0.35">
      <c r="A99" t="s">
        <v>107</v>
      </c>
      <c r="B99" s="2">
        <v>64.25</v>
      </c>
      <c r="C99">
        <v>2015</v>
      </c>
    </row>
    <row r="100" spans="1:3" x14ac:dyDescent="0.35">
      <c r="A100" t="s">
        <v>113</v>
      </c>
      <c r="B100" s="2">
        <v>62.18</v>
      </c>
      <c r="C100">
        <v>2015</v>
      </c>
    </row>
    <row r="101" spans="1:3" x14ac:dyDescent="0.35">
      <c r="A101" t="s">
        <v>139</v>
      </c>
      <c r="B101" s="2">
        <v>59.41</v>
      </c>
      <c r="C101">
        <v>2015</v>
      </c>
    </row>
    <row r="102" spans="1:3" x14ac:dyDescent="0.35">
      <c r="A102" t="s">
        <v>177</v>
      </c>
      <c r="B102" s="2">
        <v>55.59</v>
      </c>
      <c r="C102">
        <v>2015</v>
      </c>
    </row>
    <row r="103" spans="1:3" x14ac:dyDescent="0.35">
      <c r="A103" t="s">
        <v>101</v>
      </c>
      <c r="B103" s="2">
        <v>51.98</v>
      </c>
      <c r="C103">
        <v>2015</v>
      </c>
    </row>
    <row r="104" spans="1:3" x14ac:dyDescent="0.35">
      <c r="A104" t="s">
        <v>130</v>
      </c>
      <c r="B104" s="2">
        <v>49.96</v>
      </c>
      <c r="C104">
        <v>2015</v>
      </c>
    </row>
    <row r="105" spans="1:3" x14ac:dyDescent="0.35">
      <c r="A105" t="s">
        <v>178</v>
      </c>
      <c r="B105" s="2">
        <v>49.44</v>
      </c>
      <c r="C105">
        <v>2015</v>
      </c>
    </row>
    <row r="106" spans="1:3" x14ac:dyDescent="0.35">
      <c r="A106" t="s">
        <v>91</v>
      </c>
      <c r="B106" s="2">
        <v>47.55</v>
      </c>
      <c r="C106">
        <v>2015</v>
      </c>
    </row>
    <row r="107" spans="1:3" x14ac:dyDescent="0.35">
      <c r="A107" t="s">
        <v>27</v>
      </c>
      <c r="B107" s="2">
        <v>45.01</v>
      </c>
      <c r="C107">
        <v>2015</v>
      </c>
    </row>
    <row r="108" spans="1:3" x14ac:dyDescent="0.35">
      <c r="A108" t="s">
        <v>132</v>
      </c>
      <c r="B108" s="2">
        <v>43.45</v>
      </c>
      <c r="C108">
        <v>2015</v>
      </c>
    </row>
    <row r="109" spans="1:3" x14ac:dyDescent="0.35">
      <c r="A109" t="s">
        <v>10</v>
      </c>
      <c r="B109" s="2">
        <v>42.16</v>
      </c>
      <c r="C109">
        <v>2015</v>
      </c>
    </row>
    <row r="110" spans="1:3" x14ac:dyDescent="0.35">
      <c r="A110" t="s">
        <v>84</v>
      </c>
      <c r="B110" s="2">
        <v>41.75</v>
      </c>
      <c r="C110">
        <v>2015</v>
      </c>
    </row>
    <row r="111" spans="1:3" x14ac:dyDescent="0.35">
      <c r="A111" t="s">
        <v>9</v>
      </c>
      <c r="B111" s="2">
        <v>39.76</v>
      </c>
      <c r="C111">
        <v>2015</v>
      </c>
    </row>
    <row r="112" spans="1:3" x14ac:dyDescent="0.35">
      <c r="A112" t="s">
        <v>80</v>
      </c>
      <c r="B112" s="2">
        <v>35.47</v>
      </c>
      <c r="C112">
        <v>2015</v>
      </c>
    </row>
    <row r="113" spans="1:3" x14ac:dyDescent="0.35">
      <c r="A113" t="s">
        <v>2</v>
      </c>
      <c r="B113" s="2">
        <v>33.32</v>
      </c>
      <c r="C113">
        <v>2015</v>
      </c>
    </row>
    <row r="114" spans="1:3" x14ac:dyDescent="0.35">
      <c r="A114" t="s">
        <v>11</v>
      </c>
      <c r="B114" s="2">
        <v>30.4</v>
      </c>
      <c r="C114">
        <v>2015</v>
      </c>
    </row>
    <row r="115" spans="1:3" x14ac:dyDescent="0.35">
      <c r="A115" t="s">
        <v>125</v>
      </c>
      <c r="B115" s="2">
        <v>29.14</v>
      </c>
      <c r="C115">
        <v>2015</v>
      </c>
    </row>
    <row r="116" spans="1:3" x14ac:dyDescent="0.35">
      <c r="A116" t="s">
        <v>13</v>
      </c>
      <c r="B116" s="2">
        <v>26.25</v>
      </c>
      <c r="C116">
        <v>2015</v>
      </c>
    </row>
    <row r="117" spans="1:3" x14ac:dyDescent="0.35">
      <c r="A117" t="s">
        <v>28</v>
      </c>
      <c r="B117" s="2">
        <v>21.04</v>
      </c>
      <c r="C117">
        <v>2015</v>
      </c>
    </row>
    <row r="118" spans="1:3" x14ac:dyDescent="0.35">
      <c r="A118" t="s">
        <v>47</v>
      </c>
      <c r="B118" s="2">
        <v>17.989999999999998</v>
      </c>
      <c r="C118">
        <v>2015</v>
      </c>
    </row>
    <row r="119" spans="1:3" x14ac:dyDescent="0.35">
      <c r="A119" t="s">
        <v>53</v>
      </c>
      <c r="B119" s="2">
        <v>55.57</v>
      </c>
      <c r="C119">
        <v>2015</v>
      </c>
    </row>
    <row r="120" spans="1:3" x14ac:dyDescent="0.35">
      <c r="A120" t="s">
        <v>68</v>
      </c>
      <c r="B120" s="2">
        <v>51.34</v>
      </c>
      <c r="C120">
        <v>2015</v>
      </c>
    </row>
    <row r="121" spans="1:3" x14ac:dyDescent="0.35">
      <c r="A121" t="s">
        <v>112</v>
      </c>
      <c r="B121" s="2">
        <v>49.42</v>
      </c>
      <c r="C121">
        <v>2015</v>
      </c>
    </row>
    <row r="122" spans="1:3" x14ac:dyDescent="0.35">
      <c r="A122" t="s">
        <v>50</v>
      </c>
      <c r="B122" s="2">
        <v>47.5</v>
      </c>
      <c r="C122">
        <v>2015</v>
      </c>
    </row>
    <row r="123" spans="1:3" x14ac:dyDescent="0.35">
      <c r="A123" t="s">
        <v>5</v>
      </c>
      <c r="B123" s="2">
        <v>37.46</v>
      </c>
      <c r="C123">
        <v>2015</v>
      </c>
    </row>
    <row r="124" spans="1:3" x14ac:dyDescent="0.35">
      <c r="A124" t="s">
        <v>60</v>
      </c>
      <c r="B124" s="2">
        <v>32.99</v>
      </c>
      <c r="C124">
        <v>2015</v>
      </c>
    </row>
    <row r="125" spans="1:3" x14ac:dyDescent="0.35">
      <c r="A125" t="s">
        <v>55</v>
      </c>
      <c r="B125" s="2">
        <v>28.71</v>
      </c>
      <c r="C125">
        <v>2015</v>
      </c>
    </row>
    <row r="126" spans="1:3" x14ac:dyDescent="0.35">
      <c r="A126" t="s">
        <v>37</v>
      </c>
      <c r="B126" s="2">
        <v>25.91</v>
      </c>
      <c r="C126">
        <v>2015</v>
      </c>
    </row>
    <row r="127" spans="1:3" x14ac:dyDescent="0.35">
      <c r="A127" t="s">
        <v>159</v>
      </c>
      <c r="B127" s="2">
        <v>81.319999999999993</v>
      </c>
      <c r="C127">
        <v>2016</v>
      </c>
    </row>
    <row r="128" spans="1:3" x14ac:dyDescent="0.35">
      <c r="A128" t="s">
        <v>151</v>
      </c>
      <c r="B128" s="2">
        <v>77.919255820114998</v>
      </c>
      <c r="C128">
        <v>2016</v>
      </c>
    </row>
    <row r="129" spans="1:3" x14ac:dyDescent="0.35">
      <c r="A129" t="s">
        <v>103</v>
      </c>
      <c r="B129" s="2">
        <v>76.430000000000007</v>
      </c>
      <c r="C129">
        <v>2016</v>
      </c>
    </row>
    <row r="130" spans="1:3" x14ac:dyDescent="0.35">
      <c r="A130" t="s">
        <v>61</v>
      </c>
      <c r="B130" s="2">
        <v>68.55</v>
      </c>
      <c r="C130">
        <v>2016</v>
      </c>
    </row>
    <row r="131" spans="1:3" x14ac:dyDescent="0.35">
      <c r="A131" t="s">
        <v>160</v>
      </c>
      <c r="B131" s="2">
        <v>45.02</v>
      </c>
      <c r="C131">
        <v>2016</v>
      </c>
    </row>
    <row r="132" spans="1:3" x14ac:dyDescent="0.35">
      <c r="A132" t="s">
        <v>51</v>
      </c>
      <c r="B132" s="2">
        <v>56.56</v>
      </c>
      <c r="C132">
        <v>2016</v>
      </c>
    </row>
    <row r="133" spans="1:3" x14ac:dyDescent="0.35">
      <c r="A133" t="s">
        <v>12</v>
      </c>
      <c r="B133" s="2">
        <v>57.56</v>
      </c>
      <c r="C133">
        <v>2016</v>
      </c>
    </row>
    <row r="134" spans="1:3" x14ac:dyDescent="0.35">
      <c r="A134" t="s">
        <v>144</v>
      </c>
      <c r="B134" s="2">
        <v>60.02</v>
      </c>
      <c r="C134">
        <v>2016</v>
      </c>
    </row>
    <row r="135" spans="1:3" x14ac:dyDescent="0.35">
      <c r="A135" t="s">
        <v>110</v>
      </c>
      <c r="B135" s="2">
        <v>51.51</v>
      </c>
      <c r="C135">
        <v>2016</v>
      </c>
    </row>
    <row r="136" spans="1:3" x14ac:dyDescent="0.35">
      <c r="A136" t="s">
        <v>64</v>
      </c>
      <c r="B136" s="2">
        <v>47.31</v>
      </c>
      <c r="C136">
        <v>2016</v>
      </c>
    </row>
    <row r="137" spans="1:3" x14ac:dyDescent="0.35">
      <c r="A137" t="s">
        <v>109</v>
      </c>
      <c r="B137" s="2">
        <v>48.62</v>
      </c>
      <c r="C137">
        <v>2016</v>
      </c>
    </row>
    <row r="138" spans="1:3" x14ac:dyDescent="0.35">
      <c r="A138" t="s">
        <v>74</v>
      </c>
      <c r="B138" s="2">
        <v>46.97</v>
      </c>
      <c r="C138">
        <v>2016</v>
      </c>
    </row>
    <row r="139" spans="1:3" x14ac:dyDescent="0.35">
      <c r="A139" t="s">
        <v>54</v>
      </c>
      <c r="B139" s="2">
        <v>45.88</v>
      </c>
      <c r="C139">
        <v>2016</v>
      </c>
    </row>
    <row r="140" spans="1:3" x14ac:dyDescent="0.35">
      <c r="A140" t="s">
        <v>87</v>
      </c>
      <c r="B140" s="2">
        <v>43.28</v>
      </c>
      <c r="C140">
        <v>2016</v>
      </c>
    </row>
    <row r="141" spans="1:3" x14ac:dyDescent="0.35">
      <c r="A141" t="s">
        <v>8</v>
      </c>
      <c r="B141" s="2">
        <v>43.12</v>
      </c>
      <c r="C141">
        <v>2016</v>
      </c>
    </row>
    <row r="142" spans="1:3" x14ac:dyDescent="0.35">
      <c r="A142" t="s">
        <v>89</v>
      </c>
      <c r="B142" s="2">
        <v>37.79</v>
      </c>
      <c r="C142">
        <v>2016</v>
      </c>
    </row>
    <row r="143" spans="1:3" x14ac:dyDescent="0.35">
      <c r="A143" t="s">
        <v>162</v>
      </c>
      <c r="B143" s="2">
        <v>38.020000000000003</v>
      </c>
      <c r="C143">
        <v>2016</v>
      </c>
    </row>
    <row r="144" spans="1:3" x14ac:dyDescent="0.35">
      <c r="A144" t="s">
        <v>7</v>
      </c>
      <c r="B144" s="2">
        <v>31.47</v>
      </c>
      <c r="C144">
        <v>2016</v>
      </c>
    </row>
    <row r="145" spans="1:3" x14ac:dyDescent="0.35">
      <c r="A145" t="s">
        <v>35</v>
      </c>
      <c r="B145" s="2">
        <v>25.2</v>
      </c>
      <c r="C145">
        <v>2016</v>
      </c>
    </row>
    <row r="146" spans="1:3" x14ac:dyDescent="0.35">
      <c r="A146" t="s">
        <v>31</v>
      </c>
      <c r="B146" s="2">
        <v>32.06</v>
      </c>
      <c r="C146">
        <v>2016</v>
      </c>
    </row>
    <row r="147" spans="1:3" x14ac:dyDescent="0.35">
      <c r="A147" t="s">
        <v>163</v>
      </c>
      <c r="B147" s="2">
        <v>36.96</v>
      </c>
      <c r="C147">
        <v>2016</v>
      </c>
    </row>
    <row r="148" spans="1:3" x14ac:dyDescent="0.35">
      <c r="A148" t="s">
        <v>26</v>
      </c>
      <c r="B148" s="2">
        <v>32.950000000000003</v>
      </c>
      <c r="C148">
        <v>2016</v>
      </c>
    </row>
    <row r="149" spans="1:3" x14ac:dyDescent="0.35">
      <c r="A149" t="s">
        <v>3</v>
      </c>
      <c r="B149" s="2">
        <v>25.67</v>
      </c>
      <c r="C149">
        <v>2016</v>
      </c>
    </row>
    <row r="150" spans="1:3" x14ac:dyDescent="0.35">
      <c r="A150" t="s">
        <v>46</v>
      </c>
      <c r="B150" s="2">
        <v>19.34</v>
      </c>
      <c r="C150">
        <v>2016</v>
      </c>
    </row>
    <row r="151" spans="1:3" x14ac:dyDescent="0.35">
      <c r="A151" t="s">
        <v>23</v>
      </c>
      <c r="B151" s="2">
        <v>84.44</v>
      </c>
      <c r="C151">
        <v>2016</v>
      </c>
    </row>
    <row r="152" spans="1:3" x14ac:dyDescent="0.35">
      <c r="A152" t="s">
        <v>164</v>
      </c>
      <c r="B152" s="2">
        <v>72.122817471310697</v>
      </c>
      <c r="C152">
        <v>2016</v>
      </c>
    </row>
    <row r="153" spans="1:3" x14ac:dyDescent="0.35">
      <c r="A153" t="s">
        <v>165</v>
      </c>
      <c r="B153" s="2">
        <v>69.405773922823983</v>
      </c>
      <c r="C153">
        <v>2016</v>
      </c>
    </row>
    <row r="154" spans="1:3" x14ac:dyDescent="0.35">
      <c r="A154" t="s">
        <v>166</v>
      </c>
      <c r="B154" s="2">
        <v>77.58</v>
      </c>
      <c r="C154">
        <v>2016</v>
      </c>
    </row>
    <row r="155" spans="1:3" x14ac:dyDescent="0.35">
      <c r="A155" t="s">
        <v>135</v>
      </c>
      <c r="B155" s="2">
        <v>66.954915899371414</v>
      </c>
      <c r="C155">
        <v>2016</v>
      </c>
    </row>
    <row r="156" spans="1:3" x14ac:dyDescent="0.35">
      <c r="A156" t="s">
        <v>167</v>
      </c>
      <c r="B156" s="2">
        <v>55.72</v>
      </c>
      <c r="C156">
        <v>2016</v>
      </c>
    </row>
    <row r="157" spans="1:3" x14ac:dyDescent="0.35">
      <c r="A157" t="s">
        <v>30</v>
      </c>
      <c r="B157" s="2">
        <v>63.28</v>
      </c>
      <c r="C157">
        <v>2016</v>
      </c>
    </row>
    <row r="158" spans="1:3" x14ac:dyDescent="0.35">
      <c r="A158" t="s">
        <v>81</v>
      </c>
      <c r="B158" s="2">
        <v>56.63</v>
      </c>
      <c r="C158">
        <v>2016</v>
      </c>
    </row>
    <row r="159" spans="1:3" x14ac:dyDescent="0.35">
      <c r="A159" t="s">
        <v>58</v>
      </c>
      <c r="B159" s="2">
        <v>64</v>
      </c>
      <c r="C159">
        <v>2016</v>
      </c>
    </row>
    <row r="160" spans="1:3" x14ac:dyDescent="0.35">
      <c r="A160" t="s">
        <v>48</v>
      </c>
      <c r="B160" s="2">
        <v>52.95</v>
      </c>
      <c r="C160">
        <v>2016</v>
      </c>
    </row>
    <row r="161" spans="1:3" x14ac:dyDescent="0.35">
      <c r="A161" t="s">
        <v>108</v>
      </c>
      <c r="B161" s="2">
        <v>52.37</v>
      </c>
      <c r="C161">
        <v>2016</v>
      </c>
    </row>
    <row r="162" spans="1:3" x14ac:dyDescent="0.35">
      <c r="A162" t="s">
        <v>29</v>
      </c>
      <c r="B162" s="2">
        <v>44.06</v>
      </c>
      <c r="C162">
        <v>2016</v>
      </c>
    </row>
    <row r="163" spans="1:3" x14ac:dyDescent="0.35">
      <c r="A163" t="s">
        <v>119</v>
      </c>
      <c r="B163" s="2">
        <v>42.15</v>
      </c>
      <c r="C163">
        <v>2016</v>
      </c>
    </row>
    <row r="164" spans="1:3" x14ac:dyDescent="0.35">
      <c r="A164" t="s">
        <v>32</v>
      </c>
      <c r="B164" s="2">
        <v>53.06</v>
      </c>
      <c r="C164">
        <v>2016</v>
      </c>
    </row>
    <row r="165" spans="1:3" x14ac:dyDescent="0.35">
      <c r="A165" t="s">
        <v>115</v>
      </c>
      <c r="B165" s="2">
        <v>46.59</v>
      </c>
      <c r="C165">
        <v>2016</v>
      </c>
    </row>
    <row r="166" spans="1:3" x14ac:dyDescent="0.35">
      <c r="A166" t="s">
        <v>143</v>
      </c>
      <c r="B166" s="2">
        <v>48.17</v>
      </c>
      <c r="C166">
        <v>2016</v>
      </c>
    </row>
    <row r="167" spans="1:3" x14ac:dyDescent="0.35">
      <c r="A167" t="s">
        <v>90</v>
      </c>
      <c r="B167" s="2">
        <v>37.61</v>
      </c>
      <c r="C167">
        <v>2016</v>
      </c>
    </row>
    <row r="168" spans="1:3" x14ac:dyDescent="0.35">
      <c r="A168" t="s">
        <v>19</v>
      </c>
      <c r="B168" s="2">
        <v>45.19</v>
      </c>
      <c r="C168">
        <v>2016</v>
      </c>
    </row>
    <row r="169" spans="1:3" x14ac:dyDescent="0.35">
      <c r="A169" t="s">
        <v>100</v>
      </c>
      <c r="B169" s="2">
        <v>38.46</v>
      </c>
      <c r="C169">
        <v>2016</v>
      </c>
    </row>
    <row r="170" spans="1:3" x14ac:dyDescent="0.35">
      <c r="A170" t="s">
        <v>34</v>
      </c>
      <c r="B170" s="2">
        <v>42.56</v>
      </c>
      <c r="C170">
        <v>2016</v>
      </c>
    </row>
    <row r="171" spans="1:3" x14ac:dyDescent="0.35">
      <c r="A171" t="s">
        <v>88</v>
      </c>
      <c r="B171" s="2">
        <v>35.130000000000003</v>
      </c>
      <c r="C171">
        <v>2016</v>
      </c>
    </row>
    <row r="172" spans="1:3" x14ac:dyDescent="0.35">
      <c r="A172" t="s">
        <v>168</v>
      </c>
      <c r="B172" s="2">
        <v>36.8962156448111</v>
      </c>
      <c r="C172">
        <v>2016</v>
      </c>
    </row>
    <row r="173" spans="1:3" x14ac:dyDescent="0.35">
      <c r="A173" t="s">
        <v>22</v>
      </c>
      <c r="B173" s="2">
        <v>28.98</v>
      </c>
      <c r="C173">
        <v>2016</v>
      </c>
    </row>
    <row r="174" spans="1:3" x14ac:dyDescent="0.35">
      <c r="A174" t="s">
        <v>67</v>
      </c>
      <c r="B174" s="2">
        <v>30.19</v>
      </c>
      <c r="C174">
        <v>2016</v>
      </c>
    </row>
    <row r="175" spans="1:3" x14ac:dyDescent="0.35">
      <c r="A175" t="s">
        <v>86</v>
      </c>
      <c r="B175" s="2">
        <v>29.72</v>
      </c>
      <c r="C175">
        <v>2016</v>
      </c>
    </row>
    <row r="176" spans="1:3" x14ac:dyDescent="0.35">
      <c r="A176" t="s">
        <v>73</v>
      </c>
      <c r="B176" s="2">
        <v>24.67</v>
      </c>
      <c r="C176">
        <v>2016</v>
      </c>
    </row>
    <row r="177" spans="1:3" x14ac:dyDescent="0.35">
      <c r="A177" t="s">
        <v>20</v>
      </c>
      <c r="B177" s="2">
        <v>23.08</v>
      </c>
      <c r="C177">
        <v>2016</v>
      </c>
    </row>
    <row r="178" spans="1:3" x14ac:dyDescent="0.35">
      <c r="A178" t="s">
        <v>72</v>
      </c>
      <c r="B178" s="2">
        <v>20.85</v>
      </c>
      <c r="C178">
        <v>2016</v>
      </c>
    </row>
    <row r="179" spans="1:3" x14ac:dyDescent="0.35">
      <c r="A179" t="s">
        <v>24</v>
      </c>
      <c r="B179" s="2">
        <v>15.81</v>
      </c>
      <c r="C179">
        <v>2016</v>
      </c>
    </row>
    <row r="180" spans="1:3" x14ac:dyDescent="0.35">
      <c r="A180" t="s">
        <v>43</v>
      </c>
      <c r="B180" s="2">
        <v>63.54</v>
      </c>
      <c r="C180">
        <v>2016</v>
      </c>
    </row>
    <row r="181" spans="1:3" x14ac:dyDescent="0.35">
      <c r="A181" t="s">
        <v>78</v>
      </c>
      <c r="B181" s="2">
        <v>74.14</v>
      </c>
      <c r="C181">
        <v>2016</v>
      </c>
    </row>
    <row r="182" spans="1:3" x14ac:dyDescent="0.35">
      <c r="A182" t="s">
        <v>123</v>
      </c>
      <c r="B182" s="2">
        <v>69.489999999999995</v>
      </c>
      <c r="C182">
        <v>2016</v>
      </c>
    </row>
    <row r="183" spans="1:3" x14ac:dyDescent="0.35">
      <c r="A183" t="s">
        <v>63</v>
      </c>
      <c r="B183" s="2">
        <v>57.81</v>
      </c>
      <c r="C183">
        <v>2016</v>
      </c>
    </row>
    <row r="184" spans="1:3" x14ac:dyDescent="0.35">
      <c r="A184" t="s">
        <v>97</v>
      </c>
      <c r="B184" s="2">
        <v>63.25</v>
      </c>
      <c r="C184">
        <v>2016</v>
      </c>
    </row>
    <row r="185" spans="1:3" x14ac:dyDescent="0.35">
      <c r="A185" t="s">
        <v>33</v>
      </c>
      <c r="B185" s="2">
        <v>48.51</v>
      </c>
      <c r="C185">
        <v>2016</v>
      </c>
    </row>
    <row r="186" spans="1:3" x14ac:dyDescent="0.35">
      <c r="A186" t="s">
        <v>14</v>
      </c>
      <c r="B186" s="2">
        <v>50.8</v>
      </c>
      <c r="C186">
        <v>2016</v>
      </c>
    </row>
    <row r="187" spans="1:3" x14ac:dyDescent="0.35">
      <c r="A187" t="s">
        <v>25</v>
      </c>
      <c r="B187" s="2">
        <v>52.69</v>
      </c>
      <c r="C187">
        <v>2016</v>
      </c>
    </row>
    <row r="188" spans="1:3" x14ac:dyDescent="0.35">
      <c r="A188" t="s">
        <v>52</v>
      </c>
      <c r="B188" s="2">
        <v>48.16</v>
      </c>
      <c r="C188">
        <v>2016</v>
      </c>
    </row>
    <row r="189" spans="1:3" x14ac:dyDescent="0.35">
      <c r="A189" t="s">
        <v>18</v>
      </c>
      <c r="B189" s="2">
        <v>48.39</v>
      </c>
      <c r="C189">
        <v>2016</v>
      </c>
    </row>
    <row r="190" spans="1:3" x14ac:dyDescent="0.35">
      <c r="A190" t="s">
        <v>169</v>
      </c>
      <c r="B190" s="2">
        <v>42.46</v>
      </c>
      <c r="C190">
        <v>2016</v>
      </c>
    </row>
    <row r="191" spans="1:3" x14ac:dyDescent="0.35">
      <c r="A191" t="s">
        <v>105</v>
      </c>
      <c r="B191" s="2">
        <v>38.9</v>
      </c>
      <c r="C191">
        <v>2016</v>
      </c>
    </row>
    <row r="192" spans="1:3" x14ac:dyDescent="0.35">
      <c r="A192" t="s">
        <v>21</v>
      </c>
      <c r="B192" s="2">
        <v>43.13</v>
      </c>
      <c r="C192">
        <v>2016</v>
      </c>
    </row>
    <row r="193" spans="1:3" x14ac:dyDescent="0.35">
      <c r="A193" t="s">
        <v>56</v>
      </c>
      <c r="B193" s="2">
        <v>43.15</v>
      </c>
      <c r="C193">
        <v>2016</v>
      </c>
    </row>
    <row r="194" spans="1:3" x14ac:dyDescent="0.35">
      <c r="A194" t="s">
        <v>17</v>
      </c>
      <c r="B194" s="2">
        <v>36.03</v>
      </c>
      <c r="C194">
        <v>2016</v>
      </c>
    </row>
    <row r="195" spans="1:3" x14ac:dyDescent="0.35">
      <c r="A195" t="s">
        <v>120</v>
      </c>
      <c r="B195" s="2">
        <v>34.19</v>
      </c>
      <c r="C195">
        <v>2016</v>
      </c>
    </row>
    <row r="196" spans="1:3" x14ac:dyDescent="0.35">
      <c r="A196" t="s">
        <v>36</v>
      </c>
      <c r="B196" s="2">
        <v>31.77</v>
      </c>
      <c r="C196">
        <v>2016</v>
      </c>
    </row>
    <row r="197" spans="1:3" x14ac:dyDescent="0.35">
      <c r="A197" t="s">
        <v>4</v>
      </c>
      <c r="B197" s="2">
        <v>30.11</v>
      </c>
      <c r="C197">
        <v>2016</v>
      </c>
    </row>
    <row r="198" spans="1:3" x14ac:dyDescent="0.35">
      <c r="A198" t="s">
        <v>6</v>
      </c>
      <c r="B198" s="2">
        <v>28.12</v>
      </c>
      <c r="C198">
        <v>2016</v>
      </c>
    </row>
    <row r="199" spans="1:3" x14ac:dyDescent="0.35">
      <c r="A199" t="s">
        <v>128</v>
      </c>
      <c r="B199" s="2">
        <v>22.16</v>
      </c>
      <c r="C199">
        <v>2016</v>
      </c>
    </row>
    <row r="200" spans="1:3" x14ac:dyDescent="0.35">
      <c r="A200" t="s">
        <v>111</v>
      </c>
      <c r="B200" s="2">
        <v>78.430000000000007</v>
      </c>
      <c r="C200">
        <v>2016</v>
      </c>
    </row>
    <row r="201" spans="1:3" x14ac:dyDescent="0.35">
      <c r="A201" t="s">
        <v>172</v>
      </c>
      <c r="B201" s="2">
        <v>72.599999999999994</v>
      </c>
      <c r="C201">
        <v>2016</v>
      </c>
    </row>
    <row r="202" spans="1:3" x14ac:dyDescent="0.35">
      <c r="A202" t="s">
        <v>65</v>
      </c>
      <c r="B202" s="2">
        <v>65.53</v>
      </c>
      <c r="C202">
        <v>2016</v>
      </c>
    </row>
    <row r="203" spans="1:3" x14ac:dyDescent="0.35">
      <c r="A203" t="s">
        <v>42</v>
      </c>
      <c r="B203" s="2">
        <v>72.040000000000006</v>
      </c>
      <c r="C203">
        <v>2016</v>
      </c>
    </row>
    <row r="204" spans="1:3" x14ac:dyDescent="0.35">
      <c r="A204" t="s">
        <v>173</v>
      </c>
      <c r="B204" s="2">
        <v>65.92</v>
      </c>
      <c r="C204">
        <v>2016</v>
      </c>
    </row>
    <row r="205" spans="1:3" x14ac:dyDescent="0.35">
      <c r="A205" t="s">
        <v>133</v>
      </c>
      <c r="B205" s="2">
        <v>56.53</v>
      </c>
      <c r="C205">
        <v>2016</v>
      </c>
    </row>
    <row r="206" spans="1:3" x14ac:dyDescent="0.35">
      <c r="A206" t="s">
        <v>154</v>
      </c>
      <c r="B206" s="2">
        <v>54.73</v>
      </c>
      <c r="C206">
        <v>2016</v>
      </c>
    </row>
    <row r="207" spans="1:3" x14ac:dyDescent="0.35">
      <c r="A207" t="s">
        <v>75</v>
      </c>
      <c r="B207" s="2">
        <v>55.69</v>
      </c>
      <c r="C207">
        <v>2016</v>
      </c>
    </row>
    <row r="208" spans="1:3" x14ac:dyDescent="0.35">
      <c r="A208" t="s">
        <v>15</v>
      </c>
      <c r="B208" s="2">
        <v>48.87</v>
      </c>
      <c r="C208">
        <v>2016</v>
      </c>
    </row>
    <row r="209" spans="1:3" x14ac:dyDescent="0.35">
      <c r="A209" t="s">
        <v>94</v>
      </c>
      <c r="B209" s="2">
        <v>48.15</v>
      </c>
      <c r="C209">
        <v>2016</v>
      </c>
    </row>
    <row r="210" spans="1:3" x14ac:dyDescent="0.35">
      <c r="A210" t="s">
        <v>71</v>
      </c>
      <c r="B210" s="2">
        <v>53.69</v>
      </c>
      <c r="C210">
        <v>2016</v>
      </c>
    </row>
    <row r="211" spans="1:3" x14ac:dyDescent="0.35">
      <c r="A211" t="s">
        <v>82</v>
      </c>
      <c r="B211" s="2">
        <v>46.89</v>
      </c>
      <c r="C211">
        <v>2016</v>
      </c>
    </row>
    <row r="212" spans="1:3" x14ac:dyDescent="0.35">
      <c r="A212" t="s">
        <v>39</v>
      </c>
      <c r="B212" s="2">
        <v>36.04</v>
      </c>
      <c r="C212">
        <v>2016</v>
      </c>
    </row>
    <row r="213" spans="1:3" x14ac:dyDescent="0.35">
      <c r="A213" t="s">
        <v>102</v>
      </c>
      <c r="B213" s="2">
        <v>41.93</v>
      </c>
      <c r="C213">
        <v>2016</v>
      </c>
    </row>
    <row r="214" spans="1:3" x14ac:dyDescent="0.35">
      <c r="A214" t="s">
        <v>49</v>
      </c>
      <c r="B214" s="2">
        <v>37.26</v>
      </c>
      <c r="C214">
        <v>2016</v>
      </c>
    </row>
    <row r="215" spans="1:3" x14ac:dyDescent="0.35">
      <c r="A215" t="s">
        <v>76</v>
      </c>
      <c r="B215" s="2">
        <v>39.43</v>
      </c>
      <c r="C215">
        <v>2016</v>
      </c>
    </row>
    <row r="216" spans="1:3" x14ac:dyDescent="0.35">
      <c r="A216" t="s">
        <v>83</v>
      </c>
      <c r="B216" s="2">
        <v>47.8</v>
      </c>
      <c r="C216">
        <v>2016</v>
      </c>
    </row>
    <row r="217" spans="1:3" x14ac:dyDescent="0.35">
      <c r="A217" t="s">
        <v>45</v>
      </c>
      <c r="B217" s="2">
        <v>33.49</v>
      </c>
      <c r="C217">
        <v>2016</v>
      </c>
    </row>
    <row r="218" spans="1:3" x14ac:dyDescent="0.35">
      <c r="A218" t="s">
        <v>59</v>
      </c>
      <c r="B218" s="2">
        <v>27.57</v>
      </c>
      <c r="C218">
        <v>2016</v>
      </c>
    </row>
    <row r="219" spans="1:3" x14ac:dyDescent="0.35">
      <c r="A219" t="s">
        <v>62</v>
      </c>
      <c r="B219" s="2">
        <v>29.51</v>
      </c>
      <c r="C219">
        <v>2016</v>
      </c>
    </row>
    <row r="220" spans="1:3" x14ac:dyDescent="0.35">
      <c r="A220" t="s">
        <v>1</v>
      </c>
      <c r="B220" s="2">
        <v>25.73</v>
      </c>
      <c r="C220">
        <v>2016</v>
      </c>
    </row>
    <row r="221" spans="1:3" x14ac:dyDescent="0.35">
      <c r="A221" t="s">
        <v>38</v>
      </c>
      <c r="B221" s="2">
        <v>21.21</v>
      </c>
      <c r="C221">
        <v>2016</v>
      </c>
    </row>
    <row r="222" spans="1:3" x14ac:dyDescent="0.35">
      <c r="A222" t="s">
        <v>99</v>
      </c>
      <c r="B222" s="2">
        <v>57.76</v>
      </c>
      <c r="C222">
        <v>2016</v>
      </c>
    </row>
    <row r="223" spans="1:3" x14ac:dyDescent="0.35">
      <c r="A223" t="s">
        <v>16</v>
      </c>
      <c r="B223" s="2">
        <v>71.23</v>
      </c>
      <c r="C223">
        <v>2016</v>
      </c>
    </row>
    <row r="224" spans="1:3" x14ac:dyDescent="0.35">
      <c r="A224" t="s">
        <v>107</v>
      </c>
      <c r="B224" s="2">
        <v>68.56</v>
      </c>
      <c r="C224">
        <v>2016</v>
      </c>
    </row>
    <row r="225" spans="1:3" x14ac:dyDescent="0.35">
      <c r="A225" t="s">
        <v>113</v>
      </c>
      <c r="B225" s="2">
        <v>60.02</v>
      </c>
      <c r="C225">
        <v>2016</v>
      </c>
    </row>
    <row r="226" spans="1:3" x14ac:dyDescent="0.35">
      <c r="A226" t="s">
        <v>139</v>
      </c>
      <c r="B226" s="2">
        <v>59.307233662345652</v>
      </c>
      <c r="C226">
        <v>2016</v>
      </c>
    </row>
    <row r="227" spans="1:3" x14ac:dyDescent="0.35">
      <c r="A227" t="s">
        <v>177</v>
      </c>
      <c r="B227" s="2">
        <v>60.89</v>
      </c>
      <c r="C227">
        <v>2016</v>
      </c>
    </row>
    <row r="228" spans="1:3" x14ac:dyDescent="0.35">
      <c r="A228" t="s">
        <v>101</v>
      </c>
      <c r="B228" s="2">
        <v>50.56</v>
      </c>
      <c r="C228">
        <v>2016</v>
      </c>
    </row>
    <row r="229" spans="1:3" x14ac:dyDescent="0.35">
      <c r="A229" t="s">
        <v>130</v>
      </c>
      <c r="B229" s="2">
        <v>46.26</v>
      </c>
      <c r="C229">
        <v>2016</v>
      </c>
    </row>
    <row r="230" spans="1:3" x14ac:dyDescent="0.35">
      <c r="A230" t="s">
        <v>178</v>
      </c>
      <c r="B230" s="2">
        <v>52.417127885671121</v>
      </c>
      <c r="C230">
        <v>2016</v>
      </c>
    </row>
    <row r="231" spans="1:3" x14ac:dyDescent="0.35">
      <c r="A231" t="s">
        <v>91</v>
      </c>
      <c r="B231" s="2">
        <v>50.28</v>
      </c>
      <c r="C231">
        <v>2016</v>
      </c>
    </row>
    <row r="232" spans="1:3" x14ac:dyDescent="0.35">
      <c r="A232" t="s">
        <v>27</v>
      </c>
      <c r="B232" s="2">
        <v>42</v>
      </c>
      <c r="C232">
        <v>2016</v>
      </c>
    </row>
    <row r="233" spans="1:3" x14ac:dyDescent="0.35">
      <c r="A233" t="s">
        <v>132</v>
      </c>
      <c r="B233" s="2">
        <v>41.42</v>
      </c>
      <c r="C233">
        <v>2016</v>
      </c>
    </row>
    <row r="234" spans="1:3" x14ac:dyDescent="0.35">
      <c r="A234" t="s">
        <v>10</v>
      </c>
      <c r="B234" s="2">
        <v>43.12</v>
      </c>
      <c r="C234">
        <v>2016</v>
      </c>
    </row>
    <row r="235" spans="1:3" x14ac:dyDescent="0.35">
      <c r="A235" t="s">
        <v>84</v>
      </c>
      <c r="B235" s="2">
        <v>32.08</v>
      </c>
      <c r="C235">
        <v>2016</v>
      </c>
    </row>
    <row r="236" spans="1:3" x14ac:dyDescent="0.35">
      <c r="A236" t="s">
        <v>9</v>
      </c>
      <c r="B236" s="2">
        <v>36.369999999999997</v>
      </c>
      <c r="C236">
        <v>2016</v>
      </c>
    </row>
    <row r="237" spans="1:3" x14ac:dyDescent="0.35">
      <c r="A237" t="s">
        <v>80</v>
      </c>
      <c r="B237" s="2">
        <v>32.39</v>
      </c>
      <c r="C237">
        <v>2016</v>
      </c>
    </row>
    <row r="238" spans="1:3" x14ac:dyDescent="0.35">
      <c r="A238" t="s">
        <v>2</v>
      </c>
      <c r="B238" s="2">
        <v>29.89</v>
      </c>
      <c r="C238">
        <v>2016</v>
      </c>
    </row>
    <row r="239" spans="1:3" x14ac:dyDescent="0.35">
      <c r="A239" t="s">
        <v>11</v>
      </c>
      <c r="B239" s="2">
        <v>30.63</v>
      </c>
      <c r="C239">
        <v>2016</v>
      </c>
    </row>
    <row r="240" spans="1:3" x14ac:dyDescent="0.35">
      <c r="A240" t="s">
        <v>125</v>
      </c>
      <c r="B240" s="2">
        <v>31.11</v>
      </c>
      <c r="C240">
        <v>2016</v>
      </c>
    </row>
    <row r="241" spans="1:3" x14ac:dyDescent="0.35">
      <c r="A241" t="s">
        <v>13</v>
      </c>
      <c r="B241" s="2">
        <v>24.06</v>
      </c>
      <c r="C241">
        <v>2016</v>
      </c>
    </row>
    <row r="242" spans="1:3" x14ac:dyDescent="0.35">
      <c r="A242" t="s">
        <v>28</v>
      </c>
      <c r="B242" s="2">
        <v>22.34</v>
      </c>
      <c r="C242">
        <v>2016</v>
      </c>
    </row>
    <row r="243" spans="1:3" x14ac:dyDescent="0.35">
      <c r="A243" t="s">
        <v>47</v>
      </c>
      <c r="B243" s="2">
        <v>14.31</v>
      </c>
      <c r="C243">
        <v>2016</v>
      </c>
    </row>
    <row r="244" spans="1:3" x14ac:dyDescent="0.35">
      <c r="A244" t="s">
        <v>53</v>
      </c>
      <c r="B244" s="2">
        <v>52.500209523391426</v>
      </c>
      <c r="C244">
        <v>2016</v>
      </c>
    </row>
    <row r="245" spans="1:3" x14ac:dyDescent="0.35">
      <c r="A245" t="s">
        <v>68</v>
      </c>
      <c r="B245" s="2">
        <v>57.58</v>
      </c>
      <c r="C245">
        <v>2016</v>
      </c>
    </row>
    <row r="246" spans="1:3" x14ac:dyDescent="0.35">
      <c r="A246" t="s">
        <v>112</v>
      </c>
      <c r="B246" s="2">
        <v>49.01</v>
      </c>
      <c r="C246">
        <v>2016</v>
      </c>
    </row>
    <row r="247" spans="1:3" x14ac:dyDescent="0.35">
      <c r="A247" t="s">
        <v>50</v>
      </c>
      <c r="B247" s="2">
        <v>46.22</v>
      </c>
      <c r="C247">
        <v>2016</v>
      </c>
    </row>
    <row r="248" spans="1:3" x14ac:dyDescent="0.35">
      <c r="A248" t="s">
        <v>5</v>
      </c>
      <c r="B248" s="2">
        <v>39.200000000000003</v>
      </c>
      <c r="C248">
        <v>2016</v>
      </c>
    </row>
    <row r="249" spans="1:3" x14ac:dyDescent="0.35">
      <c r="A249" t="s">
        <v>60</v>
      </c>
      <c r="B249" s="2">
        <v>31.41</v>
      </c>
      <c r="C249">
        <v>2016</v>
      </c>
    </row>
    <row r="250" spans="1:3" x14ac:dyDescent="0.35">
      <c r="A250" t="s">
        <v>55</v>
      </c>
      <c r="B250" s="2">
        <v>26.27</v>
      </c>
      <c r="C250">
        <v>2016</v>
      </c>
    </row>
    <row r="251" spans="1:3" x14ac:dyDescent="0.35">
      <c r="A251" t="s">
        <v>37</v>
      </c>
      <c r="B251" s="2">
        <v>26.73</v>
      </c>
      <c r="C251">
        <v>2016</v>
      </c>
    </row>
    <row r="252" spans="1:3" x14ac:dyDescent="0.35">
      <c r="A252" t="s">
        <v>159</v>
      </c>
      <c r="B252" s="2">
        <v>78.180000000000007</v>
      </c>
      <c r="C252">
        <v>2017</v>
      </c>
    </row>
    <row r="253" spans="1:3" x14ac:dyDescent="0.35">
      <c r="A253" t="s">
        <v>151</v>
      </c>
      <c r="B253" s="2">
        <v>73.849999999999994</v>
      </c>
      <c r="C253">
        <v>2017</v>
      </c>
    </row>
    <row r="254" spans="1:3" x14ac:dyDescent="0.35">
      <c r="A254" t="s">
        <v>103</v>
      </c>
      <c r="B254" s="2">
        <v>78.34</v>
      </c>
      <c r="C254">
        <v>2017</v>
      </c>
    </row>
    <row r="255" spans="1:3" x14ac:dyDescent="0.35">
      <c r="A255" t="s">
        <v>61</v>
      </c>
      <c r="B255" s="2">
        <v>64.75</v>
      </c>
      <c r="C255">
        <v>2017</v>
      </c>
    </row>
    <row r="256" spans="1:3" x14ac:dyDescent="0.35">
      <c r="A256" t="s">
        <v>160</v>
      </c>
      <c r="B256" s="2">
        <v>46.98</v>
      </c>
      <c r="C256">
        <v>2017</v>
      </c>
    </row>
    <row r="257" spans="1:3" x14ac:dyDescent="0.35">
      <c r="A257" t="s">
        <v>51</v>
      </c>
      <c r="B257" s="2">
        <v>59.5</v>
      </c>
      <c r="C257">
        <v>2017</v>
      </c>
    </row>
    <row r="258" spans="1:3" x14ac:dyDescent="0.35">
      <c r="A258" t="s">
        <v>12</v>
      </c>
      <c r="B258" s="2">
        <v>55.94</v>
      </c>
      <c r="C258">
        <v>2017</v>
      </c>
    </row>
    <row r="259" spans="1:3" x14ac:dyDescent="0.35">
      <c r="A259" t="s">
        <v>144</v>
      </c>
      <c r="B259" s="2">
        <v>61.39</v>
      </c>
      <c r="C259">
        <v>2017</v>
      </c>
    </row>
    <row r="260" spans="1:3" x14ac:dyDescent="0.35">
      <c r="A260" t="s">
        <v>110</v>
      </c>
      <c r="B260" s="2">
        <v>54.35</v>
      </c>
      <c r="C260">
        <v>2017</v>
      </c>
    </row>
    <row r="261" spans="1:3" x14ac:dyDescent="0.35">
      <c r="A261" t="s">
        <v>64</v>
      </c>
      <c r="B261" s="2">
        <v>46.05</v>
      </c>
      <c r="C261">
        <v>2017</v>
      </c>
    </row>
    <row r="262" spans="1:3" x14ac:dyDescent="0.35">
      <c r="A262" t="s">
        <v>109</v>
      </c>
      <c r="B262" s="2">
        <v>51.27</v>
      </c>
      <c r="C262">
        <v>2017</v>
      </c>
    </row>
    <row r="263" spans="1:3" x14ac:dyDescent="0.35">
      <c r="A263" t="s">
        <v>74</v>
      </c>
      <c r="B263" s="2">
        <v>49.68</v>
      </c>
      <c r="C263">
        <v>2017</v>
      </c>
    </row>
    <row r="264" spans="1:3" x14ac:dyDescent="0.35">
      <c r="A264" t="s">
        <v>54</v>
      </c>
      <c r="B264" s="2">
        <v>48.29</v>
      </c>
      <c r="C264">
        <v>2017</v>
      </c>
    </row>
    <row r="265" spans="1:3" x14ac:dyDescent="0.35">
      <c r="A265" t="s">
        <v>87</v>
      </c>
      <c r="B265" s="2">
        <v>38.619999999999997</v>
      </c>
      <c r="C265">
        <v>2017</v>
      </c>
    </row>
    <row r="266" spans="1:3" x14ac:dyDescent="0.35">
      <c r="A266" t="s">
        <v>8</v>
      </c>
      <c r="B266" s="2">
        <v>46.65</v>
      </c>
      <c r="C266">
        <v>2017</v>
      </c>
    </row>
    <row r="267" spans="1:3" x14ac:dyDescent="0.35">
      <c r="A267" t="s">
        <v>89</v>
      </c>
      <c r="B267" s="2">
        <v>36.450000000000003</v>
      </c>
      <c r="C267">
        <v>2017</v>
      </c>
    </row>
    <row r="268" spans="1:3" x14ac:dyDescent="0.35">
      <c r="A268" t="s">
        <v>162</v>
      </c>
      <c r="B268" s="2">
        <v>38.659999999999997</v>
      </c>
      <c r="C268">
        <v>2017</v>
      </c>
    </row>
    <row r="269" spans="1:3" x14ac:dyDescent="0.35">
      <c r="A269" t="s">
        <v>7</v>
      </c>
      <c r="B269" s="2">
        <v>29.89</v>
      </c>
      <c r="C269">
        <v>2017</v>
      </c>
    </row>
    <row r="270" spans="1:3" x14ac:dyDescent="0.35">
      <c r="A270" t="s">
        <v>35</v>
      </c>
      <c r="B270" s="2">
        <v>23.65</v>
      </c>
      <c r="C270">
        <v>2017</v>
      </c>
    </row>
    <row r="271" spans="1:3" x14ac:dyDescent="0.35">
      <c r="A271" t="s">
        <v>31</v>
      </c>
      <c r="B271" s="2">
        <v>30.18</v>
      </c>
      <c r="C271">
        <v>2017</v>
      </c>
    </row>
    <row r="272" spans="1:3" x14ac:dyDescent="0.35">
      <c r="A272" t="s">
        <v>163</v>
      </c>
      <c r="B272" s="2">
        <v>36.07</v>
      </c>
      <c r="C272">
        <v>2017</v>
      </c>
    </row>
    <row r="273" spans="1:3" x14ac:dyDescent="0.35">
      <c r="A273" t="s">
        <v>26</v>
      </c>
      <c r="B273" s="2">
        <v>32.03</v>
      </c>
      <c r="C273">
        <v>2017</v>
      </c>
    </row>
    <row r="274" spans="1:3" x14ac:dyDescent="0.35">
      <c r="A274" t="s">
        <v>3</v>
      </c>
      <c r="B274" s="2">
        <v>21.13</v>
      </c>
      <c r="C274">
        <v>2017</v>
      </c>
    </row>
    <row r="275" spans="1:3" x14ac:dyDescent="0.35">
      <c r="A275" t="s">
        <v>46</v>
      </c>
      <c r="B275" s="2">
        <v>20.89</v>
      </c>
      <c r="C275">
        <v>2017</v>
      </c>
    </row>
    <row r="276" spans="1:3" x14ac:dyDescent="0.35">
      <c r="A276" t="s">
        <v>23</v>
      </c>
      <c r="B276" s="2">
        <v>85.28</v>
      </c>
      <c r="C276">
        <v>2017</v>
      </c>
    </row>
    <row r="277" spans="1:3" x14ac:dyDescent="0.35">
      <c r="A277" t="s">
        <v>164</v>
      </c>
      <c r="B277" s="2">
        <v>67.660000000000011</v>
      </c>
      <c r="C277">
        <v>2017</v>
      </c>
    </row>
    <row r="278" spans="1:3" x14ac:dyDescent="0.35">
      <c r="A278" t="s">
        <v>165</v>
      </c>
      <c r="B278" s="2">
        <v>63.21</v>
      </c>
      <c r="C278">
        <v>2017</v>
      </c>
    </row>
    <row r="279" spans="1:3" x14ac:dyDescent="0.35">
      <c r="A279" t="s">
        <v>166</v>
      </c>
      <c r="B279" s="2">
        <v>82.38</v>
      </c>
      <c r="C279">
        <v>2017</v>
      </c>
    </row>
    <row r="280" spans="1:3" x14ac:dyDescent="0.35">
      <c r="A280" t="s">
        <v>135</v>
      </c>
      <c r="B280" s="2">
        <v>65.510000000000005</v>
      </c>
      <c r="C280">
        <v>2017</v>
      </c>
    </row>
    <row r="281" spans="1:3" x14ac:dyDescent="0.35">
      <c r="A281" t="s">
        <v>167</v>
      </c>
      <c r="B281" s="2">
        <v>58.83</v>
      </c>
      <c r="C281">
        <v>2017</v>
      </c>
    </row>
    <row r="282" spans="1:3" x14ac:dyDescent="0.35">
      <c r="A282" t="s">
        <v>30</v>
      </c>
      <c r="B282" s="2">
        <v>62.63</v>
      </c>
      <c r="C282">
        <v>2017</v>
      </c>
    </row>
    <row r="283" spans="1:3" x14ac:dyDescent="0.35">
      <c r="A283" t="s">
        <v>81</v>
      </c>
      <c r="B283" s="2">
        <v>54.38</v>
      </c>
      <c r="C283">
        <v>2017</v>
      </c>
    </row>
    <row r="284" spans="1:3" x14ac:dyDescent="0.35">
      <c r="A284" t="s">
        <v>58</v>
      </c>
      <c r="B284" s="2">
        <v>63.28</v>
      </c>
      <c r="C284">
        <v>2017</v>
      </c>
    </row>
    <row r="285" spans="1:3" x14ac:dyDescent="0.35">
      <c r="A285" t="s">
        <v>48</v>
      </c>
      <c r="B285" s="2">
        <v>50.88</v>
      </c>
      <c r="C285">
        <v>2017</v>
      </c>
    </row>
    <row r="286" spans="1:3" x14ac:dyDescent="0.35">
      <c r="A286" t="s">
        <v>108</v>
      </c>
      <c r="B286" s="2">
        <v>50.9</v>
      </c>
      <c r="C286">
        <v>2017</v>
      </c>
    </row>
    <row r="287" spans="1:3" x14ac:dyDescent="0.35">
      <c r="A287" t="s">
        <v>29</v>
      </c>
      <c r="B287" s="2">
        <v>43.66</v>
      </c>
      <c r="C287">
        <v>2017</v>
      </c>
    </row>
    <row r="288" spans="1:3" x14ac:dyDescent="0.35">
      <c r="A288" t="s">
        <v>119</v>
      </c>
      <c r="B288" s="2">
        <v>37.15</v>
      </c>
      <c r="C288">
        <v>2017</v>
      </c>
    </row>
    <row r="289" spans="1:3" x14ac:dyDescent="0.35">
      <c r="A289" t="s">
        <v>32</v>
      </c>
      <c r="B289" s="2">
        <v>51.64</v>
      </c>
      <c r="C289">
        <v>2017</v>
      </c>
    </row>
    <row r="290" spans="1:3" x14ac:dyDescent="0.35">
      <c r="A290" t="s">
        <v>115</v>
      </c>
      <c r="B290" s="2">
        <v>43.96</v>
      </c>
      <c r="C290">
        <v>2017</v>
      </c>
    </row>
    <row r="291" spans="1:3" x14ac:dyDescent="0.35">
      <c r="A291" t="s">
        <v>143</v>
      </c>
      <c r="B291" s="2">
        <v>54.61</v>
      </c>
      <c r="C291">
        <v>2017</v>
      </c>
    </row>
    <row r="292" spans="1:3" x14ac:dyDescent="0.35">
      <c r="A292" t="s">
        <v>90</v>
      </c>
      <c r="B292" s="2">
        <v>39.770000000000003</v>
      </c>
      <c r="C292">
        <v>2017</v>
      </c>
    </row>
    <row r="293" spans="1:3" x14ac:dyDescent="0.35">
      <c r="A293" t="s">
        <v>19</v>
      </c>
      <c r="B293" s="2">
        <v>44.51</v>
      </c>
      <c r="C293">
        <v>2017</v>
      </c>
    </row>
    <row r="294" spans="1:3" x14ac:dyDescent="0.35">
      <c r="A294" t="s">
        <v>100</v>
      </c>
      <c r="B294" s="2">
        <v>40.32</v>
      </c>
      <c r="C294">
        <v>2017</v>
      </c>
    </row>
    <row r="295" spans="1:3" x14ac:dyDescent="0.35">
      <c r="A295" t="s">
        <v>34</v>
      </c>
      <c r="B295" s="2">
        <v>49.78</v>
      </c>
      <c r="C295">
        <v>2017</v>
      </c>
    </row>
    <row r="296" spans="1:3" x14ac:dyDescent="0.35">
      <c r="A296" t="s">
        <v>88</v>
      </c>
      <c r="B296" s="2">
        <v>35.39</v>
      </c>
      <c r="C296">
        <v>2017</v>
      </c>
    </row>
    <row r="297" spans="1:3" x14ac:dyDescent="0.35">
      <c r="A297" t="s">
        <v>168</v>
      </c>
      <c r="B297" s="2">
        <v>38.01</v>
      </c>
      <c r="C297">
        <v>2017</v>
      </c>
    </row>
    <row r="298" spans="1:3" x14ac:dyDescent="0.35">
      <c r="A298" t="s">
        <v>22</v>
      </c>
      <c r="B298" s="2">
        <v>24.47</v>
      </c>
      <c r="C298">
        <v>2017</v>
      </c>
    </row>
    <row r="299" spans="1:3" x14ac:dyDescent="0.35">
      <c r="A299" t="s">
        <v>67</v>
      </c>
      <c r="B299" s="2">
        <v>32.46</v>
      </c>
      <c r="C299">
        <v>2017</v>
      </c>
    </row>
    <row r="300" spans="1:3" x14ac:dyDescent="0.35">
      <c r="A300" t="s">
        <v>86</v>
      </c>
      <c r="B300" s="2">
        <v>27.95</v>
      </c>
      <c r="C300">
        <v>2017</v>
      </c>
    </row>
    <row r="301" spans="1:3" x14ac:dyDescent="0.35">
      <c r="A301" t="s">
        <v>73</v>
      </c>
      <c r="B301" s="2">
        <v>23</v>
      </c>
      <c r="C301">
        <v>2017</v>
      </c>
    </row>
    <row r="302" spans="1:3" x14ac:dyDescent="0.35">
      <c r="A302" t="s">
        <v>20</v>
      </c>
      <c r="B302" s="2">
        <v>20.66</v>
      </c>
      <c r="C302">
        <v>2017</v>
      </c>
    </row>
    <row r="303" spans="1:3" x14ac:dyDescent="0.35">
      <c r="A303" t="s">
        <v>72</v>
      </c>
      <c r="B303" s="2">
        <v>20.68</v>
      </c>
      <c r="C303">
        <v>2017</v>
      </c>
    </row>
    <row r="304" spans="1:3" x14ac:dyDescent="0.35">
      <c r="A304" t="s">
        <v>24</v>
      </c>
      <c r="B304" s="2">
        <v>16.579999999999998</v>
      </c>
      <c r="C304">
        <v>2017</v>
      </c>
    </row>
    <row r="305" spans="1:3" x14ac:dyDescent="0.35">
      <c r="A305" t="s">
        <v>43</v>
      </c>
      <c r="B305" s="2">
        <v>59.58</v>
      </c>
      <c r="C305">
        <v>2017</v>
      </c>
    </row>
    <row r="306" spans="1:3" x14ac:dyDescent="0.35">
      <c r="A306" t="s">
        <v>78</v>
      </c>
      <c r="B306" s="2">
        <v>70.87</v>
      </c>
      <c r="C306">
        <v>2017</v>
      </c>
    </row>
    <row r="307" spans="1:3" x14ac:dyDescent="0.35">
      <c r="A307" t="s">
        <v>123</v>
      </c>
      <c r="B307" s="2">
        <v>64.959999999999994</v>
      </c>
      <c r="C307">
        <v>2017</v>
      </c>
    </row>
    <row r="308" spans="1:3" x14ac:dyDescent="0.35">
      <c r="A308" t="s">
        <v>63</v>
      </c>
      <c r="B308" s="2">
        <v>54.47</v>
      </c>
      <c r="C308">
        <v>2017</v>
      </c>
    </row>
    <row r="309" spans="1:3" x14ac:dyDescent="0.35">
      <c r="A309" t="s">
        <v>97</v>
      </c>
      <c r="B309" s="2">
        <v>62.62</v>
      </c>
      <c r="C309">
        <v>2017</v>
      </c>
    </row>
    <row r="310" spans="1:3" x14ac:dyDescent="0.35">
      <c r="A310" t="s">
        <v>33</v>
      </c>
      <c r="B310" s="2">
        <v>51.69</v>
      </c>
      <c r="C310">
        <v>2017</v>
      </c>
    </row>
    <row r="311" spans="1:3" x14ac:dyDescent="0.35">
      <c r="A311" t="s">
        <v>14</v>
      </c>
      <c r="B311" s="2">
        <v>50.32</v>
      </c>
      <c r="C311">
        <v>2017</v>
      </c>
    </row>
    <row r="312" spans="1:3" x14ac:dyDescent="0.35">
      <c r="A312" t="s">
        <v>25</v>
      </c>
      <c r="B312" s="2">
        <v>50.01</v>
      </c>
      <c r="C312">
        <v>2017</v>
      </c>
    </row>
    <row r="313" spans="1:3" x14ac:dyDescent="0.35">
      <c r="A313" t="s">
        <v>52</v>
      </c>
      <c r="B313" s="2">
        <v>45.35</v>
      </c>
      <c r="C313">
        <v>2017</v>
      </c>
    </row>
    <row r="314" spans="1:3" x14ac:dyDescent="0.35">
      <c r="A314" t="s">
        <v>18</v>
      </c>
      <c r="B314" s="2">
        <v>45.77</v>
      </c>
      <c r="C314">
        <v>2017</v>
      </c>
    </row>
    <row r="315" spans="1:3" x14ac:dyDescent="0.35">
      <c r="A315" t="s">
        <v>169</v>
      </c>
      <c r="B315" s="2">
        <v>40.97</v>
      </c>
      <c r="C315">
        <v>2017</v>
      </c>
    </row>
    <row r="316" spans="1:3" x14ac:dyDescent="0.35">
      <c r="A316" t="s">
        <v>105</v>
      </c>
      <c r="B316" s="2">
        <v>40.94</v>
      </c>
      <c r="C316">
        <v>2017</v>
      </c>
    </row>
    <row r="317" spans="1:3" x14ac:dyDescent="0.35">
      <c r="A317" t="s">
        <v>21</v>
      </c>
      <c r="B317" s="2">
        <v>41.19</v>
      </c>
      <c r="C317">
        <v>2017</v>
      </c>
    </row>
    <row r="318" spans="1:3" x14ac:dyDescent="0.35">
      <c r="A318" t="s">
        <v>56</v>
      </c>
      <c r="B318" s="2">
        <v>40.03</v>
      </c>
      <c r="C318">
        <v>2017</v>
      </c>
    </row>
    <row r="319" spans="1:3" x14ac:dyDescent="0.35">
      <c r="A319" t="s">
        <v>17</v>
      </c>
      <c r="B319" s="2">
        <v>29.04</v>
      </c>
      <c r="C319">
        <v>2017</v>
      </c>
    </row>
    <row r="320" spans="1:3" x14ac:dyDescent="0.35">
      <c r="A320" t="s">
        <v>120</v>
      </c>
      <c r="B320" s="2">
        <v>49.18</v>
      </c>
      <c r="C320">
        <v>2017</v>
      </c>
    </row>
    <row r="321" spans="1:3" x14ac:dyDescent="0.35">
      <c r="A321" t="s">
        <v>36</v>
      </c>
      <c r="B321" s="2">
        <v>31.28</v>
      </c>
      <c r="C321">
        <v>2017</v>
      </c>
    </row>
    <row r="322" spans="1:3" x14ac:dyDescent="0.35">
      <c r="A322" t="s">
        <v>4</v>
      </c>
      <c r="B322" s="2">
        <v>45.69</v>
      </c>
      <c r="C322">
        <v>2017</v>
      </c>
    </row>
    <row r="323" spans="1:3" x14ac:dyDescent="0.35">
      <c r="A323" t="s">
        <v>6</v>
      </c>
      <c r="B323" s="2">
        <v>24.63</v>
      </c>
      <c r="C323">
        <v>2017</v>
      </c>
    </row>
    <row r="324" spans="1:3" x14ac:dyDescent="0.35">
      <c r="A324" t="s">
        <v>128</v>
      </c>
      <c r="B324" s="2">
        <v>20.83</v>
      </c>
      <c r="C324">
        <v>2017</v>
      </c>
    </row>
    <row r="325" spans="1:3" x14ac:dyDescent="0.35">
      <c r="A325" t="s">
        <v>111</v>
      </c>
      <c r="B325" s="2">
        <v>75.72</v>
      </c>
      <c r="C325">
        <v>2017</v>
      </c>
    </row>
    <row r="326" spans="1:3" x14ac:dyDescent="0.35">
      <c r="A326" t="s">
        <v>172</v>
      </c>
      <c r="B326" s="2">
        <v>70.150000000000006</v>
      </c>
      <c r="C326">
        <v>2017</v>
      </c>
    </row>
    <row r="327" spans="1:3" x14ac:dyDescent="0.35">
      <c r="A327" t="s">
        <v>65</v>
      </c>
      <c r="B327" s="2">
        <v>67.48</v>
      </c>
      <c r="C327">
        <v>2017</v>
      </c>
    </row>
    <row r="328" spans="1:3" x14ac:dyDescent="0.35">
      <c r="A328" t="s">
        <v>42</v>
      </c>
      <c r="B328" s="2">
        <v>71.569999999999993</v>
      </c>
      <c r="C328">
        <v>2017</v>
      </c>
    </row>
    <row r="329" spans="1:3" x14ac:dyDescent="0.35">
      <c r="A329" t="s">
        <v>173</v>
      </c>
      <c r="B329" s="2">
        <v>69.19</v>
      </c>
      <c r="C329">
        <v>2017</v>
      </c>
    </row>
    <row r="330" spans="1:3" x14ac:dyDescent="0.35">
      <c r="A330" t="s">
        <v>133</v>
      </c>
      <c r="B330" s="2">
        <v>52.86</v>
      </c>
      <c r="C330">
        <v>2017</v>
      </c>
    </row>
    <row r="331" spans="1:3" x14ac:dyDescent="0.35">
      <c r="A331" t="s">
        <v>154</v>
      </c>
      <c r="B331" s="2">
        <v>66.34</v>
      </c>
      <c r="C331">
        <v>2017</v>
      </c>
    </row>
    <row r="332" spans="1:3" x14ac:dyDescent="0.35">
      <c r="A332" t="s">
        <v>75</v>
      </c>
      <c r="B332" s="2">
        <v>52.96</v>
      </c>
      <c r="C332">
        <v>2017</v>
      </c>
    </row>
    <row r="333" spans="1:3" x14ac:dyDescent="0.35">
      <c r="A333" t="s">
        <v>15</v>
      </c>
      <c r="B333" s="2">
        <v>48.76</v>
      </c>
      <c r="C333">
        <v>2017</v>
      </c>
    </row>
    <row r="334" spans="1:3" x14ac:dyDescent="0.35">
      <c r="A334" t="s">
        <v>94</v>
      </c>
      <c r="B334" s="2">
        <v>44.27</v>
      </c>
      <c r="C334">
        <v>2017</v>
      </c>
    </row>
    <row r="335" spans="1:3" x14ac:dyDescent="0.35">
      <c r="A335" t="s">
        <v>71</v>
      </c>
      <c r="B335" s="2">
        <v>51.13</v>
      </c>
      <c r="C335">
        <v>2017</v>
      </c>
    </row>
    <row r="336" spans="1:3" x14ac:dyDescent="0.35">
      <c r="A336" t="s">
        <v>82</v>
      </c>
      <c r="B336" s="2">
        <v>43.14</v>
      </c>
      <c r="C336">
        <v>2017</v>
      </c>
    </row>
    <row r="337" spans="1:3" x14ac:dyDescent="0.35">
      <c r="A337" t="s">
        <v>39</v>
      </c>
      <c r="B337" s="2">
        <v>33.479999999999997</v>
      </c>
      <c r="C337">
        <v>2017</v>
      </c>
    </row>
    <row r="338" spans="1:3" x14ac:dyDescent="0.35">
      <c r="A338" t="s">
        <v>102</v>
      </c>
      <c r="B338" s="2">
        <v>38.39</v>
      </c>
      <c r="C338">
        <v>2017</v>
      </c>
    </row>
    <row r="339" spans="1:3" x14ac:dyDescent="0.35">
      <c r="A339" t="s">
        <v>49</v>
      </c>
      <c r="B339" s="2">
        <v>35.35</v>
      </c>
      <c r="C339">
        <v>2017</v>
      </c>
    </row>
    <row r="340" spans="1:3" x14ac:dyDescent="0.35">
      <c r="A340" t="s">
        <v>76</v>
      </c>
      <c r="B340" s="2">
        <v>41.09</v>
      </c>
      <c r="C340">
        <v>2017</v>
      </c>
    </row>
    <row r="341" spans="1:3" x14ac:dyDescent="0.35">
      <c r="A341" t="s">
        <v>83</v>
      </c>
      <c r="B341" s="2">
        <v>38.67</v>
      </c>
      <c r="C341">
        <v>2017</v>
      </c>
    </row>
    <row r="342" spans="1:3" x14ac:dyDescent="0.35">
      <c r="A342" t="s">
        <v>45</v>
      </c>
      <c r="B342" s="2">
        <v>30.18</v>
      </c>
      <c r="C342">
        <v>2017</v>
      </c>
    </row>
    <row r="343" spans="1:3" x14ac:dyDescent="0.35">
      <c r="A343" t="s">
        <v>59</v>
      </c>
      <c r="B343" s="2">
        <v>22.26</v>
      </c>
      <c r="C343">
        <v>2017</v>
      </c>
    </row>
    <row r="344" spans="1:3" x14ac:dyDescent="0.35">
      <c r="A344" t="s">
        <v>62</v>
      </c>
      <c r="B344" s="2">
        <v>27.8</v>
      </c>
      <c r="C344">
        <v>2017</v>
      </c>
    </row>
    <row r="345" spans="1:3" x14ac:dyDescent="0.35">
      <c r="A345" t="s">
        <v>1</v>
      </c>
      <c r="B345" s="2">
        <v>22.45</v>
      </c>
      <c r="C345">
        <v>2017</v>
      </c>
    </row>
    <row r="346" spans="1:3" x14ac:dyDescent="0.35">
      <c r="A346" t="s">
        <v>38</v>
      </c>
      <c r="B346" s="2">
        <v>17.239999999999998</v>
      </c>
      <c r="C346">
        <v>2017</v>
      </c>
    </row>
    <row r="347" spans="1:3" x14ac:dyDescent="0.35">
      <c r="A347" t="s">
        <v>99</v>
      </c>
      <c r="B347" s="2">
        <v>67.62</v>
      </c>
      <c r="C347">
        <v>2017</v>
      </c>
    </row>
    <row r="348" spans="1:3" x14ac:dyDescent="0.35">
      <c r="A348" t="s">
        <v>16</v>
      </c>
      <c r="B348" s="2">
        <v>70.62</v>
      </c>
      <c r="C348">
        <v>2017</v>
      </c>
    </row>
    <row r="349" spans="1:3" x14ac:dyDescent="0.35">
      <c r="A349" t="s">
        <v>107</v>
      </c>
      <c r="B349" s="2">
        <v>67.239999999999995</v>
      </c>
      <c r="C349">
        <v>2017</v>
      </c>
    </row>
    <row r="350" spans="1:3" x14ac:dyDescent="0.35">
      <c r="A350" t="s">
        <v>113</v>
      </c>
      <c r="B350" s="2">
        <v>53.46</v>
      </c>
      <c r="C350">
        <v>2017</v>
      </c>
    </row>
    <row r="351" spans="1:3" x14ac:dyDescent="0.35">
      <c r="A351" t="s">
        <v>139</v>
      </c>
      <c r="B351" s="2">
        <v>56.87</v>
      </c>
      <c r="C351">
        <v>2017</v>
      </c>
    </row>
    <row r="352" spans="1:3" x14ac:dyDescent="0.35">
      <c r="A352" t="s">
        <v>177</v>
      </c>
      <c r="B352" s="2">
        <v>63.09</v>
      </c>
      <c r="C352">
        <v>2017</v>
      </c>
    </row>
    <row r="353" spans="1:3" x14ac:dyDescent="0.35">
      <c r="A353" t="s">
        <v>101</v>
      </c>
      <c r="B353" s="2">
        <v>49.16</v>
      </c>
      <c r="C353">
        <v>2017</v>
      </c>
    </row>
    <row r="354" spans="1:3" x14ac:dyDescent="0.35">
      <c r="A354" t="s">
        <v>130</v>
      </c>
      <c r="B354" s="2">
        <v>34.57</v>
      </c>
      <c r="C354">
        <v>2017</v>
      </c>
    </row>
    <row r="355" spans="1:3" x14ac:dyDescent="0.35">
      <c r="A355" t="s">
        <v>178</v>
      </c>
      <c r="B355" s="2">
        <v>55.6</v>
      </c>
      <c r="C355">
        <v>2017</v>
      </c>
    </row>
    <row r="356" spans="1:3" x14ac:dyDescent="0.35">
      <c r="A356" t="s">
        <v>91</v>
      </c>
      <c r="B356" s="2">
        <v>48.89</v>
      </c>
      <c r="C356">
        <v>2017</v>
      </c>
    </row>
    <row r="357" spans="1:3" x14ac:dyDescent="0.35">
      <c r="A357" t="s">
        <v>27</v>
      </c>
      <c r="B357" s="2">
        <v>47.5</v>
      </c>
      <c r="C357">
        <v>2017</v>
      </c>
    </row>
    <row r="358" spans="1:3" x14ac:dyDescent="0.35">
      <c r="A358" t="s">
        <v>132</v>
      </c>
      <c r="B358" s="2">
        <v>40.18</v>
      </c>
      <c r="C358">
        <v>2017</v>
      </c>
    </row>
    <row r="359" spans="1:3" x14ac:dyDescent="0.35">
      <c r="A359" t="s">
        <v>10</v>
      </c>
      <c r="B359" s="2">
        <v>42.42</v>
      </c>
      <c r="C359">
        <v>2017</v>
      </c>
    </row>
    <row r="360" spans="1:3" x14ac:dyDescent="0.35">
      <c r="A360" t="s">
        <v>84</v>
      </c>
      <c r="B360" s="2">
        <v>33.9</v>
      </c>
      <c r="C360">
        <v>2017</v>
      </c>
    </row>
    <row r="361" spans="1:3" x14ac:dyDescent="0.35">
      <c r="A361" t="s">
        <v>9</v>
      </c>
      <c r="B361" s="2">
        <v>38.78</v>
      </c>
      <c r="C361">
        <v>2017</v>
      </c>
    </row>
    <row r="362" spans="1:3" x14ac:dyDescent="0.35">
      <c r="A362" t="s">
        <v>80</v>
      </c>
      <c r="B362" s="2">
        <v>27.05</v>
      </c>
      <c r="C362">
        <v>2017</v>
      </c>
    </row>
    <row r="363" spans="1:3" x14ac:dyDescent="0.35">
      <c r="A363" t="s">
        <v>2</v>
      </c>
      <c r="B363" s="2">
        <v>27.49</v>
      </c>
      <c r="C363">
        <v>2017</v>
      </c>
    </row>
    <row r="364" spans="1:3" x14ac:dyDescent="0.35">
      <c r="A364" t="s">
        <v>11</v>
      </c>
      <c r="B364" s="2">
        <v>29.01</v>
      </c>
      <c r="C364">
        <v>2017</v>
      </c>
    </row>
    <row r="365" spans="1:3" x14ac:dyDescent="0.35">
      <c r="A365" t="s">
        <v>125</v>
      </c>
      <c r="B365" s="2">
        <v>27.08</v>
      </c>
      <c r="C365">
        <v>2017</v>
      </c>
    </row>
    <row r="366" spans="1:3" x14ac:dyDescent="0.35">
      <c r="A366" t="s">
        <v>13</v>
      </c>
      <c r="B366" s="2">
        <v>19.25</v>
      </c>
      <c r="C366">
        <v>2017</v>
      </c>
    </row>
    <row r="367" spans="1:3" x14ac:dyDescent="0.35">
      <c r="A367" t="s">
        <v>28</v>
      </c>
      <c r="B367" s="2">
        <v>15.7</v>
      </c>
      <c r="C367">
        <v>2017</v>
      </c>
    </row>
    <row r="368" spans="1:3" x14ac:dyDescent="0.35">
      <c r="A368" t="s">
        <v>47</v>
      </c>
      <c r="B368" s="2">
        <v>25.27</v>
      </c>
      <c r="C368">
        <v>2017</v>
      </c>
    </row>
    <row r="369" spans="1:3" x14ac:dyDescent="0.35">
      <c r="A369" t="s">
        <v>53</v>
      </c>
      <c r="B369" s="2">
        <v>49.599999999999994</v>
      </c>
      <c r="C369">
        <v>2017</v>
      </c>
    </row>
    <row r="370" spans="1:3" x14ac:dyDescent="0.35">
      <c r="A370" t="s">
        <v>68</v>
      </c>
      <c r="B370" s="2">
        <v>49.63</v>
      </c>
      <c r="C370">
        <v>2017</v>
      </c>
    </row>
    <row r="371" spans="1:3" x14ac:dyDescent="0.35">
      <c r="A371" t="s">
        <v>112</v>
      </c>
      <c r="B371" s="2">
        <v>46.99</v>
      </c>
      <c r="C371">
        <v>2017</v>
      </c>
    </row>
    <row r="372" spans="1:3" x14ac:dyDescent="0.35">
      <c r="A372" t="s">
        <v>50</v>
      </c>
      <c r="B372" s="2">
        <v>44.66</v>
      </c>
      <c r="C372">
        <v>2017</v>
      </c>
    </row>
    <row r="373" spans="1:3" x14ac:dyDescent="0.35">
      <c r="A373" t="s">
        <v>5</v>
      </c>
      <c r="B373" s="2">
        <v>39.25</v>
      </c>
      <c r="C373">
        <v>2017</v>
      </c>
    </row>
    <row r="374" spans="1:3" x14ac:dyDescent="0.35">
      <c r="A374" t="s">
        <v>60</v>
      </c>
      <c r="B374" s="2">
        <v>31.53</v>
      </c>
      <c r="C374">
        <v>2017</v>
      </c>
    </row>
    <row r="375" spans="1:3" x14ac:dyDescent="0.35">
      <c r="A375" t="s">
        <v>55</v>
      </c>
      <c r="B375" s="2">
        <v>24.05</v>
      </c>
      <c r="C375">
        <v>2017</v>
      </c>
    </row>
    <row r="376" spans="1:3" x14ac:dyDescent="0.35">
      <c r="A376" t="s">
        <v>37</v>
      </c>
      <c r="B376" s="2">
        <v>30.56</v>
      </c>
      <c r="C376">
        <v>2017</v>
      </c>
    </row>
    <row r="377" spans="1:3" x14ac:dyDescent="0.35">
      <c r="A377" t="s">
        <v>159</v>
      </c>
      <c r="B377" s="2">
        <v>75.935339539286844</v>
      </c>
      <c r="C377">
        <v>2018</v>
      </c>
    </row>
    <row r="378" spans="1:3" x14ac:dyDescent="0.35">
      <c r="A378" t="s">
        <v>151</v>
      </c>
      <c r="B378" s="2">
        <v>74.403116657816028</v>
      </c>
      <c r="C378">
        <v>2018</v>
      </c>
    </row>
    <row r="379" spans="1:3" x14ac:dyDescent="0.35">
      <c r="A379" t="s">
        <v>103</v>
      </c>
      <c r="B379" s="2">
        <v>78.89</v>
      </c>
      <c r="C379">
        <v>2018</v>
      </c>
    </row>
    <row r="380" spans="1:3" x14ac:dyDescent="0.35">
      <c r="A380" t="s">
        <v>61</v>
      </c>
      <c r="B380" s="2">
        <v>63.05</v>
      </c>
      <c r="C380">
        <v>2018</v>
      </c>
    </row>
    <row r="381" spans="1:3" x14ac:dyDescent="0.35">
      <c r="A381" t="s">
        <v>160</v>
      </c>
      <c r="B381" s="2">
        <v>51.7</v>
      </c>
      <c r="C381">
        <v>2018</v>
      </c>
    </row>
    <row r="382" spans="1:3" x14ac:dyDescent="0.35">
      <c r="A382" t="s">
        <v>51</v>
      </c>
      <c r="B382" s="2">
        <v>52.89</v>
      </c>
      <c r="C382">
        <v>2018</v>
      </c>
    </row>
    <row r="383" spans="1:3" x14ac:dyDescent="0.35">
      <c r="A383" t="s">
        <v>12</v>
      </c>
      <c r="B383" s="2">
        <v>53.89</v>
      </c>
      <c r="C383">
        <v>2018</v>
      </c>
    </row>
    <row r="384" spans="1:3" x14ac:dyDescent="0.35">
      <c r="A384" t="s">
        <v>144</v>
      </c>
      <c r="B384" s="2">
        <v>59.83</v>
      </c>
      <c r="C384">
        <v>2018</v>
      </c>
    </row>
    <row r="385" spans="1:3" x14ac:dyDescent="0.35">
      <c r="A385" t="s">
        <v>110</v>
      </c>
      <c r="B385" s="2">
        <v>43.34</v>
      </c>
      <c r="C385">
        <v>2018</v>
      </c>
    </row>
    <row r="386" spans="1:3" x14ac:dyDescent="0.35">
      <c r="A386" t="s">
        <v>64</v>
      </c>
      <c r="B386" s="2">
        <v>45.2</v>
      </c>
      <c r="C386">
        <v>2018</v>
      </c>
    </row>
    <row r="387" spans="1:3" x14ac:dyDescent="0.35">
      <c r="A387" t="s">
        <v>109</v>
      </c>
      <c r="B387" s="2">
        <v>49.39</v>
      </c>
      <c r="C387">
        <v>2018</v>
      </c>
    </row>
    <row r="388" spans="1:3" x14ac:dyDescent="0.35">
      <c r="A388" t="s">
        <v>74</v>
      </c>
      <c r="B388" s="2">
        <v>44.72</v>
      </c>
      <c r="C388">
        <v>2018</v>
      </c>
    </row>
    <row r="389" spans="1:3" x14ac:dyDescent="0.35">
      <c r="A389" t="s">
        <v>54</v>
      </c>
      <c r="B389" s="2">
        <v>49.15</v>
      </c>
      <c r="C389">
        <v>2018</v>
      </c>
    </row>
    <row r="390" spans="1:3" x14ac:dyDescent="0.35">
      <c r="A390" t="s">
        <v>87</v>
      </c>
      <c r="B390" s="2">
        <v>37.76</v>
      </c>
      <c r="C390">
        <v>2018</v>
      </c>
    </row>
    <row r="391" spans="1:3" x14ac:dyDescent="0.35">
      <c r="A391" t="s">
        <v>8</v>
      </c>
      <c r="B391" s="2">
        <v>49.26</v>
      </c>
      <c r="C391">
        <v>2018</v>
      </c>
    </row>
    <row r="392" spans="1:3" x14ac:dyDescent="0.35">
      <c r="A392" t="s">
        <v>89</v>
      </c>
      <c r="B392" s="2">
        <v>36.89</v>
      </c>
      <c r="C392">
        <v>2018</v>
      </c>
    </row>
    <row r="393" spans="1:3" x14ac:dyDescent="0.35">
      <c r="A393" t="s">
        <v>162</v>
      </c>
      <c r="B393" s="2">
        <v>40.21</v>
      </c>
      <c r="C393">
        <v>2018</v>
      </c>
    </row>
    <row r="394" spans="1:3" x14ac:dyDescent="0.35">
      <c r="A394" t="s">
        <v>7</v>
      </c>
      <c r="B394" s="2">
        <v>28.94</v>
      </c>
      <c r="C394">
        <v>2018</v>
      </c>
    </row>
    <row r="395" spans="1:3" x14ac:dyDescent="0.35">
      <c r="A395" t="s">
        <v>35</v>
      </c>
      <c r="B395" s="2">
        <v>36.69</v>
      </c>
      <c r="C395">
        <v>2018</v>
      </c>
    </row>
    <row r="396" spans="1:3" x14ac:dyDescent="0.35">
      <c r="A396" t="s">
        <v>31</v>
      </c>
      <c r="B396" s="2">
        <v>28.81</v>
      </c>
      <c r="C396">
        <v>2018</v>
      </c>
    </row>
    <row r="397" spans="1:3" x14ac:dyDescent="0.35">
      <c r="A397" t="s">
        <v>163</v>
      </c>
      <c r="B397" s="2">
        <v>35.411768824682838</v>
      </c>
      <c r="C397">
        <v>2018</v>
      </c>
    </row>
    <row r="398" spans="1:3" x14ac:dyDescent="0.35">
      <c r="A398" t="s">
        <v>26</v>
      </c>
      <c r="B398" s="2">
        <v>36.65</v>
      </c>
      <c r="C398">
        <v>2018</v>
      </c>
    </row>
    <row r="399" spans="1:3" x14ac:dyDescent="0.35">
      <c r="A399" t="s">
        <v>3</v>
      </c>
      <c r="B399" s="2">
        <v>22.02</v>
      </c>
      <c r="C399">
        <v>2018</v>
      </c>
    </row>
    <row r="400" spans="1:3" x14ac:dyDescent="0.35">
      <c r="A400" t="s">
        <v>46</v>
      </c>
      <c r="B400" s="2">
        <v>13.1</v>
      </c>
      <c r="C400">
        <v>2018</v>
      </c>
    </row>
    <row r="401" spans="1:3" x14ac:dyDescent="0.35">
      <c r="A401" t="s">
        <v>23</v>
      </c>
      <c r="B401" s="2">
        <v>82.59</v>
      </c>
      <c r="C401">
        <v>2018</v>
      </c>
    </row>
    <row r="402" spans="1:3" x14ac:dyDescent="0.35">
      <c r="A402" t="s">
        <v>164</v>
      </c>
      <c r="B402" s="2">
        <v>63.473332857815855</v>
      </c>
      <c r="C402">
        <v>2018</v>
      </c>
    </row>
    <row r="403" spans="1:3" x14ac:dyDescent="0.35">
      <c r="A403" t="s">
        <v>165</v>
      </c>
      <c r="B403" s="2">
        <v>60.155477439485857</v>
      </c>
      <c r="C403">
        <v>2018</v>
      </c>
    </row>
    <row r="404" spans="1:3" x14ac:dyDescent="0.35">
      <c r="A404" t="s">
        <v>166</v>
      </c>
      <c r="B404" s="2">
        <v>79.95</v>
      </c>
      <c r="C404">
        <v>2018</v>
      </c>
    </row>
    <row r="405" spans="1:3" x14ac:dyDescent="0.35">
      <c r="A405" t="s">
        <v>135</v>
      </c>
      <c r="B405" s="2">
        <v>64.531654267586021</v>
      </c>
      <c r="C405">
        <v>2018</v>
      </c>
    </row>
    <row r="406" spans="1:3" x14ac:dyDescent="0.35">
      <c r="A406" t="s">
        <v>167</v>
      </c>
      <c r="B406" s="2">
        <v>57.497538634692809</v>
      </c>
      <c r="C406">
        <v>2018</v>
      </c>
    </row>
    <row r="407" spans="1:3" x14ac:dyDescent="0.35">
      <c r="A407" t="s">
        <v>30</v>
      </c>
      <c r="B407" s="2">
        <v>61.79</v>
      </c>
      <c r="C407">
        <v>2018</v>
      </c>
    </row>
    <row r="408" spans="1:3" x14ac:dyDescent="0.35">
      <c r="A408" t="s">
        <v>81</v>
      </c>
      <c r="B408" s="2">
        <v>51.23</v>
      </c>
      <c r="C408">
        <v>2018</v>
      </c>
    </row>
    <row r="409" spans="1:3" x14ac:dyDescent="0.35">
      <c r="A409" t="s">
        <v>58</v>
      </c>
      <c r="B409" s="2">
        <v>63.91</v>
      </c>
      <c r="C409">
        <v>2018</v>
      </c>
    </row>
    <row r="410" spans="1:3" x14ac:dyDescent="0.35">
      <c r="A410" t="s">
        <v>48</v>
      </c>
      <c r="B410" s="2">
        <v>49.18</v>
      </c>
      <c r="C410">
        <v>2018</v>
      </c>
    </row>
    <row r="411" spans="1:3" x14ac:dyDescent="0.35">
      <c r="A411" t="s">
        <v>108</v>
      </c>
      <c r="B411" s="2">
        <v>49.4</v>
      </c>
      <c r="C411">
        <v>2018</v>
      </c>
    </row>
    <row r="412" spans="1:3" x14ac:dyDescent="0.35">
      <c r="A412" t="s">
        <v>29</v>
      </c>
      <c r="B412" s="2">
        <v>45.29</v>
      </c>
      <c r="C412">
        <v>2018</v>
      </c>
    </row>
    <row r="413" spans="1:3" x14ac:dyDescent="0.35">
      <c r="A413" t="s">
        <v>119</v>
      </c>
      <c r="B413" s="2">
        <v>39.51</v>
      </c>
      <c r="C413">
        <v>2018</v>
      </c>
    </row>
    <row r="414" spans="1:3" x14ac:dyDescent="0.35">
      <c r="A414" t="s">
        <v>32</v>
      </c>
      <c r="B414" s="2">
        <v>51.83</v>
      </c>
      <c r="C414">
        <v>2018</v>
      </c>
    </row>
    <row r="415" spans="1:3" x14ac:dyDescent="0.35">
      <c r="A415" t="s">
        <v>115</v>
      </c>
      <c r="B415" s="2">
        <v>44.16</v>
      </c>
      <c r="C415">
        <v>2018</v>
      </c>
    </row>
    <row r="416" spans="1:3" x14ac:dyDescent="0.35">
      <c r="A416" t="s">
        <v>143</v>
      </c>
      <c r="B416" s="2">
        <v>54.38</v>
      </c>
      <c r="C416">
        <v>2018</v>
      </c>
    </row>
    <row r="417" spans="1:3" x14ac:dyDescent="0.35">
      <c r="A417" t="s">
        <v>90</v>
      </c>
      <c r="B417" s="2">
        <v>40.130000000000003</v>
      </c>
      <c r="C417">
        <v>2018</v>
      </c>
    </row>
    <row r="418" spans="1:3" x14ac:dyDescent="0.35">
      <c r="A418" t="s">
        <v>19</v>
      </c>
      <c r="B418" s="2">
        <v>42.17</v>
      </c>
      <c r="C418">
        <v>2018</v>
      </c>
    </row>
    <row r="419" spans="1:3" x14ac:dyDescent="0.35">
      <c r="A419" t="s">
        <v>100</v>
      </c>
      <c r="B419" s="2">
        <v>39.07</v>
      </c>
      <c r="C419">
        <v>2018</v>
      </c>
    </row>
    <row r="420" spans="1:3" x14ac:dyDescent="0.35">
      <c r="A420" t="s">
        <v>34</v>
      </c>
      <c r="B420" s="2">
        <v>47.25</v>
      </c>
      <c r="C420">
        <v>2018</v>
      </c>
    </row>
    <row r="421" spans="1:3" x14ac:dyDescent="0.35">
      <c r="A421" t="s">
        <v>88</v>
      </c>
      <c r="B421" s="2">
        <v>34.54</v>
      </c>
      <c r="C421">
        <v>2018</v>
      </c>
    </row>
    <row r="422" spans="1:3" x14ac:dyDescent="0.35">
      <c r="A422" t="s">
        <v>168</v>
      </c>
      <c r="B422" s="2">
        <v>37.950000000000003</v>
      </c>
      <c r="C422">
        <v>2018</v>
      </c>
    </row>
    <row r="423" spans="1:3" x14ac:dyDescent="0.35">
      <c r="A423" t="s">
        <v>22</v>
      </c>
      <c r="B423" s="2">
        <v>27.37</v>
      </c>
      <c r="C423">
        <v>2018</v>
      </c>
    </row>
    <row r="424" spans="1:3" x14ac:dyDescent="0.35">
      <c r="A424" t="s">
        <v>67</v>
      </c>
      <c r="B424" s="2">
        <v>30.18</v>
      </c>
      <c r="C424">
        <v>2018</v>
      </c>
    </row>
    <row r="425" spans="1:3" x14ac:dyDescent="0.35">
      <c r="A425" t="s">
        <v>86</v>
      </c>
      <c r="B425" s="2">
        <v>29.04</v>
      </c>
      <c r="C425">
        <v>2018</v>
      </c>
    </row>
    <row r="426" spans="1:3" x14ac:dyDescent="0.35">
      <c r="A426" t="s">
        <v>73</v>
      </c>
      <c r="B426" s="2">
        <v>20.83</v>
      </c>
      <c r="C426">
        <v>2018</v>
      </c>
    </row>
    <row r="427" spans="1:3" x14ac:dyDescent="0.35">
      <c r="A427" t="s">
        <v>20</v>
      </c>
      <c r="B427" s="2">
        <v>18.75</v>
      </c>
      <c r="C427">
        <v>2018</v>
      </c>
    </row>
    <row r="428" spans="1:3" x14ac:dyDescent="0.35">
      <c r="A428" t="s">
        <v>72</v>
      </c>
      <c r="B428" s="2">
        <v>20.9</v>
      </c>
      <c r="C428">
        <v>2018</v>
      </c>
    </row>
    <row r="429" spans="1:3" x14ac:dyDescent="0.35">
      <c r="A429" t="s">
        <v>24</v>
      </c>
      <c r="B429" s="2">
        <v>16.23</v>
      </c>
      <c r="C429">
        <v>2018</v>
      </c>
    </row>
    <row r="430" spans="1:3" x14ac:dyDescent="0.35">
      <c r="A430" t="s">
        <v>43</v>
      </c>
      <c r="B430" s="2">
        <v>59.35</v>
      </c>
      <c r="C430">
        <v>2018</v>
      </c>
    </row>
    <row r="431" spans="1:3" x14ac:dyDescent="0.35">
      <c r="A431" t="s">
        <v>78</v>
      </c>
      <c r="B431" s="2">
        <v>63.12</v>
      </c>
      <c r="C431">
        <v>2018</v>
      </c>
    </row>
    <row r="432" spans="1:3" x14ac:dyDescent="0.35">
      <c r="A432" t="s">
        <v>123</v>
      </c>
      <c r="B432" s="2">
        <v>59.77</v>
      </c>
      <c r="C432">
        <v>2018</v>
      </c>
    </row>
    <row r="433" spans="1:3" x14ac:dyDescent="0.35">
      <c r="A433" t="s">
        <v>63</v>
      </c>
      <c r="B433" s="2">
        <v>56.74</v>
      </c>
      <c r="C433">
        <v>2018</v>
      </c>
    </row>
    <row r="434" spans="1:3" x14ac:dyDescent="0.35">
      <c r="A434" t="s">
        <v>97</v>
      </c>
      <c r="B434" s="2">
        <v>61.53</v>
      </c>
      <c r="C434">
        <v>2018</v>
      </c>
    </row>
    <row r="435" spans="1:3" x14ac:dyDescent="0.35">
      <c r="A435" t="s">
        <v>33</v>
      </c>
      <c r="B435" s="2">
        <v>50.66</v>
      </c>
      <c r="C435">
        <v>2018</v>
      </c>
    </row>
    <row r="436" spans="1:3" x14ac:dyDescent="0.35">
      <c r="A436" t="s">
        <v>14</v>
      </c>
      <c r="B436" s="2">
        <v>51.05</v>
      </c>
      <c r="C436">
        <v>2018</v>
      </c>
    </row>
    <row r="437" spans="1:3" x14ac:dyDescent="0.35">
      <c r="A437" t="s">
        <v>25</v>
      </c>
      <c r="B437" s="2">
        <v>48.35</v>
      </c>
      <c r="C437">
        <v>2018</v>
      </c>
    </row>
    <row r="438" spans="1:3" x14ac:dyDescent="0.35">
      <c r="A438" t="s">
        <v>52</v>
      </c>
      <c r="B438" s="2">
        <v>45.66</v>
      </c>
      <c r="C438">
        <v>2018</v>
      </c>
    </row>
    <row r="439" spans="1:3" x14ac:dyDescent="0.35">
      <c r="A439" t="s">
        <v>18</v>
      </c>
      <c r="B439" s="2">
        <v>43.82</v>
      </c>
      <c r="C439">
        <v>2018</v>
      </c>
    </row>
    <row r="440" spans="1:3" x14ac:dyDescent="0.35">
      <c r="A440" t="s">
        <v>169</v>
      </c>
      <c r="B440" s="2">
        <v>40.049999999999997</v>
      </c>
      <c r="C440">
        <v>2018</v>
      </c>
    </row>
    <row r="441" spans="1:3" x14ac:dyDescent="0.35">
      <c r="A441" t="s">
        <v>105</v>
      </c>
      <c r="B441" s="2">
        <v>40.43</v>
      </c>
      <c r="C441">
        <v>2018</v>
      </c>
    </row>
    <row r="442" spans="1:3" x14ac:dyDescent="0.35">
      <c r="A442" t="s">
        <v>21</v>
      </c>
      <c r="B442" s="2">
        <v>41.2</v>
      </c>
      <c r="C442">
        <v>2018</v>
      </c>
    </row>
    <row r="443" spans="1:3" x14ac:dyDescent="0.35">
      <c r="A443" t="s">
        <v>56</v>
      </c>
      <c r="B443" s="2">
        <v>37.590000000000003</v>
      </c>
      <c r="C443">
        <v>2018</v>
      </c>
    </row>
    <row r="444" spans="1:3" x14ac:dyDescent="0.35">
      <c r="A444" t="s">
        <v>17</v>
      </c>
      <c r="B444" s="2">
        <v>32.119999999999997</v>
      </c>
      <c r="C444">
        <v>2018</v>
      </c>
    </row>
    <row r="445" spans="1:3" x14ac:dyDescent="0.35">
      <c r="A445" t="s">
        <v>120</v>
      </c>
      <c r="B445" s="2">
        <v>47.67</v>
      </c>
      <c r="C445">
        <v>2018</v>
      </c>
    </row>
    <row r="446" spans="1:3" x14ac:dyDescent="0.35">
      <c r="A446" t="s">
        <v>36</v>
      </c>
      <c r="B446" s="2">
        <v>36.74</v>
      </c>
      <c r="C446">
        <v>2018</v>
      </c>
    </row>
    <row r="447" spans="1:3" x14ac:dyDescent="0.35">
      <c r="A447" t="s">
        <v>4</v>
      </c>
      <c r="B447" s="2">
        <v>43.33</v>
      </c>
      <c r="C447">
        <v>2018</v>
      </c>
    </row>
    <row r="448" spans="1:3" x14ac:dyDescent="0.35">
      <c r="A448" t="s">
        <v>6</v>
      </c>
      <c r="B448" s="2">
        <v>23.7</v>
      </c>
      <c r="C448">
        <v>2018</v>
      </c>
    </row>
    <row r="449" spans="1:3" x14ac:dyDescent="0.35">
      <c r="A449" t="s">
        <v>128</v>
      </c>
      <c r="B449" s="2">
        <v>20.350000000000001</v>
      </c>
      <c r="C449">
        <v>2018</v>
      </c>
    </row>
    <row r="450" spans="1:3" x14ac:dyDescent="0.35">
      <c r="A450" t="s">
        <v>111</v>
      </c>
      <c r="B450" s="2">
        <v>75.709999999999994</v>
      </c>
      <c r="C450">
        <v>2018</v>
      </c>
    </row>
    <row r="451" spans="1:3" x14ac:dyDescent="0.35">
      <c r="A451" t="s">
        <v>172</v>
      </c>
      <c r="B451" s="2">
        <v>72.22</v>
      </c>
      <c r="C451">
        <v>2018</v>
      </c>
    </row>
    <row r="452" spans="1:3" x14ac:dyDescent="0.35">
      <c r="A452" t="s">
        <v>65</v>
      </c>
      <c r="B452" s="2">
        <v>66.87</v>
      </c>
      <c r="C452">
        <v>2018</v>
      </c>
    </row>
    <row r="453" spans="1:3" x14ac:dyDescent="0.35">
      <c r="A453" t="s">
        <v>42</v>
      </c>
      <c r="B453" s="2">
        <v>69.72</v>
      </c>
      <c r="C453">
        <v>2018</v>
      </c>
    </row>
    <row r="454" spans="1:3" x14ac:dyDescent="0.35">
      <c r="A454" t="s">
        <v>173</v>
      </c>
      <c r="B454" s="2">
        <v>64.94</v>
      </c>
      <c r="C454">
        <v>2018</v>
      </c>
    </row>
    <row r="455" spans="1:3" x14ac:dyDescent="0.35">
      <c r="A455" t="s">
        <v>133</v>
      </c>
      <c r="B455" s="2">
        <v>53.72</v>
      </c>
      <c r="C455">
        <v>2018</v>
      </c>
    </row>
    <row r="456" spans="1:3" x14ac:dyDescent="0.35">
      <c r="A456" t="s">
        <v>154</v>
      </c>
      <c r="B456" s="2">
        <v>67.739999999999995</v>
      </c>
      <c r="C456">
        <v>2018</v>
      </c>
    </row>
    <row r="457" spans="1:3" x14ac:dyDescent="0.35">
      <c r="A457" t="s">
        <v>75</v>
      </c>
      <c r="B457" s="2">
        <v>52.22</v>
      </c>
      <c r="C457">
        <v>2018</v>
      </c>
    </row>
    <row r="458" spans="1:3" x14ac:dyDescent="0.35">
      <c r="A458" t="s">
        <v>15</v>
      </c>
      <c r="B458" s="2">
        <v>49.58</v>
      </c>
      <c r="C458">
        <v>2018</v>
      </c>
    </row>
    <row r="459" spans="1:3" x14ac:dyDescent="0.35">
      <c r="A459" t="s">
        <v>94</v>
      </c>
      <c r="B459" s="2">
        <v>39.869999999999997</v>
      </c>
      <c r="C459">
        <v>2018</v>
      </c>
    </row>
    <row r="460" spans="1:3" x14ac:dyDescent="0.35">
      <c r="A460" t="s">
        <v>71</v>
      </c>
      <c r="B460" s="2">
        <v>48.31</v>
      </c>
      <c r="C460">
        <v>2018</v>
      </c>
    </row>
    <row r="461" spans="1:3" x14ac:dyDescent="0.35">
      <c r="A461" t="s">
        <v>82</v>
      </c>
      <c r="B461" s="2">
        <v>44.55</v>
      </c>
      <c r="C461">
        <v>2018</v>
      </c>
    </row>
    <row r="462" spans="1:3" x14ac:dyDescent="0.35">
      <c r="A462" t="s">
        <v>39</v>
      </c>
      <c r="B462" s="2">
        <v>37.03</v>
      </c>
      <c r="C462">
        <v>2018</v>
      </c>
    </row>
    <row r="463" spans="1:3" x14ac:dyDescent="0.35">
      <c r="A463" t="s">
        <v>102</v>
      </c>
      <c r="B463" s="2">
        <v>36.51</v>
      </c>
      <c r="C463">
        <v>2018</v>
      </c>
    </row>
    <row r="464" spans="1:3" x14ac:dyDescent="0.35">
      <c r="A464" t="s">
        <v>49</v>
      </c>
      <c r="B464" s="2">
        <v>36.96</v>
      </c>
      <c r="C464">
        <v>2018</v>
      </c>
    </row>
    <row r="465" spans="1:3" x14ac:dyDescent="0.35">
      <c r="A465" t="s">
        <v>76</v>
      </c>
      <c r="B465" s="2">
        <v>41.06</v>
      </c>
      <c r="C465">
        <v>2018</v>
      </c>
    </row>
    <row r="466" spans="1:3" x14ac:dyDescent="0.35">
      <c r="A466" t="s">
        <v>83</v>
      </c>
      <c r="B466" s="2">
        <v>37.51</v>
      </c>
      <c r="C466">
        <v>2018</v>
      </c>
    </row>
    <row r="467" spans="1:3" x14ac:dyDescent="0.35">
      <c r="A467" t="s">
        <v>45</v>
      </c>
      <c r="B467" s="2">
        <v>30.15</v>
      </c>
      <c r="C467">
        <v>2018</v>
      </c>
    </row>
    <row r="468" spans="1:3" x14ac:dyDescent="0.35">
      <c r="A468" t="s">
        <v>59</v>
      </c>
      <c r="B468" s="2">
        <v>26.55</v>
      </c>
      <c r="C468">
        <v>2018</v>
      </c>
    </row>
    <row r="469" spans="1:3" x14ac:dyDescent="0.35">
      <c r="A469" t="s">
        <v>62</v>
      </c>
      <c r="B469" s="2">
        <v>27</v>
      </c>
      <c r="C469">
        <v>2018</v>
      </c>
    </row>
    <row r="470" spans="1:3" x14ac:dyDescent="0.35">
      <c r="A470" t="s">
        <v>1</v>
      </c>
      <c r="B470" s="2">
        <v>21.76</v>
      </c>
      <c r="C470">
        <v>2018</v>
      </c>
    </row>
    <row r="471" spans="1:3" x14ac:dyDescent="0.35">
      <c r="A471" t="s">
        <v>38</v>
      </c>
      <c r="B471" s="2">
        <v>20.74</v>
      </c>
      <c r="C471">
        <v>2018</v>
      </c>
    </row>
    <row r="472" spans="1:3" x14ac:dyDescent="0.35">
      <c r="A472" t="s">
        <v>99</v>
      </c>
      <c r="B472" s="2">
        <v>62.56</v>
      </c>
      <c r="C472">
        <v>2018</v>
      </c>
    </row>
    <row r="473" spans="1:3" x14ac:dyDescent="0.35">
      <c r="A473" t="s">
        <v>16</v>
      </c>
      <c r="B473" s="2">
        <v>70.55</v>
      </c>
      <c r="C473">
        <v>2018</v>
      </c>
    </row>
    <row r="474" spans="1:3" x14ac:dyDescent="0.35">
      <c r="A474" t="s">
        <v>107</v>
      </c>
      <c r="B474" s="2">
        <v>68.52</v>
      </c>
      <c r="C474">
        <v>2018</v>
      </c>
    </row>
    <row r="475" spans="1:3" x14ac:dyDescent="0.35">
      <c r="A475" t="s">
        <v>113</v>
      </c>
      <c r="B475" s="2">
        <v>54.56</v>
      </c>
      <c r="C475">
        <v>2018</v>
      </c>
    </row>
    <row r="476" spans="1:3" x14ac:dyDescent="0.35">
      <c r="A476" t="s">
        <v>139</v>
      </c>
      <c r="B476" s="2">
        <v>56.77162730815683</v>
      </c>
      <c r="C476">
        <v>2018</v>
      </c>
    </row>
    <row r="477" spans="1:3" x14ac:dyDescent="0.35">
      <c r="A477" t="s">
        <v>177</v>
      </c>
      <c r="B477" s="2">
        <v>68.22</v>
      </c>
      <c r="C477">
        <v>2018</v>
      </c>
    </row>
    <row r="478" spans="1:3" x14ac:dyDescent="0.35">
      <c r="A478" t="s">
        <v>101</v>
      </c>
      <c r="B478" s="2">
        <v>49.16</v>
      </c>
      <c r="C478">
        <v>2018</v>
      </c>
    </row>
    <row r="479" spans="1:3" x14ac:dyDescent="0.35">
      <c r="A479" t="s">
        <v>130</v>
      </c>
      <c r="B479" s="2">
        <v>41.75</v>
      </c>
      <c r="C479">
        <v>2018</v>
      </c>
    </row>
    <row r="480" spans="1:3" x14ac:dyDescent="0.35">
      <c r="A480" t="s">
        <v>178</v>
      </c>
      <c r="B480" s="2">
        <v>58.948064531620439</v>
      </c>
      <c r="C480">
        <v>2018</v>
      </c>
    </row>
    <row r="481" spans="1:3" x14ac:dyDescent="0.35">
      <c r="A481" t="s">
        <v>91</v>
      </c>
      <c r="B481" s="2">
        <v>48.51</v>
      </c>
      <c r="C481">
        <v>2018</v>
      </c>
    </row>
    <row r="482" spans="1:3" x14ac:dyDescent="0.35">
      <c r="A482" t="s">
        <v>27</v>
      </c>
      <c r="B482" s="2">
        <v>46.48</v>
      </c>
      <c r="C482">
        <v>2018</v>
      </c>
    </row>
    <row r="483" spans="1:3" x14ac:dyDescent="0.35">
      <c r="A483" t="s">
        <v>132</v>
      </c>
      <c r="B483" s="2">
        <v>39.700000000000003</v>
      </c>
      <c r="C483">
        <v>2018</v>
      </c>
    </row>
    <row r="484" spans="1:3" x14ac:dyDescent="0.35">
      <c r="A484" t="s">
        <v>10</v>
      </c>
      <c r="B484" s="2">
        <v>42.55</v>
      </c>
      <c r="C484">
        <v>2018</v>
      </c>
    </row>
    <row r="485" spans="1:3" x14ac:dyDescent="0.35">
      <c r="A485" t="s">
        <v>84</v>
      </c>
      <c r="B485" s="2">
        <v>39.44</v>
      </c>
      <c r="C485">
        <v>2018</v>
      </c>
    </row>
    <row r="486" spans="1:3" x14ac:dyDescent="0.35">
      <c r="A486" t="s">
        <v>9</v>
      </c>
      <c r="B486" s="2">
        <v>39.15</v>
      </c>
      <c r="C486">
        <v>2018</v>
      </c>
    </row>
    <row r="487" spans="1:3" x14ac:dyDescent="0.35">
      <c r="A487" t="s">
        <v>80</v>
      </c>
      <c r="B487" s="2">
        <v>30.52</v>
      </c>
      <c r="C487">
        <v>2018</v>
      </c>
    </row>
    <row r="488" spans="1:3" x14ac:dyDescent="0.35">
      <c r="A488" t="s">
        <v>2</v>
      </c>
      <c r="B488" s="2">
        <v>24.49</v>
      </c>
      <c r="C488">
        <v>2018</v>
      </c>
    </row>
    <row r="489" spans="1:3" x14ac:dyDescent="0.35">
      <c r="A489" t="s">
        <v>11</v>
      </c>
      <c r="B489" s="2">
        <v>36.9</v>
      </c>
      <c r="C489">
        <v>2018</v>
      </c>
    </row>
    <row r="490" spans="1:3" x14ac:dyDescent="0.35">
      <c r="A490" t="s">
        <v>125</v>
      </c>
      <c r="B490" s="2">
        <v>28.28</v>
      </c>
      <c r="C490">
        <v>2018</v>
      </c>
    </row>
    <row r="491" spans="1:3" x14ac:dyDescent="0.35">
      <c r="A491" t="s">
        <v>13</v>
      </c>
      <c r="B491" s="2">
        <v>20.41</v>
      </c>
      <c r="C491">
        <v>2018</v>
      </c>
    </row>
    <row r="492" spans="1:3" x14ac:dyDescent="0.35">
      <c r="A492" t="s">
        <v>28</v>
      </c>
      <c r="B492" s="2">
        <v>15.7</v>
      </c>
      <c r="C492">
        <v>2018</v>
      </c>
    </row>
    <row r="493" spans="1:3" x14ac:dyDescent="0.35">
      <c r="A493" t="s">
        <v>47</v>
      </c>
      <c r="B493" s="2">
        <v>35.83</v>
      </c>
      <c r="C493">
        <v>2018</v>
      </c>
    </row>
    <row r="494" spans="1:3" x14ac:dyDescent="0.35">
      <c r="A494" t="s">
        <v>53</v>
      </c>
      <c r="B494" s="2">
        <v>46.860003461583851</v>
      </c>
      <c r="C494">
        <v>2018</v>
      </c>
    </row>
    <row r="495" spans="1:3" x14ac:dyDescent="0.35">
      <c r="A495" t="s">
        <v>68</v>
      </c>
      <c r="B495" s="2">
        <v>50.68</v>
      </c>
      <c r="C495">
        <v>2018</v>
      </c>
    </row>
    <row r="496" spans="1:3" x14ac:dyDescent="0.35">
      <c r="A496" t="s">
        <v>112</v>
      </c>
      <c r="B496" s="2">
        <v>45</v>
      </c>
      <c r="C496">
        <v>2018</v>
      </c>
    </row>
    <row r="497" spans="1:3" x14ac:dyDescent="0.35">
      <c r="A497" t="s">
        <v>50</v>
      </c>
      <c r="B497" s="2">
        <v>44.53</v>
      </c>
      <c r="C497">
        <v>2018</v>
      </c>
    </row>
    <row r="498" spans="1:3" x14ac:dyDescent="0.35">
      <c r="A498" t="s">
        <v>5</v>
      </c>
      <c r="B498" s="2">
        <v>39.28</v>
      </c>
      <c r="C498">
        <v>2018</v>
      </c>
    </row>
    <row r="499" spans="1:3" x14ac:dyDescent="0.35">
      <c r="A499" t="s">
        <v>60</v>
      </c>
      <c r="B499" s="2">
        <v>36.229999999999997</v>
      </c>
      <c r="C499">
        <v>2018</v>
      </c>
    </row>
    <row r="500" spans="1:3" x14ac:dyDescent="0.35">
      <c r="A500" t="s">
        <v>55</v>
      </c>
      <c r="B500" s="2">
        <v>24.71</v>
      </c>
      <c r="C500">
        <v>2018</v>
      </c>
    </row>
    <row r="501" spans="1:3" x14ac:dyDescent="0.35">
      <c r="A501" t="s">
        <v>37</v>
      </c>
      <c r="B501" s="2">
        <v>31.93</v>
      </c>
      <c r="C501">
        <v>2018</v>
      </c>
    </row>
    <row r="502" spans="1:3" x14ac:dyDescent="0.35">
      <c r="A502" t="s">
        <v>159</v>
      </c>
      <c r="B502" s="2">
        <v>75.935339539286844</v>
      </c>
      <c r="C502">
        <v>2019</v>
      </c>
    </row>
    <row r="503" spans="1:3" x14ac:dyDescent="0.35">
      <c r="A503" t="s">
        <v>151</v>
      </c>
      <c r="B503" s="2">
        <v>76.63</v>
      </c>
      <c r="C503">
        <v>2019</v>
      </c>
    </row>
    <row r="504" spans="1:3" x14ac:dyDescent="0.35">
      <c r="A504" t="s">
        <v>103</v>
      </c>
      <c r="B504" s="2">
        <v>76.84</v>
      </c>
      <c r="C504">
        <v>2019</v>
      </c>
    </row>
    <row r="505" spans="1:3" x14ac:dyDescent="0.35">
      <c r="A505" t="s">
        <v>61</v>
      </c>
      <c r="B505" s="2">
        <v>60.79</v>
      </c>
      <c r="C505">
        <v>2019</v>
      </c>
    </row>
    <row r="506" spans="1:3" x14ac:dyDescent="0.35">
      <c r="A506" t="s">
        <v>160</v>
      </c>
      <c r="B506" s="2">
        <v>53.29</v>
      </c>
      <c r="C506">
        <v>2019</v>
      </c>
    </row>
    <row r="507" spans="1:3" x14ac:dyDescent="0.35">
      <c r="A507" t="s">
        <v>51</v>
      </c>
      <c r="B507" s="2">
        <v>53.29</v>
      </c>
      <c r="C507">
        <v>2019</v>
      </c>
    </row>
    <row r="508" spans="1:3" x14ac:dyDescent="0.35">
      <c r="A508" t="s">
        <v>12</v>
      </c>
      <c r="B508" s="2">
        <v>56.05</v>
      </c>
      <c r="C508">
        <v>2019</v>
      </c>
    </row>
    <row r="509" spans="1:3" x14ac:dyDescent="0.35">
      <c r="A509" t="s">
        <v>144</v>
      </c>
      <c r="B509" s="2">
        <v>59.01</v>
      </c>
      <c r="C509">
        <v>2019</v>
      </c>
    </row>
    <row r="510" spans="1:3" x14ac:dyDescent="0.35">
      <c r="A510" t="s">
        <v>110</v>
      </c>
      <c r="B510" s="2">
        <v>45.56</v>
      </c>
      <c r="C510">
        <v>2019</v>
      </c>
    </row>
    <row r="511" spans="1:3" x14ac:dyDescent="0.35">
      <c r="A511" t="s">
        <v>64</v>
      </c>
      <c r="B511" s="2">
        <v>41.93</v>
      </c>
      <c r="C511">
        <v>2019</v>
      </c>
    </row>
    <row r="512" spans="1:3" x14ac:dyDescent="0.35">
      <c r="A512" t="s">
        <v>109</v>
      </c>
      <c r="B512" s="2">
        <v>48.88</v>
      </c>
      <c r="C512">
        <v>2019</v>
      </c>
    </row>
    <row r="513" spans="1:3" x14ac:dyDescent="0.35">
      <c r="A513" t="s">
        <v>74</v>
      </c>
      <c r="B513" s="2">
        <v>46.01</v>
      </c>
      <c r="C513">
        <v>2019</v>
      </c>
    </row>
    <row r="514" spans="1:3" x14ac:dyDescent="0.35">
      <c r="A514" t="s">
        <v>54</v>
      </c>
      <c r="B514" s="2">
        <v>66.510000000000005</v>
      </c>
      <c r="C514">
        <v>2019</v>
      </c>
    </row>
    <row r="515" spans="1:3" x14ac:dyDescent="0.35">
      <c r="A515" t="s">
        <v>87</v>
      </c>
      <c r="B515" s="2">
        <v>37.270000000000003</v>
      </c>
      <c r="C515">
        <v>2019</v>
      </c>
    </row>
    <row r="516" spans="1:3" x14ac:dyDescent="0.35">
      <c r="A516" t="s">
        <v>8</v>
      </c>
      <c r="B516" s="2">
        <v>49.35</v>
      </c>
      <c r="C516">
        <v>2019</v>
      </c>
    </row>
    <row r="517" spans="1:3" x14ac:dyDescent="0.35">
      <c r="A517" t="s">
        <v>89</v>
      </c>
      <c r="B517" s="2">
        <v>36.770000000000003</v>
      </c>
      <c r="C517">
        <v>2019</v>
      </c>
    </row>
    <row r="518" spans="1:3" x14ac:dyDescent="0.35">
      <c r="A518" t="s">
        <v>162</v>
      </c>
      <c r="B518" s="2">
        <v>39.29</v>
      </c>
      <c r="C518">
        <v>2019</v>
      </c>
    </row>
    <row r="519" spans="1:3" x14ac:dyDescent="0.35">
      <c r="A519" t="s">
        <v>7</v>
      </c>
      <c r="B519" s="2">
        <v>28.57</v>
      </c>
      <c r="C519">
        <v>2019</v>
      </c>
    </row>
    <row r="520" spans="1:3" x14ac:dyDescent="0.35">
      <c r="A520" t="s">
        <v>35</v>
      </c>
      <c r="B520" s="2">
        <v>29.73</v>
      </c>
      <c r="C520">
        <v>2019</v>
      </c>
    </row>
    <row r="521" spans="1:3" x14ac:dyDescent="0.35">
      <c r="A521" t="s">
        <v>31</v>
      </c>
      <c r="B521" s="2">
        <v>26.66</v>
      </c>
      <c r="C521">
        <v>2019</v>
      </c>
    </row>
    <row r="522" spans="1:3" x14ac:dyDescent="0.35">
      <c r="A522" t="s">
        <v>163</v>
      </c>
      <c r="B522" s="2">
        <v>34.76554952294925</v>
      </c>
      <c r="C522">
        <v>2019</v>
      </c>
    </row>
    <row r="523" spans="1:3" x14ac:dyDescent="0.35">
      <c r="A523" t="s">
        <v>26</v>
      </c>
      <c r="B523" s="2">
        <v>34.51</v>
      </c>
      <c r="C523">
        <v>2019</v>
      </c>
    </row>
    <row r="524" spans="1:3" x14ac:dyDescent="0.35">
      <c r="A524" t="s">
        <v>3</v>
      </c>
      <c r="B524" s="2">
        <v>24.25</v>
      </c>
      <c r="C524">
        <v>2019</v>
      </c>
    </row>
    <row r="525" spans="1:3" x14ac:dyDescent="0.35">
      <c r="A525" t="s">
        <v>46</v>
      </c>
      <c r="B525" s="2">
        <v>13.73</v>
      </c>
      <c r="C525">
        <v>2019</v>
      </c>
    </row>
    <row r="526" spans="1:3" x14ac:dyDescent="0.35">
      <c r="A526" t="s">
        <v>23</v>
      </c>
      <c r="B526" s="2">
        <v>83.23</v>
      </c>
      <c r="C526">
        <v>2019</v>
      </c>
    </row>
    <row r="527" spans="1:3" x14ac:dyDescent="0.35">
      <c r="A527" t="s">
        <v>164</v>
      </c>
      <c r="B527" s="2">
        <v>59.545728407908442</v>
      </c>
      <c r="C527">
        <v>2019</v>
      </c>
    </row>
    <row r="528" spans="1:3" x14ac:dyDescent="0.35">
      <c r="A528" t="s">
        <v>165</v>
      </c>
      <c r="B528" s="2">
        <v>57.248559816049543</v>
      </c>
      <c r="C528">
        <v>2019</v>
      </c>
    </row>
    <row r="529" spans="1:3" x14ac:dyDescent="0.35">
      <c r="A529" t="s">
        <v>166</v>
      </c>
      <c r="B529" s="2">
        <v>79.88</v>
      </c>
      <c r="C529">
        <v>2019</v>
      </c>
    </row>
    <row r="530" spans="1:3" x14ac:dyDescent="0.35">
      <c r="A530" t="s">
        <v>135</v>
      </c>
      <c r="B530" s="2">
        <v>63.567919439951957</v>
      </c>
      <c r="C530">
        <v>2019</v>
      </c>
    </row>
    <row r="531" spans="1:3" x14ac:dyDescent="0.35">
      <c r="A531" t="s">
        <v>167</v>
      </c>
      <c r="B531" s="2">
        <v>60.1</v>
      </c>
      <c r="C531">
        <v>2019</v>
      </c>
    </row>
    <row r="532" spans="1:3" x14ac:dyDescent="0.35">
      <c r="A532" t="s">
        <v>30</v>
      </c>
      <c r="B532" s="2">
        <v>62.55</v>
      </c>
      <c r="C532">
        <v>2019</v>
      </c>
    </row>
    <row r="533" spans="1:3" x14ac:dyDescent="0.35">
      <c r="A533" t="s">
        <v>81</v>
      </c>
      <c r="B533" s="2">
        <v>46.73</v>
      </c>
      <c r="C533">
        <v>2019</v>
      </c>
    </row>
    <row r="534" spans="1:3" x14ac:dyDescent="0.35">
      <c r="A534" t="s">
        <v>58</v>
      </c>
      <c r="B534" s="2">
        <v>65.28</v>
      </c>
      <c r="C534">
        <v>2019</v>
      </c>
    </row>
    <row r="535" spans="1:3" x14ac:dyDescent="0.35">
      <c r="A535" t="s">
        <v>48</v>
      </c>
      <c r="B535" s="2">
        <v>48.98</v>
      </c>
      <c r="C535">
        <v>2019</v>
      </c>
    </row>
    <row r="536" spans="1:3" x14ac:dyDescent="0.35">
      <c r="A536" t="s">
        <v>108</v>
      </c>
      <c r="B536" s="2">
        <v>49.33</v>
      </c>
      <c r="C536">
        <v>2019</v>
      </c>
    </row>
    <row r="537" spans="1:3" x14ac:dyDescent="0.35">
      <c r="A537" t="s">
        <v>29</v>
      </c>
      <c r="B537" s="2">
        <v>46.39</v>
      </c>
      <c r="C537">
        <v>2019</v>
      </c>
    </row>
    <row r="538" spans="1:3" x14ac:dyDescent="0.35">
      <c r="A538" t="s">
        <v>119</v>
      </c>
      <c r="B538" s="2">
        <v>36.44</v>
      </c>
      <c r="C538">
        <v>2019</v>
      </c>
    </row>
    <row r="539" spans="1:3" x14ac:dyDescent="0.35">
      <c r="A539" t="s">
        <v>32</v>
      </c>
      <c r="B539" s="2">
        <v>52.01</v>
      </c>
      <c r="C539">
        <v>2019</v>
      </c>
    </row>
    <row r="540" spans="1:3" x14ac:dyDescent="0.35">
      <c r="A540" t="s">
        <v>115</v>
      </c>
      <c r="B540" s="2">
        <v>42.72</v>
      </c>
      <c r="C540">
        <v>2019</v>
      </c>
    </row>
    <row r="541" spans="1:3" x14ac:dyDescent="0.35">
      <c r="A541" t="s">
        <v>143</v>
      </c>
      <c r="B541" s="2">
        <v>51.28</v>
      </c>
      <c r="C541">
        <v>2019</v>
      </c>
    </row>
    <row r="542" spans="1:3" x14ac:dyDescent="0.35">
      <c r="A542" t="s">
        <v>90</v>
      </c>
      <c r="B542" s="2">
        <v>40.83</v>
      </c>
      <c r="C542">
        <v>2019</v>
      </c>
    </row>
    <row r="543" spans="1:3" x14ac:dyDescent="0.35">
      <c r="A543" t="s">
        <v>19</v>
      </c>
      <c r="B543" s="2">
        <v>42.46</v>
      </c>
      <c r="C543">
        <v>2019</v>
      </c>
    </row>
    <row r="544" spans="1:3" x14ac:dyDescent="0.35">
      <c r="A544" t="s">
        <v>100</v>
      </c>
      <c r="B544" s="2">
        <v>38.57</v>
      </c>
      <c r="C544">
        <v>2019</v>
      </c>
    </row>
    <row r="545" spans="1:3" x14ac:dyDescent="0.35">
      <c r="A545" t="s">
        <v>34</v>
      </c>
      <c r="B545" s="2">
        <v>46.66</v>
      </c>
      <c r="C545">
        <v>2019</v>
      </c>
    </row>
    <row r="546" spans="1:3" x14ac:dyDescent="0.35">
      <c r="A546" t="s">
        <v>88</v>
      </c>
      <c r="B546" s="2">
        <v>32.130000000000003</v>
      </c>
      <c r="C546">
        <v>2019</v>
      </c>
    </row>
    <row r="547" spans="1:3" x14ac:dyDescent="0.35">
      <c r="A547" t="s">
        <v>168</v>
      </c>
      <c r="B547" s="2">
        <v>36.99</v>
      </c>
      <c r="C547">
        <v>2019</v>
      </c>
    </row>
    <row r="548" spans="1:3" x14ac:dyDescent="0.35">
      <c r="A548" t="s">
        <v>22</v>
      </c>
      <c r="B548" s="2">
        <v>22.83</v>
      </c>
      <c r="C548">
        <v>2019</v>
      </c>
    </row>
    <row r="549" spans="1:3" x14ac:dyDescent="0.35">
      <c r="A549" t="s">
        <v>67</v>
      </c>
      <c r="B549" s="2">
        <v>29.31</v>
      </c>
      <c r="C549">
        <v>2019</v>
      </c>
    </row>
    <row r="550" spans="1:3" x14ac:dyDescent="0.35">
      <c r="A550" t="s">
        <v>86</v>
      </c>
      <c r="B550" s="2">
        <v>27.84</v>
      </c>
      <c r="C550">
        <v>2019</v>
      </c>
    </row>
    <row r="551" spans="1:3" x14ac:dyDescent="0.35">
      <c r="A551" t="s">
        <v>73</v>
      </c>
      <c r="B551" s="2">
        <v>20.8</v>
      </c>
      <c r="C551">
        <v>2019</v>
      </c>
    </row>
    <row r="552" spans="1:3" x14ac:dyDescent="0.35">
      <c r="A552" t="s">
        <v>20</v>
      </c>
      <c r="B552" s="2">
        <v>16.32</v>
      </c>
      <c r="C552">
        <v>2019</v>
      </c>
    </row>
    <row r="553" spans="1:3" x14ac:dyDescent="0.35">
      <c r="A553" t="s">
        <v>72</v>
      </c>
      <c r="B553" s="2">
        <v>19.32</v>
      </c>
      <c r="C553">
        <v>2019</v>
      </c>
    </row>
    <row r="554" spans="1:3" x14ac:dyDescent="0.35">
      <c r="A554" t="s">
        <v>24</v>
      </c>
      <c r="B554" s="2">
        <v>21.47</v>
      </c>
      <c r="C554">
        <v>2019</v>
      </c>
    </row>
    <row r="555" spans="1:3" x14ac:dyDescent="0.35">
      <c r="A555" t="s">
        <v>43</v>
      </c>
      <c r="B555" s="2">
        <v>55.92</v>
      </c>
      <c r="C555">
        <v>2019</v>
      </c>
    </row>
    <row r="556" spans="1:3" x14ac:dyDescent="0.35">
      <c r="A556" t="s">
        <v>78</v>
      </c>
      <c r="B556" s="2">
        <v>64.41</v>
      </c>
      <c r="C556">
        <v>2019</v>
      </c>
    </row>
    <row r="557" spans="1:3" x14ac:dyDescent="0.35">
      <c r="A557" t="s">
        <v>123</v>
      </c>
      <c r="B557" s="2">
        <v>54.82</v>
      </c>
      <c r="C557">
        <v>2019</v>
      </c>
    </row>
    <row r="558" spans="1:3" x14ac:dyDescent="0.35">
      <c r="A558" t="s">
        <v>63</v>
      </c>
      <c r="B558" s="2">
        <v>59.18</v>
      </c>
      <c r="C558">
        <v>2019</v>
      </c>
    </row>
    <row r="559" spans="1:3" x14ac:dyDescent="0.35">
      <c r="A559" t="s">
        <v>97</v>
      </c>
      <c r="B559" s="2">
        <v>61.35</v>
      </c>
      <c r="C559">
        <v>2019</v>
      </c>
    </row>
    <row r="560" spans="1:3" x14ac:dyDescent="0.35">
      <c r="A560" t="s">
        <v>33</v>
      </c>
      <c r="B560" s="2">
        <v>51.26</v>
      </c>
      <c r="C560">
        <v>2019</v>
      </c>
    </row>
    <row r="561" spans="1:3" x14ac:dyDescent="0.35">
      <c r="A561" t="s">
        <v>14</v>
      </c>
      <c r="B561" s="2">
        <v>52.3</v>
      </c>
      <c r="C561">
        <v>2019</v>
      </c>
    </row>
    <row r="562" spans="1:3" x14ac:dyDescent="0.35">
      <c r="A562" t="s">
        <v>25</v>
      </c>
      <c r="B562" s="2">
        <v>46.43</v>
      </c>
      <c r="C562">
        <v>2019</v>
      </c>
    </row>
    <row r="563" spans="1:3" x14ac:dyDescent="0.35">
      <c r="A563" t="s">
        <v>52</v>
      </c>
      <c r="B563" s="2">
        <v>45.45</v>
      </c>
      <c r="C563">
        <v>2019</v>
      </c>
    </row>
    <row r="564" spans="1:3" x14ac:dyDescent="0.35">
      <c r="A564" t="s">
        <v>18</v>
      </c>
      <c r="B564" s="2">
        <v>44.52</v>
      </c>
      <c r="C564">
        <v>2019</v>
      </c>
    </row>
    <row r="565" spans="1:3" x14ac:dyDescent="0.35">
      <c r="A565" t="s">
        <v>169</v>
      </c>
      <c r="B565" s="2">
        <v>43.79</v>
      </c>
      <c r="C565">
        <v>2019</v>
      </c>
    </row>
    <row r="566" spans="1:3" x14ac:dyDescent="0.35">
      <c r="A566" t="s">
        <v>105</v>
      </c>
      <c r="B566" s="2">
        <v>42.29</v>
      </c>
      <c r="C566">
        <v>2019</v>
      </c>
    </row>
    <row r="567" spans="1:3" x14ac:dyDescent="0.35">
      <c r="A567" t="s">
        <v>21</v>
      </c>
      <c r="B567" s="2">
        <v>42.72</v>
      </c>
      <c r="C567">
        <v>2019</v>
      </c>
    </row>
    <row r="568" spans="1:3" x14ac:dyDescent="0.35">
      <c r="A568" t="s">
        <v>56</v>
      </c>
      <c r="B568" s="2">
        <v>36.51</v>
      </c>
      <c r="C568">
        <v>2019</v>
      </c>
    </row>
    <row r="569" spans="1:3" x14ac:dyDescent="0.35">
      <c r="A569" t="s">
        <v>17</v>
      </c>
      <c r="B569" s="2">
        <v>29.07</v>
      </c>
      <c r="C569">
        <v>2019</v>
      </c>
    </row>
    <row r="570" spans="1:3" x14ac:dyDescent="0.35">
      <c r="A570" t="s">
        <v>120</v>
      </c>
      <c r="B570" s="2">
        <v>47.18</v>
      </c>
      <c r="C570">
        <v>2019</v>
      </c>
    </row>
    <row r="571" spans="1:3" x14ac:dyDescent="0.35">
      <c r="A571" t="s">
        <v>36</v>
      </c>
      <c r="B571" s="2">
        <v>32.46</v>
      </c>
      <c r="C571">
        <v>2019</v>
      </c>
    </row>
    <row r="572" spans="1:3" x14ac:dyDescent="0.35">
      <c r="A572" t="s">
        <v>4</v>
      </c>
      <c r="B572" s="2">
        <v>35.32</v>
      </c>
      <c r="C572">
        <v>2019</v>
      </c>
    </row>
    <row r="573" spans="1:3" x14ac:dyDescent="0.35">
      <c r="A573" t="s">
        <v>6</v>
      </c>
      <c r="B573" s="2">
        <v>22.8</v>
      </c>
      <c r="C573">
        <v>2019</v>
      </c>
    </row>
    <row r="574" spans="1:3" x14ac:dyDescent="0.35">
      <c r="A574" t="s">
        <v>128</v>
      </c>
      <c r="B574" s="2">
        <v>19.86</v>
      </c>
      <c r="C574">
        <v>2019</v>
      </c>
    </row>
    <row r="575" spans="1:3" x14ac:dyDescent="0.35">
      <c r="A575" t="s">
        <v>111</v>
      </c>
      <c r="B575" s="2">
        <v>76.8</v>
      </c>
      <c r="C575">
        <v>2019</v>
      </c>
    </row>
    <row r="576" spans="1:3" x14ac:dyDescent="0.35">
      <c r="A576" t="s">
        <v>172</v>
      </c>
      <c r="B576" s="2">
        <v>74.040000000000006</v>
      </c>
      <c r="C576">
        <v>2019</v>
      </c>
    </row>
    <row r="577" spans="1:3" x14ac:dyDescent="0.35">
      <c r="A577" t="s">
        <v>65</v>
      </c>
      <c r="B577" s="2">
        <v>65.28</v>
      </c>
      <c r="C577">
        <v>2019</v>
      </c>
    </row>
    <row r="578" spans="1:3" x14ac:dyDescent="0.35">
      <c r="A578" t="s">
        <v>42</v>
      </c>
      <c r="B578" s="2">
        <v>68.08</v>
      </c>
      <c r="C578">
        <v>2019</v>
      </c>
    </row>
    <row r="579" spans="1:3" x14ac:dyDescent="0.35">
      <c r="A579" t="s">
        <v>173</v>
      </c>
      <c r="B579" s="2">
        <v>65.53</v>
      </c>
      <c r="C579">
        <v>2019</v>
      </c>
    </row>
    <row r="580" spans="1:3" x14ac:dyDescent="0.35">
      <c r="A580" t="s">
        <v>133</v>
      </c>
      <c r="B580" s="2">
        <v>50.71</v>
      </c>
      <c r="C580">
        <v>2019</v>
      </c>
    </row>
    <row r="581" spans="1:3" x14ac:dyDescent="0.35">
      <c r="A581" t="s">
        <v>154</v>
      </c>
      <c r="B581" s="2">
        <v>63.59</v>
      </c>
      <c r="C581">
        <v>2019</v>
      </c>
    </row>
    <row r="582" spans="1:3" x14ac:dyDescent="0.35">
      <c r="A582" t="s">
        <v>75</v>
      </c>
      <c r="B582" s="2">
        <v>48.78</v>
      </c>
      <c r="C582">
        <v>2019</v>
      </c>
    </row>
    <row r="583" spans="1:3" x14ac:dyDescent="0.35">
      <c r="A583" t="s">
        <v>15</v>
      </c>
      <c r="B583" s="2">
        <v>47.13</v>
      </c>
      <c r="C583">
        <v>2019</v>
      </c>
    </row>
    <row r="584" spans="1:3" x14ac:dyDescent="0.35">
      <c r="A584" t="s">
        <v>94</v>
      </c>
      <c r="B584" s="2">
        <v>40.299999999999997</v>
      </c>
      <c r="C584">
        <v>2019</v>
      </c>
    </row>
    <row r="585" spans="1:3" x14ac:dyDescent="0.35">
      <c r="A585" t="s">
        <v>71</v>
      </c>
      <c r="B585" s="2">
        <v>46.81</v>
      </c>
      <c r="C585">
        <v>2019</v>
      </c>
    </row>
    <row r="586" spans="1:3" x14ac:dyDescent="0.35">
      <c r="A586" t="s">
        <v>82</v>
      </c>
      <c r="B586" s="2">
        <v>43.82</v>
      </c>
      <c r="C586">
        <v>2019</v>
      </c>
    </row>
    <row r="587" spans="1:3" x14ac:dyDescent="0.35">
      <c r="A587" t="s">
        <v>39</v>
      </c>
      <c r="B587" s="2">
        <v>33.909999999999997</v>
      </c>
      <c r="C587">
        <v>2019</v>
      </c>
    </row>
    <row r="588" spans="1:3" x14ac:dyDescent="0.35">
      <c r="A588" t="s">
        <v>102</v>
      </c>
      <c r="B588" s="2">
        <v>35.17</v>
      </c>
      <c r="C588">
        <v>2019</v>
      </c>
    </row>
    <row r="589" spans="1:3" x14ac:dyDescent="0.35">
      <c r="A589" t="s">
        <v>49</v>
      </c>
      <c r="B589" s="2">
        <v>32.869999999999997</v>
      </c>
      <c r="C589">
        <v>2019</v>
      </c>
    </row>
    <row r="590" spans="1:3" x14ac:dyDescent="0.35">
      <c r="A590" t="s">
        <v>76</v>
      </c>
      <c r="B590" s="2">
        <v>40.380000000000003</v>
      </c>
      <c r="C590">
        <v>2019</v>
      </c>
    </row>
    <row r="591" spans="1:3" x14ac:dyDescent="0.35">
      <c r="A591" t="s">
        <v>83</v>
      </c>
      <c r="B591" s="2">
        <v>40.479999999999997</v>
      </c>
      <c r="C591">
        <v>2019</v>
      </c>
    </row>
    <row r="592" spans="1:3" x14ac:dyDescent="0.35">
      <c r="A592" t="s">
        <v>45</v>
      </c>
      <c r="B592" s="2">
        <v>29.54</v>
      </c>
      <c r="C592">
        <v>2019</v>
      </c>
    </row>
    <row r="593" spans="1:3" x14ac:dyDescent="0.35">
      <c r="A593" t="s">
        <v>59</v>
      </c>
      <c r="B593" s="2">
        <v>23.53</v>
      </c>
      <c r="C593">
        <v>2019</v>
      </c>
    </row>
    <row r="594" spans="1:3" x14ac:dyDescent="0.35">
      <c r="A594" t="s">
        <v>62</v>
      </c>
      <c r="B594" s="2">
        <v>24.69</v>
      </c>
      <c r="C594">
        <v>2019</v>
      </c>
    </row>
    <row r="595" spans="1:3" x14ac:dyDescent="0.35">
      <c r="A595" t="s">
        <v>1</v>
      </c>
      <c r="B595" s="2">
        <v>21.5</v>
      </c>
      <c r="C595">
        <v>2019</v>
      </c>
    </row>
    <row r="596" spans="1:3" x14ac:dyDescent="0.35">
      <c r="A596" t="s">
        <v>38</v>
      </c>
      <c r="B596" s="2">
        <v>17.38</v>
      </c>
      <c r="C596">
        <v>2019</v>
      </c>
    </row>
    <row r="597" spans="1:3" x14ac:dyDescent="0.35">
      <c r="A597" t="s">
        <v>99</v>
      </c>
      <c r="B597" s="2">
        <v>59.76</v>
      </c>
      <c r="C597">
        <v>2019</v>
      </c>
    </row>
    <row r="598" spans="1:3" x14ac:dyDescent="0.35">
      <c r="A598" t="s">
        <v>16</v>
      </c>
      <c r="B598" s="2">
        <v>70.239999999999995</v>
      </c>
      <c r="C598">
        <v>2019</v>
      </c>
    </row>
    <row r="599" spans="1:3" x14ac:dyDescent="0.35">
      <c r="A599" t="s">
        <v>107</v>
      </c>
      <c r="B599" s="2">
        <v>65.819999999999993</v>
      </c>
      <c r="C599">
        <v>2019</v>
      </c>
    </row>
    <row r="600" spans="1:3" x14ac:dyDescent="0.35">
      <c r="A600" t="s">
        <v>113</v>
      </c>
      <c r="B600" s="2">
        <v>51.8</v>
      </c>
      <c r="C600">
        <v>2019</v>
      </c>
    </row>
    <row r="601" spans="1:3" x14ac:dyDescent="0.35">
      <c r="A601" t="s">
        <v>139</v>
      </c>
      <c r="B601" s="2">
        <v>53.27</v>
      </c>
      <c r="C601">
        <v>2019</v>
      </c>
    </row>
    <row r="602" spans="1:3" x14ac:dyDescent="0.35">
      <c r="A602" t="s">
        <v>177</v>
      </c>
      <c r="B602" s="2">
        <v>68.66</v>
      </c>
      <c r="C602">
        <v>2019</v>
      </c>
    </row>
    <row r="603" spans="1:3" x14ac:dyDescent="0.35">
      <c r="A603" t="s">
        <v>101</v>
      </c>
      <c r="B603" s="2">
        <v>44.27</v>
      </c>
      <c r="C603">
        <v>2019</v>
      </c>
    </row>
    <row r="604" spans="1:3" x14ac:dyDescent="0.35">
      <c r="A604" t="s">
        <v>130</v>
      </c>
      <c r="B604" s="2">
        <v>41.03</v>
      </c>
      <c r="C604">
        <v>2019</v>
      </c>
    </row>
    <row r="605" spans="1:3" x14ac:dyDescent="0.35">
      <c r="A605" t="s">
        <v>178</v>
      </c>
      <c r="B605" s="2">
        <v>62.497739424893659</v>
      </c>
      <c r="C605">
        <v>2019</v>
      </c>
    </row>
    <row r="606" spans="1:3" x14ac:dyDescent="0.35">
      <c r="A606" t="s">
        <v>91</v>
      </c>
      <c r="B606" s="2">
        <v>50.24</v>
      </c>
      <c r="C606">
        <v>2019</v>
      </c>
    </row>
    <row r="607" spans="1:3" x14ac:dyDescent="0.35">
      <c r="A607" t="s">
        <v>27</v>
      </c>
      <c r="B607" s="2">
        <v>46.81</v>
      </c>
      <c r="C607">
        <v>2019</v>
      </c>
    </row>
    <row r="608" spans="1:3" x14ac:dyDescent="0.35">
      <c r="A608" t="s">
        <v>132</v>
      </c>
      <c r="B608" s="2">
        <v>40</v>
      </c>
      <c r="C608">
        <v>2019</v>
      </c>
    </row>
    <row r="609" spans="1:3" x14ac:dyDescent="0.35">
      <c r="A609" t="s">
        <v>10</v>
      </c>
      <c r="B609" s="2">
        <v>42.76</v>
      </c>
      <c r="C609">
        <v>2019</v>
      </c>
    </row>
    <row r="610" spans="1:3" x14ac:dyDescent="0.35">
      <c r="A610" t="s">
        <v>84</v>
      </c>
      <c r="B610" s="2">
        <v>45.46</v>
      </c>
      <c r="C610">
        <v>2019</v>
      </c>
    </row>
    <row r="611" spans="1:3" x14ac:dyDescent="0.35">
      <c r="A611" t="s">
        <v>9</v>
      </c>
      <c r="B611" s="2">
        <v>39.549999999999997</v>
      </c>
      <c r="C611">
        <v>2019</v>
      </c>
    </row>
    <row r="612" spans="1:3" x14ac:dyDescent="0.35">
      <c r="A612" t="s">
        <v>80</v>
      </c>
      <c r="B612" s="2">
        <v>31.67</v>
      </c>
      <c r="C612">
        <v>2019</v>
      </c>
    </row>
    <row r="613" spans="1:3" x14ac:dyDescent="0.35">
      <c r="A613" t="s">
        <v>2</v>
      </c>
      <c r="B613" s="2">
        <v>23.28</v>
      </c>
      <c r="C613">
        <v>2019</v>
      </c>
    </row>
    <row r="614" spans="1:3" x14ac:dyDescent="0.35">
      <c r="A614" t="s">
        <v>11</v>
      </c>
      <c r="B614" s="2">
        <v>32.159999999999997</v>
      </c>
      <c r="C614">
        <v>2019</v>
      </c>
    </row>
    <row r="615" spans="1:3" x14ac:dyDescent="0.35">
      <c r="A615" t="s">
        <v>125</v>
      </c>
      <c r="B615" s="2">
        <v>22</v>
      </c>
      <c r="C615">
        <v>2019</v>
      </c>
    </row>
    <row r="616" spans="1:3" x14ac:dyDescent="0.35">
      <c r="A616" t="s">
        <v>13</v>
      </c>
      <c r="B616" s="2">
        <v>21.37</v>
      </c>
      <c r="C616">
        <v>2019</v>
      </c>
    </row>
    <row r="617" spans="1:3" x14ac:dyDescent="0.35">
      <c r="A617" t="s">
        <v>28</v>
      </c>
      <c r="B617" s="2">
        <v>13.26</v>
      </c>
      <c r="C617">
        <v>2019</v>
      </c>
    </row>
    <row r="618" spans="1:3" x14ac:dyDescent="0.35">
      <c r="A618" t="s">
        <v>47</v>
      </c>
      <c r="B618" s="2">
        <v>34.049999999999997</v>
      </c>
      <c r="C618">
        <v>2019</v>
      </c>
    </row>
    <row r="619" spans="1:3" x14ac:dyDescent="0.35">
      <c r="A619" t="s">
        <v>53</v>
      </c>
      <c r="B619" s="2">
        <v>44.271369443944572</v>
      </c>
      <c r="C619">
        <v>2019</v>
      </c>
    </row>
    <row r="620" spans="1:3" x14ac:dyDescent="0.35">
      <c r="A620" t="s">
        <v>68</v>
      </c>
      <c r="B620" s="2">
        <v>48.33</v>
      </c>
      <c r="C620">
        <v>2019</v>
      </c>
    </row>
    <row r="621" spans="1:3" x14ac:dyDescent="0.35">
      <c r="A621" t="s">
        <v>112</v>
      </c>
      <c r="B621" s="2">
        <v>51.95</v>
      </c>
      <c r="C621">
        <v>2019</v>
      </c>
    </row>
    <row r="622" spans="1:3" x14ac:dyDescent="0.35">
      <c r="A622" t="s">
        <v>50</v>
      </c>
      <c r="B622" s="2">
        <v>45.02</v>
      </c>
      <c r="C622">
        <v>2019</v>
      </c>
    </row>
    <row r="623" spans="1:3" x14ac:dyDescent="0.35">
      <c r="A623" t="s">
        <v>5</v>
      </c>
      <c r="B623" s="2">
        <v>39.51</v>
      </c>
      <c r="C623">
        <v>2019</v>
      </c>
    </row>
    <row r="624" spans="1:3" x14ac:dyDescent="0.35">
      <c r="A624" t="s">
        <v>60</v>
      </c>
      <c r="B624" s="2">
        <v>30.09</v>
      </c>
      <c r="C624">
        <v>2019</v>
      </c>
    </row>
    <row r="625" spans="1:3" x14ac:dyDescent="0.35">
      <c r="A625" t="s">
        <v>55</v>
      </c>
      <c r="B625" s="2">
        <v>22.57</v>
      </c>
      <c r="C625">
        <v>2019</v>
      </c>
    </row>
    <row r="626" spans="1:3" x14ac:dyDescent="0.35">
      <c r="A626" t="s">
        <v>37</v>
      </c>
      <c r="B626" s="2">
        <v>33.53</v>
      </c>
      <c r="C626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7EE9-2699-4DBE-B794-0930E54D866A}">
  <dimension ref="A1:C381"/>
  <sheetViews>
    <sheetView topLeftCell="A22" workbookViewId="0">
      <selection activeCell="A61" sqref="A61"/>
    </sheetView>
  </sheetViews>
  <sheetFormatPr defaultRowHeight="14.5" x14ac:dyDescent="0.35"/>
  <cols>
    <col min="1" max="1" width="44.54296875" bestFit="1" customWidth="1"/>
    <col min="2" max="2" width="15.08984375" bestFit="1" customWidth="1"/>
  </cols>
  <sheetData>
    <row r="1" spans="1:3" x14ac:dyDescent="0.35">
      <c r="A1" t="s">
        <v>0</v>
      </c>
      <c r="B1" t="s">
        <v>184</v>
      </c>
      <c r="C1" t="s">
        <v>158</v>
      </c>
    </row>
    <row r="2" spans="1:3" x14ac:dyDescent="0.35">
      <c r="A2" t="s">
        <v>151</v>
      </c>
      <c r="B2">
        <v>124</v>
      </c>
      <c r="C2">
        <v>2015</v>
      </c>
    </row>
    <row r="3" spans="1:3" x14ac:dyDescent="0.35">
      <c r="A3" t="s">
        <v>30</v>
      </c>
      <c r="B3">
        <v>55</v>
      </c>
      <c r="C3">
        <v>2015</v>
      </c>
    </row>
    <row r="4" spans="1:3" x14ac:dyDescent="0.35">
      <c r="A4" t="s">
        <v>10</v>
      </c>
      <c r="B4">
        <v>114</v>
      </c>
      <c r="C4">
        <v>2015</v>
      </c>
    </row>
    <row r="5" spans="1:3" x14ac:dyDescent="0.35">
      <c r="A5" t="s">
        <v>165</v>
      </c>
      <c r="B5">
        <v>119</v>
      </c>
      <c r="C5">
        <v>2015</v>
      </c>
    </row>
    <row r="6" spans="1:3" x14ac:dyDescent="0.35">
      <c r="A6" t="s">
        <v>49</v>
      </c>
      <c r="B6">
        <v>139</v>
      </c>
      <c r="C6">
        <v>2015</v>
      </c>
    </row>
    <row r="7" spans="1:3" x14ac:dyDescent="0.35">
      <c r="A7" t="s">
        <v>59</v>
      </c>
      <c r="B7">
        <v>74</v>
      </c>
      <c r="C7">
        <v>2015</v>
      </c>
    </row>
    <row r="8" spans="1:3" x14ac:dyDescent="0.35">
      <c r="A8" t="s">
        <v>19</v>
      </c>
      <c r="B8">
        <v>62</v>
      </c>
      <c r="C8">
        <v>2015</v>
      </c>
    </row>
    <row r="9" spans="1:3" x14ac:dyDescent="0.35">
      <c r="A9" t="s">
        <v>153</v>
      </c>
      <c r="B9">
        <v>53</v>
      </c>
      <c r="C9">
        <v>2015</v>
      </c>
    </row>
    <row r="10" spans="1:3" x14ac:dyDescent="0.35">
      <c r="A10" t="s">
        <v>169</v>
      </c>
      <c r="B10">
        <v>73</v>
      </c>
      <c r="C10">
        <v>2015</v>
      </c>
    </row>
    <row r="11" spans="1:3" x14ac:dyDescent="0.35">
      <c r="A11" t="s">
        <v>16</v>
      </c>
      <c r="B11">
        <v>94</v>
      </c>
      <c r="C11">
        <v>2015</v>
      </c>
    </row>
    <row r="12" spans="1:3" x14ac:dyDescent="0.35">
      <c r="A12" t="s">
        <v>179</v>
      </c>
      <c r="B12">
        <v>106</v>
      </c>
      <c r="C12">
        <v>2015</v>
      </c>
    </row>
    <row r="13" spans="1:3" x14ac:dyDescent="0.35">
      <c r="A13" t="s">
        <v>132</v>
      </c>
      <c r="B13">
        <v>88</v>
      </c>
      <c r="C13">
        <v>2015</v>
      </c>
    </row>
    <row r="14" spans="1:3" x14ac:dyDescent="0.35">
      <c r="A14" t="s">
        <v>180</v>
      </c>
      <c r="B14">
        <v>34</v>
      </c>
      <c r="C14">
        <v>2015</v>
      </c>
    </row>
    <row r="15" spans="1:3" x14ac:dyDescent="0.35">
      <c r="A15" t="s">
        <v>147</v>
      </c>
      <c r="B15">
        <v>68</v>
      </c>
      <c r="C15">
        <v>2015</v>
      </c>
    </row>
    <row r="16" spans="1:3" x14ac:dyDescent="0.35">
      <c r="A16" t="s">
        <v>84</v>
      </c>
      <c r="B16">
        <v>100</v>
      </c>
      <c r="C16">
        <v>2015</v>
      </c>
    </row>
    <row r="17" spans="1:3" x14ac:dyDescent="0.35">
      <c r="A17" t="s">
        <v>33</v>
      </c>
      <c r="B17">
        <v>82</v>
      </c>
      <c r="C17">
        <v>2015</v>
      </c>
    </row>
    <row r="18" spans="1:3" x14ac:dyDescent="0.35">
      <c r="A18" t="s">
        <v>62</v>
      </c>
      <c r="B18">
        <v>91</v>
      </c>
      <c r="C18">
        <v>2015</v>
      </c>
    </row>
    <row r="19" spans="1:3" x14ac:dyDescent="0.35">
      <c r="A19" t="s">
        <v>67</v>
      </c>
      <c r="B19">
        <v>138</v>
      </c>
      <c r="C19">
        <v>2015</v>
      </c>
    </row>
    <row r="20" spans="1:3" x14ac:dyDescent="0.35">
      <c r="A20" t="s">
        <v>31</v>
      </c>
      <c r="B20">
        <v>66</v>
      </c>
      <c r="C20">
        <v>2015</v>
      </c>
    </row>
    <row r="21" spans="1:3" x14ac:dyDescent="0.35">
      <c r="A21" t="s">
        <v>124</v>
      </c>
      <c r="B21">
        <v>136</v>
      </c>
      <c r="C21">
        <v>2015</v>
      </c>
    </row>
    <row r="22" spans="1:3" x14ac:dyDescent="0.35">
      <c r="A22" t="s">
        <v>97</v>
      </c>
      <c r="B22">
        <v>119</v>
      </c>
      <c r="C22">
        <v>2015</v>
      </c>
    </row>
    <row r="23" spans="1:3" x14ac:dyDescent="0.35">
      <c r="A23" t="s">
        <v>181</v>
      </c>
      <c r="B23">
        <v>121</v>
      </c>
      <c r="C23">
        <v>2015</v>
      </c>
    </row>
    <row r="24" spans="1:3" x14ac:dyDescent="0.35">
      <c r="A24" t="s">
        <v>73</v>
      </c>
      <c r="B24">
        <v>75</v>
      </c>
      <c r="C24">
        <v>2015</v>
      </c>
    </row>
    <row r="25" spans="1:3" x14ac:dyDescent="0.35">
      <c r="A25" t="s">
        <v>6</v>
      </c>
      <c r="B25">
        <v>69</v>
      </c>
      <c r="C25">
        <v>2015</v>
      </c>
    </row>
    <row r="26" spans="1:3" x14ac:dyDescent="0.35">
      <c r="A26" t="s">
        <v>29</v>
      </c>
      <c r="B26">
        <v>87</v>
      </c>
      <c r="C26">
        <v>2015</v>
      </c>
    </row>
    <row r="27" spans="1:3" x14ac:dyDescent="0.35">
      <c r="A27" t="s">
        <v>141</v>
      </c>
      <c r="B27">
        <v>61</v>
      </c>
      <c r="C27">
        <v>2015</v>
      </c>
    </row>
    <row r="28" spans="1:3" x14ac:dyDescent="0.35">
      <c r="A28" t="s">
        <v>26</v>
      </c>
      <c r="B28">
        <v>67</v>
      </c>
      <c r="C28">
        <v>2015</v>
      </c>
    </row>
    <row r="29" spans="1:3" x14ac:dyDescent="0.35">
      <c r="A29" t="s">
        <v>148</v>
      </c>
      <c r="B29">
        <v>102</v>
      </c>
      <c r="C29">
        <v>2015</v>
      </c>
    </row>
    <row r="30" spans="1:3" x14ac:dyDescent="0.35">
      <c r="A30" t="s">
        <v>72</v>
      </c>
      <c r="B30">
        <v>81</v>
      </c>
      <c r="C30">
        <v>2015</v>
      </c>
    </row>
    <row r="31" spans="1:3" x14ac:dyDescent="0.35">
      <c r="A31" t="s">
        <v>2</v>
      </c>
      <c r="B31">
        <v>48</v>
      </c>
      <c r="C31">
        <v>2015</v>
      </c>
    </row>
    <row r="32" spans="1:3" x14ac:dyDescent="0.35">
      <c r="A32" t="s">
        <v>115</v>
      </c>
      <c r="B32">
        <v>100</v>
      </c>
      <c r="C32">
        <v>2015</v>
      </c>
    </row>
    <row r="33" spans="1:3" x14ac:dyDescent="0.35">
      <c r="A33" t="s">
        <v>108</v>
      </c>
      <c r="B33">
        <v>117</v>
      </c>
      <c r="C33">
        <v>2015</v>
      </c>
    </row>
    <row r="34" spans="1:3" x14ac:dyDescent="0.35">
      <c r="A34" t="s">
        <v>11</v>
      </c>
      <c r="B34">
        <v>139</v>
      </c>
      <c r="C34">
        <v>2015</v>
      </c>
    </row>
    <row r="35" spans="1:3" x14ac:dyDescent="0.35">
      <c r="A35" t="s">
        <v>50</v>
      </c>
      <c r="B35">
        <v>94</v>
      </c>
      <c r="C35">
        <v>2015</v>
      </c>
    </row>
    <row r="36" spans="1:3" x14ac:dyDescent="0.35">
      <c r="A36" t="s">
        <v>46</v>
      </c>
      <c r="B36">
        <v>76</v>
      </c>
      <c r="C36">
        <v>2015</v>
      </c>
    </row>
    <row r="37" spans="1:3" x14ac:dyDescent="0.35">
      <c r="A37" t="s">
        <v>82</v>
      </c>
      <c r="B37">
        <v>71</v>
      </c>
      <c r="C37">
        <v>2015</v>
      </c>
    </row>
    <row r="38" spans="1:3" x14ac:dyDescent="0.35">
      <c r="A38" t="s">
        <v>123</v>
      </c>
      <c r="B38">
        <v>122</v>
      </c>
      <c r="C38">
        <v>2015</v>
      </c>
    </row>
    <row r="39" spans="1:3" x14ac:dyDescent="0.35">
      <c r="A39" t="s">
        <v>39</v>
      </c>
      <c r="B39">
        <v>64</v>
      </c>
      <c r="C39">
        <v>2015</v>
      </c>
    </row>
    <row r="40" spans="1:3" x14ac:dyDescent="0.35">
      <c r="A40" t="s">
        <v>89</v>
      </c>
      <c r="B40">
        <v>71</v>
      </c>
      <c r="C40">
        <v>2015</v>
      </c>
    </row>
    <row r="41" spans="1:3" x14ac:dyDescent="0.35">
      <c r="A41" t="s">
        <v>56</v>
      </c>
      <c r="B41">
        <v>72</v>
      </c>
      <c r="C41">
        <v>2015</v>
      </c>
    </row>
    <row r="42" spans="1:3" x14ac:dyDescent="0.35">
      <c r="A42" t="s">
        <v>17</v>
      </c>
      <c r="B42">
        <v>67</v>
      </c>
      <c r="C42">
        <v>2015</v>
      </c>
    </row>
    <row r="43" spans="1:3" x14ac:dyDescent="0.35">
      <c r="A43" t="s">
        <v>129</v>
      </c>
      <c r="B43">
        <v>116</v>
      </c>
      <c r="C43">
        <v>2015</v>
      </c>
    </row>
    <row r="44" spans="1:3" x14ac:dyDescent="0.35">
      <c r="A44" t="s">
        <v>14</v>
      </c>
      <c r="B44">
        <v>105</v>
      </c>
      <c r="C44">
        <v>2015</v>
      </c>
    </row>
    <row r="45" spans="1:3" x14ac:dyDescent="0.35">
      <c r="A45" t="s">
        <v>52</v>
      </c>
      <c r="B45">
        <v>88</v>
      </c>
      <c r="C45">
        <v>2015</v>
      </c>
    </row>
    <row r="46" spans="1:3" x14ac:dyDescent="0.35">
      <c r="A46" t="s">
        <v>7</v>
      </c>
      <c r="B46">
        <v>61</v>
      </c>
      <c r="C46">
        <v>2015</v>
      </c>
    </row>
    <row r="47" spans="1:3" x14ac:dyDescent="0.35">
      <c r="A47" t="s">
        <v>182</v>
      </c>
      <c r="B47">
        <v>103</v>
      </c>
      <c r="C47">
        <v>2015</v>
      </c>
    </row>
    <row r="48" spans="1:3" x14ac:dyDescent="0.35">
      <c r="A48" t="s">
        <v>57</v>
      </c>
      <c r="B48">
        <v>101</v>
      </c>
      <c r="C48">
        <v>2015</v>
      </c>
    </row>
    <row r="49" spans="1:3" x14ac:dyDescent="0.35">
      <c r="A49" t="s">
        <v>142</v>
      </c>
      <c r="B49">
        <v>71</v>
      </c>
      <c r="C49">
        <v>2015</v>
      </c>
    </row>
    <row r="50" spans="1:3" x14ac:dyDescent="0.35">
      <c r="A50" t="s">
        <v>78</v>
      </c>
      <c r="B50">
        <v>99</v>
      </c>
      <c r="C50">
        <v>2015</v>
      </c>
    </row>
    <row r="51" spans="1:3" x14ac:dyDescent="0.35">
      <c r="A51" t="s">
        <v>4</v>
      </c>
      <c r="B51">
        <v>49</v>
      </c>
      <c r="C51">
        <v>2015</v>
      </c>
    </row>
    <row r="52" spans="1:3" x14ac:dyDescent="0.35">
      <c r="A52" t="s">
        <v>22</v>
      </c>
      <c r="B52">
        <v>136</v>
      </c>
      <c r="C52">
        <v>2015</v>
      </c>
    </row>
    <row r="53" spans="1:3" x14ac:dyDescent="0.35">
      <c r="A53" t="s">
        <v>81</v>
      </c>
      <c r="B53">
        <v>127</v>
      </c>
      <c r="C53">
        <v>2015</v>
      </c>
    </row>
    <row r="54" spans="1:3" x14ac:dyDescent="0.35">
      <c r="A54" t="s">
        <v>60</v>
      </c>
      <c r="B54">
        <v>62</v>
      </c>
      <c r="C54">
        <v>2015</v>
      </c>
    </row>
    <row r="55" spans="1:3" x14ac:dyDescent="0.35">
      <c r="A55" t="s">
        <v>88</v>
      </c>
      <c r="B55">
        <v>102</v>
      </c>
      <c r="C55">
        <v>2015</v>
      </c>
    </row>
    <row r="56" spans="1:3" x14ac:dyDescent="0.35">
      <c r="A56" t="s">
        <v>28</v>
      </c>
      <c r="B56">
        <v>143</v>
      </c>
      <c r="C56">
        <v>2015</v>
      </c>
    </row>
    <row r="57" spans="1:3" x14ac:dyDescent="0.35">
      <c r="A57" t="s">
        <v>86</v>
      </c>
      <c r="B57">
        <v>84</v>
      </c>
      <c r="C57">
        <v>2015</v>
      </c>
    </row>
    <row r="58" spans="1:3" x14ac:dyDescent="0.35">
      <c r="A58" t="s">
        <v>140</v>
      </c>
      <c r="B58">
        <v>125</v>
      </c>
      <c r="C58">
        <v>2015</v>
      </c>
    </row>
    <row r="59" spans="1:3" x14ac:dyDescent="0.35">
      <c r="A59" t="s">
        <v>121</v>
      </c>
      <c r="B59">
        <v>83</v>
      </c>
      <c r="C59">
        <v>2015</v>
      </c>
    </row>
    <row r="60" spans="1:3" x14ac:dyDescent="0.35">
      <c r="A60" t="s">
        <v>24</v>
      </c>
      <c r="B60">
        <v>84</v>
      </c>
      <c r="C60">
        <v>2015</v>
      </c>
    </row>
    <row r="61" spans="1:3" x14ac:dyDescent="0.35">
      <c r="A61" t="s">
        <v>111</v>
      </c>
      <c r="B61">
        <v>97</v>
      </c>
      <c r="C61">
        <v>2015</v>
      </c>
    </row>
    <row r="62" spans="1:3" x14ac:dyDescent="0.35">
      <c r="A62" t="s">
        <v>130</v>
      </c>
      <c r="B62">
        <v>109</v>
      </c>
      <c r="C62">
        <v>2015</v>
      </c>
    </row>
    <row r="63" spans="1:3" x14ac:dyDescent="0.35">
      <c r="A63" t="s">
        <v>8</v>
      </c>
      <c r="B63">
        <v>99</v>
      </c>
      <c r="C63">
        <v>2015</v>
      </c>
    </row>
    <row r="64" spans="1:3" x14ac:dyDescent="0.35">
      <c r="A64" t="s">
        <v>1</v>
      </c>
      <c r="B64">
        <v>97</v>
      </c>
      <c r="C64">
        <v>2015</v>
      </c>
    </row>
    <row r="65" spans="1:3" x14ac:dyDescent="0.35">
      <c r="A65" t="s">
        <v>154</v>
      </c>
      <c r="B65">
        <v>98</v>
      </c>
      <c r="C65">
        <v>2015</v>
      </c>
    </row>
    <row r="66" spans="1:3" x14ac:dyDescent="0.35">
      <c r="A66" t="s">
        <v>34</v>
      </c>
      <c r="B66">
        <v>98</v>
      </c>
      <c r="C66">
        <v>2015</v>
      </c>
    </row>
    <row r="67" spans="1:3" x14ac:dyDescent="0.35">
      <c r="A67" t="s">
        <v>92</v>
      </c>
      <c r="B67">
        <v>91</v>
      </c>
      <c r="C67">
        <v>2015</v>
      </c>
    </row>
    <row r="68" spans="1:3" x14ac:dyDescent="0.35">
      <c r="A68" t="s">
        <v>105</v>
      </c>
      <c r="B68">
        <v>66</v>
      </c>
      <c r="C68">
        <v>2015</v>
      </c>
    </row>
    <row r="69" spans="1:3" x14ac:dyDescent="0.35">
      <c r="A69" t="s">
        <v>20</v>
      </c>
      <c r="B69">
        <v>75</v>
      </c>
      <c r="C69">
        <v>2015</v>
      </c>
    </row>
    <row r="70" spans="1:3" x14ac:dyDescent="0.35">
      <c r="A70" t="s">
        <v>21</v>
      </c>
      <c r="B70">
        <v>59</v>
      </c>
      <c r="C70">
        <v>2015</v>
      </c>
    </row>
    <row r="71" spans="1:3" x14ac:dyDescent="0.35">
      <c r="A71" t="s">
        <v>15</v>
      </c>
      <c r="B71">
        <v>113</v>
      </c>
      <c r="C71">
        <v>2015</v>
      </c>
    </row>
    <row r="72" spans="1:3" x14ac:dyDescent="0.35">
      <c r="A72" t="s">
        <v>32</v>
      </c>
      <c r="B72">
        <v>91</v>
      </c>
      <c r="C72">
        <v>2015</v>
      </c>
    </row>
    <row r="73" spans="1:3" x14ac:dyDescent="0.35">
      <c r="A73" t="s">
        <v>44</v>
      </c>
      <c r="B73">
        <v>81</v>
      </c>
      <c r="C73">
        <v>2015</v>
      </c>
    </row>
    <row r="74" spans="1:3" x14ac:dyDescent="0.35">
      <c r="A74" t="s">
        <v>23</v>
      </c>
      <c r="B74">
        <v>92</v>
      </c>
      <c r="C74">
        <v>2015</v>
      </c>
    </row>
    <row r="75" spans="1:3" x14ac:dyDescent="0.35">
      <c r="A75" t="s">
        <v>183</v>
      </c>
      <c r="B75">
        <v>93</v>
      </c>
      <c r="C75">
        <v>2015</v>
      </c>
    </row>
    <row r="76" spans="1:3" x14ac:dyDescent="0.35">
      <c r="A76" t="s">
        <v>85</v>
      </c>
      <c r="B76">
        <v>94</v>
      </c>
      <c r="C76">
        <v>2015</v>
      </c>
    </row>
    <row r="77" spans="1:3" x14ac:dyDescent="0.35">
      <c r="A77" t="s">
        <v>113</v>
      </c>
      <c r="B77">
        <v>94</v>
      </c>
      <c r="C77">
        <v>2015</v>
      </c>
    </row>
    <row r="78" spans="1:3" x14ac:dyDescent="0.35">
      <c r="A78" t="s">
        <v>151</v>
      </c>
      <c r="B78">
        <v>124</v>
      </c>
      <c r="C78">
        <v>2016</v>
      </c>
    </row>
    <row r="79" spans="1:3" x14ac:dyDescent="0.35">
      <c r="A79" t="s">
        <v>30</v>
      </c>
      <c r="B79">
        <v>55</v>
      </c>
      <c r="C79">
        <v>2016</v>
      </c>
    </row>
    <row r="80" spans="1:3" x14ac:dyDescent="0.35">
      <c r="A80" t="s">
        <v>10</v>
      </c>
      <c r="B80">
        <v>114</v>
      </c>
      <c r="C80">
        <v>2016</v>
      </c>
    </row>
    <row r="81" spans="1:3" x14ac:dyDescent="0.35">
      <c r="A81" t="s">
        <v>165</v>
      </c>
      <c r="B81">
        <v>119</v>
      </c>
      <c r="C81">
        <v>2016</v>
      </c>
    </row>
    <row r="82" spans="1:3" x14ac:dyDescent="0.35">
      <c r="A82" t="s">
        <v>49</v>
      </c>
      <c r="B82">
        <v>139</v>
      </c>
      <c r="C82">
        <v>2016</v>
      </c>
    </row>
    <row r="83" spans="1:3" x14ac:dyDescent="0.35">
      <c r="A83" t="s">
        <v>59</v>
      </c>
      <c r="B83">
        <v>74</v>
      </c>
      <c r="C83">
        <v>2016</v>
      </c>
    </row>
    <row r="84" spans="1:3" x14ac:dyDescent="0.35">
      <c r="A84" t="s">
        <v>19</v>
      </c>
      <c r="B84">
        <v>62</v>
      </c>
      <c r="C84">
        <v>2016</v>
      </c>
    </row>
    <row r="85" spans="1:3" x14ac:dyDescent="0.35">
      <c r="A85" t="s">
        <v>153</v>
      </c>
      <c r="B85">
        <v>53</v>
      </c>
      <c r="C85">
        <v>2016</v>
      </c>
    </row>
    <row r="86" spans="1:3" x14ac:dyDescent="0.35">
      <c r="A86" t="s">
        <v>169</v>
      </c>
      <c r="B86">
        <v>73</v>
      </c>
      <c r="C86">
        <v>2016</v>
      </c>
    </row>
    <row r="87" spans="1:3" x14ac:dyDescent="0.35">
      <c r="A87" t="s">
        <v>16</v>
      </c>
      <c r="B87">
        <v>94</v>
      </c>
      <c r="C87">
        <v>2016</v>
      </c>
    </row>
    <row r="88" spans="1:3" x14ac:dyDescent="0.35">
      <c r="A88" t="s">
        <v>179</v>
      </c>
      <c r="B88">
        <v>106</v>
      </c>
      <c r="C88">
        <v>2016</v>
      </c>
    </row>
    <row r="89" spans="1:3" x14ac:dyDescent="0.35">
      <c r="A89" t="s">
        <v>132</v>
      </c>
      <c r="B89">
        <v>88</v>
      </c>
      <c r="C89">
        <v>2016</v>
      </c>
    </row>
    <row r="90" spans="1:3" x14ac:dyDescent="0.35">
      <c r="A90" t="s">
        <v>180</v>
      </c>
      <c r="B90">
        <v>34</v>
      </c>
      <c r="C90">
        <v>2016</v>
      </c>
    </row>
    <row r="91" spans="1:3" x14ac:dyDescent="0.35">
      <c r="A91" t="s">
        <v>147</v>
      </c>
      <c r="B91">
        <v>68</v>
      </c>
      <c r="C91">
        <v>2016</v>
      </c>
    </row>
    <row r="92" spans="1:3" x14ac:dyDescent="0.35">
      <c r="A92" t="s">
        <v>84</v>
      </c>
      <c r="B92">
        <v>100</v>
      </c>
      <c r="C92">
        <v>2016</v>
      </c>
    </row>
    <row r="93" spans="1:3" x14ac:dyDescent="0.35">
      <c r="A93" t="s">
        <v>33</v>
      </c>
      <c r="B93">
        <v>82</v>
      </c>
      <c r="C93">
        <v>2016</v>
      </c>
    </row>
    <row r="94" spans="1:3" x14ac:dyDescent="0.35">
      <c r="A94" t="s">
        <v>62</v>
      </c>
      <c r="B94">
        <v>91</v>
      </c>
      <c r="C94">
        <v>2016</v>
      </c>
    </row>
    <row r="95" spans="1:3" x14ac:dyDescent="0.35">
      <c r="A95" t="s">
        <v>67</v>
      </c>
      <c r="B95">
        <v>138</v>
      </c>
      <c r="C95">
        <v>2016</v>
      </c>
    </row>
    <row r="96" spans="1:3" x14ac:dyDescent="0.35">
      <c r="A96" t="s">
        <v>31</v>
      </c>
      <c r="B96">
        <v>66</v>
      </c>
      <c r="C96">
        <v>2016</v>
      </c>
    </row>
    <row r="97" spans="1:3" x14ac:dyDescent="0.35">
      <c r="A97" t="s">
        <v>124</v>
      </c>
      <c r="B97">
        <v>136</v>
      </c>
      <c r="C97">
        <v>2016</v>
      </c>
    </row>
    <row r="98" spans="1:3" x14ac:dyDescent="0.35">
      <c r="A98" t="s">
        <v>97</v>
      </c>
      <c r="B98">
        <v>119</v>
      </c>
      <c r="C98">
        <v>2016</v>
      </c>
    </row>
    <row r="99" spans="1:3" x14ac:dyDescent="0.35">
      <c r="A99" t="s">
        <v>181</v>
      </c>
      <c r="B99">
        <v>121</v>
      </c>
      <c r="C99">
        <v>2016</v>
      </c>
    </row>
    <row r="100" spans="1:3" x14ac:dyDescent="0.35">
      <c r="A100" t="s">
        <v>73</v>
      </c>
      <c r="B100">
        <v>75</v>
      </c>
      <c r="C100">
        <v>2016</v>
      </c>
    </row>
    <row r="101" spans="1:3" x14ac:dyDescent="0.35">
      <c r="A101" t="s">
        <v>6</v>
      </c>
      <c r="B101">
        <v>69</v>
      </c>
      <c r="C101">
        <v>2016</v>
      </c>
    </row>
    <row r="102" spans="1:3" x14ac:dyDescent="0.35">
      <c r="A102" t="s">
        <v>29</v>
      </c>
      <c r="B102">
        <v>87</v>
      </c>
      <c r="C102">
        <v>2016</v>
      </c>
    </row>
    <row r="103" spans="1:3" x14ac:dyDescent="0.35">
      <c r="A103" t="s">
        <v>141</v>
      </c>
      <c r="B103">
        <v>61</v>
      </c>
      <c r="C103">
        <v>2016</v>
      </c>
    </row>
    <row r="104" spans="1:3" x14ac:dyDescent="0.35">
      <c r="A104" t="s">
        <v>26</v>
      </c>
      <c r="B104">
        <v>67</v>
      </c>
      <c r="C104">
        <v>2016</v>
      </c>
    </row>
    <row r="105" spans="1:3" x14ac:dyDescent="0.35">
      <c r="A105" t="s">
        <v>148</v>
      </c>
      <c r="B105">
        <v>102</v>
      </c>
      <c r="C105">
        <v>2016</v>
      </c>
    </row>
    <row r="106" spans="1:3" x14ac:dyDescent="0.35">
      <c r="A106" t="s">
        <v>72</v>
      </c>
      <c r="B106">
        <v>81</v>
      </c>
      <c r="C106">
        <v>2016</v>
      </c>
    </row>
    <row r="107" spans="1:3" x14ac:dyDescent="0.35">
      <c r="A107" t="s">
        <v>2</v>
      </c>
      <c r="B107">
        <v>48</v>
      </c>
      <c r="C107">
        <v>2016</v>
      </c>
    </row>
    <row r="108" spans="1:3" x14ac:dyDescent="0.35">
      <c r="A108" t="s">
        <v>115</v>
      </c>
      <c r="B108">
        <v>100</v>
      </c>
      <c r="C108">
        <v>2016</v>
      </c>
    </row>
    <row r="109" spans="1:3" x14ac:dyDescent="0.35">
      <c r="A109" t="s">
        <v>108</v>
      </c>
      <c r="B109">
        <v>117</v>
      </c>
      <c r="C109">
        <v>2016</v>
      </c>
    </row>
    <row r="110" spans="1:3" x14ac:dyDescent="0.35">
      <c r="A110" t="s">
        <v>11</v>
      </c>
      <c r="B110">
        <v>139</v>
      </c>
      <c r="C110">
        <v>2016</v>
      </c>
    </row>
    <row r="111" spans="1:3" x14ac:dyDescent="0.35">
      <c r="A111" t="s">
        <v>50</v>
      </c>
      <c r="B111">
        <v>94</v>
      </c>
      <c r="C111">
        <v>2016</v>
      </c>
    </row>
    <row r="112" spans="1:3" x14ac:dyDescent="0.35">
      <c r="A112" t="s">
        <v>46</v>
      </c>
      <c r="B112">
        <v>76</v>
      </c>
      <c r="C112">
        <v>2016</v>
      </c>
    </row>
    <row r="113" spans="1:3" x14ac:dyDescent="0.35">
      <c r="A113" t="s">
        <v>82</v>
      </c>
      <c r="B113">
        <v>71</v>
      </c>
      <c r="C113">
        <v>2016</v>
      </c>
    </row>
    <row r="114" spans="1:3" x14ac:dyDescent="0.35">
      <c r="A114" t="s">
        <v>123</v>
      </c>
      <c r="B114">
        <v>122</v>
      </c>
      <c r="C114">
        <v>2016</v>
      </c>
    </row>
    <row r="115" spans="1:3" x14ac:dyDescent="0.35">
      <c r="A115" t="s">
        <v>39</v>
      </c>
      <c r="B115">
        <v>64</v>
      </c>
      <c r="C115">
        <v>2016</v>
      </c>
    </row>
    <row r="116" spans="1:3" x14ac:dyDescent="0.35">
      <c r="A116" t="s">
        <v>89</v>
      </c>
      <c r="B116">
        <v>71</v>
      </c>
      <c r="C116">
        <v>2016</v>
      </c>
    </row>
    <row r="117" spans="1:3" x14ac:dyDescent="0.35">
      <c r="A117" t="s">
        <v>56</v>
      </c>
      <c r="B117">
        <v>72</v>
      </c>
      <c r="C117">
        <v>2016</v>
      </c>
    </row>
    <row r="118" spans="1:3" x14ac:dyDescent="0.35">
      <c r="A118" t="s">
        <v>17</v>
      </c>
      <c r="B118">
        <v>67</v>
      </c>
      <c r="C118">
        <v>2016</v>
      </c>
    </row>
    <row r="119" spans="1:3" x14ac:dyDescent="0.35">
      <c r="A119" t="s">
        <v>129</v>
      </c>
      <c r="B119">
        <v>116</v>
      </c>
      <c r="C119">
        <v>2016</v>
      </c>
    </row>
    <row r="120" spans="1:3" x14ac:dyDescent="0.35">
      <c r="A120" t="s">
        <v>14</v>
      </c>
      <c r="B120">
        <v>105</v>
      </c>
      <c r="C120">
        <v>2016</v>
      </c>
    </row>
    <row r="121" spans="1:3" x14ac:dyDescent="0.35">
      <c r="A121" t="s">
        <v>52</v>
      </c>
      <c r="B121">
        <v>88</v>
      </c>
      <c r="C121">
        <v>2016</v>
      </c>
    </row>
    <row r="122" spans="1:3" x14ac:dyDescent="0.35">
      <c r="A122" t="s">
        <v>7</v>
      </c>
      <c r="B122">
        <v>61</v>
      </c>
      <c r="C122">
        <v>2016</v>
      </c>
    </row>
    <row r="123" spans="1:3" x14ac:dyDescent="0.35">
      <c r="A123" t="s">
        <v>182</v>
      </c>
      <c r="B123">
        <v>103</v>
      </c>
      <c r="C123">
        <v>2016</v>
      </c>
    </row>
    <row r="124" spans="1:3" x14ac:dyDescent="0.35">
      <c r="A124" t="s">
        <v>57</v>
      </c>
      <c r="B124">
        <v>101</v>
      </c>
      <c r="C124">
        <v>2016</v>
      </c>
    </row>
    <row r="125" spans="1:3" x14ac:dyDescent="0.35">
      <c r="A125" t="s">
        <v>142</v>
      </c>
      <c r="B125">
        <v>71</v>
      </c>
      <c r="C125">
        <v>2016</v>
      </c>
    </row>
    <row r="126" spans="1:3" x14ac:dyDescent="0.35">
      <c r="A126" t="s">
        <v>78</v>
      </c>
      <c r="B126">
        <v>99</v>
      </c>
      <c r="C126">
        <v>2016</v>
      </c>
    </row>
    <row r="127" spans="1:3" x14ac:dyDescent="0.35">
      <c r="A127" t="s">
        <v>4</v>
      </c>
      <c r="B127">
        <v>49</v>
      </c>
      <c r="C127">
        <v>2016</v>
      </c>
    </row>
    <row r="128" spans="1:3" x14ac:dyDescent="0.35">
      <c r="A128" t="s">
        <v>22</v>
      </c>
      <c r="B128">
        <v>136</v>
      </c>
      <c r="C128">
        <v>2016</v>
      </c>
    </row>
    <row r="129" spans="1:3" x14ac:dyDescent="0.35">
      <c r="A129" t="s">
        <v>81</v>
      </c>
      <c r="B129">
        <v>127</v>
      </c>
      <c r="C129">
        <v>2016</v>
      </c>
    </row>
    <row r="130" spans="1:3" x14ac:dyDescent="0.35">
      <c r="A130" t="s">
        <v>60</v>
      </c>
      <c r="B130">
        <v>62</v>
      </c>
      <c r="C130">
        <v>2016</v>
      </c>
    </row>
    <row r="131" spans="1:3" x14ac:dyDescent="0.35">
      <c r="A131" t="s">
        <v>88</v>
      </c>
      <c r="B131">
        <v>102</v>
      </c>
      <c r="C131">
        <v>2016</v>
      </c>
    </row>
    <row r="132" spans="1:3" x14ac:dyDescent="0.35">
      <c r="A132" t="s">
        <v>28</v>
      </c>
      <c r="B132">
        <v>143</v>
      </c>
      <c r="C132">
        <v>2016</v>
      </c>
    </row>
    <row r="133" spans="1:3" x14ac:dyDescent="0.35">
      <c r="A133" t="s">
        <v>86</v>
      </c>
      <c r="B133">
        <v>84</v>
      </c>
      <c r="C133">
        <v>2016</v>
      </c>
    </row>
    <row r="134" spans="1:3" x14ac:dyDescent="0.35">
      <c r="A134" t="s">
        <v>140</v>
      </c>
      <c r="B134">
        <v>125</v>
      </c>
      <c r="C134">
        <v>2016</v>
      </c>
    </row>
    <row r="135" spans="1:3" x14ac:dyDescent="0.35">
      <c r="A135" t="s">
        <v>121</v>
      </c>
      <c r="B135">
        <v>83</v>
      </c>
      <c r="C135">
        <v>2016</v>
      </c>
    </row>
    <row r="136" spans="1:3" x14ac:dyDescent="0.35">
      <c r="A136" t="s">
        <v>24</v>
      </c>
      <c r="B136">
        <v>84</v>
      </c>
      <c r="C136">
        <v>2016</v>
      </c>
    </row>
    <row r="137" spans="1:3" x14ac:dyDescent="0.35">
      <c r="A137" t="s">
        <v>111</v>
      </c>
      <c r="B137">
        <v>97</v>
      </c>
      <c r="C137">
        <v>2016</v>
      </c>
    </row>
    <row r="138" spans="1:3" x14ac:dyDescent="0.35">
      <c r="A138" t="s">
        <v>130</v>
      </c>
      <c r="B138">
        <v>109</v>
      </c>
      <c r="C138">
        <v>2016</v>
      </c>
    </row>
    <row r="139" spans="1:3" x14ac:dyDescent="0.35">
      <c r="A139" t="s">
        <v>8</v>
      </c>
      <c r="B139">
        <v>99</v>
      </c>
      <c r="C139">
        <v>2016</v>
      </c>
    </row>
    <row r="140" spans="1:3" x14ac:dyDescent="0.35">
      <c r="A140" t="s">
        <v>1</v>
      </c>
      <c r="B140">
        <v>97</v>
      </c>
      <c r="C140">
        <v>2016</v>
      </c>
    </row>
    <row r="141" spans="1:3" x14ac:dyDescent="0.35">
      <c r="A141" t="s">
        <v>154</v>
      </c>
      <c r="B141">
        <v>98</v>
      </c>
      <c r="C141">
        <v>2016</v>
      </c>
    </row>
    <row r="142" spans="1:3" x14ac:dyDescent="0.35">
      <c r="A142" t="s">
        <v>34</v>
      </c>
      <c r="B142">
        <v>98</v>
      </c>
      <c r="C142">
        <v>2016</v>
      </c>
    </row>
    <row r="143" spans="1:3" x14ac:dyDescent="0.35">
      <c r="A143" t="s">
        <v>92</v>
      </c>
      <c r="B143">
        <v>91</v>
      </c>
      <c r="C143">
        <v>2016</v>
      </c>
    </row>
    <row r="144" spans="1:3" x14ac:dyDescent="0.35">
      <c r="A144" t="s">
        <v>105</v>
      </c>
      <c r="B144">
        <v>66</v>
      </c>
      <c r="C144">
        <v>2016</v>
      </c>
    </row>
    <row r="145" spans="1:3" x14ac:dyDescent="0.35">
      <c r="A145" t="s">
        <v>20</v>
      </c>
      <c r="B145">
        <v>75</v>
      </c>
      <c r="C145">
        <v>2016</v>
      </c>
    </row>
    <row r="146" spans="1:3" x14ac:dyDescent="0.35">
      <c r="A146" t="s">
        <v>21</v>
      </c>
      <c r="B146">
        <v>59</v>
      </c>
      <c r="C146">
        <v>2016</v>
      </c>
    </row>
    <row r="147" spans="1:3" x14ac:dyDescent="0.35">
      <c r="A147" t="s">
        <v>15</v>
      </c>
      <c r="B147">
        <v>113</v>
      </c>
      <c r="C147">
        <v>2016</v>
      </c>
    </row>
    <row r="148" spans="1:3" x14ac:dyDescent="0.35">
      <c r="A148" t="s">
        <v>32</v>
      </c>
      <c r="B148">
        <v>91</v>
      </c>
      <c r="C148">
        <v>2016</v>
      </c>
    </row>
    <row r="149" spans="1:3" x14ac:dyDescent="0.35">
      <c r="A149" t="s">
        <v>44</v>
      </c>
      <c r="B149">
        <v>81</v>
      </c>
      <c r="C149">
        <v>2016</v>
      </c>
    </row>
    <row r="150" spans="1:3" x14ac:dyDescent="0.35">
      <c r="A150" t="s">
        <v>23</v>
      </c>
      <c r="B150">
        <v>92</v>
      </c>
      <c r="C150">
        <v>2016</v>
      </c>
    </row>
    <row r="151" spans="1:3" x14ac:dyDescent="0.35">
      <c r="A151" t="s">
        <v>183</v>
      </c>
      <c r="B151">
        <v>93</v>
      </c>
      <c r="C151">
        <v>2016</v>
      </c>
    </row>
    <row r="152" spans="1:3" x14ac:dyDescent="0.35">
      <c r="A152" t="s">
        <v>85</v>
      </c>
      <c r="B152">
        <v>94</v>
      </c>
      <c r="C152">
        <v>2016</v>
      </c>
    </row>
    <row r="153" spans="1:3" x14ac:dyDescent="0.35">
      <c r="A153" t="s">
        <v>113</v>
      </c>
      <c r="B153">
        <v>94</v>
      </c>
      <c r="C153">
        <v>2016</v>
      </c>
    </row>
    <row r="154" spans="1:3" x14ac:dyDescent="0.35">
      <c r="A154" t="s">
        <v>151</v>
      </c>
      <c r="B154">
        <v>124</v>
      </c>
      <c r="C154">
        <v>2017</v>
      </c>
    </row>
    <row r="155" spans="1:3" x14ac:dyDescent="0.35">
      <c r="A155" t="s">
        <v>30</v>
      </c>
      <c r="B155">
        <v>55</v>
      </c>
      <c r="C155">
        <v>2017</v>
      </c>
    </row>
    <row r="156" spans="1:3" x14ac:dyDescent="0.35">
      <c r="A156" t="s">
        <v>10</v>
      </c>
      <c r="B156">
        <v>114</v>
      </c>
      <c r="C156">
        <v>2017</v>
      </c>
    </row>
    <row r="157" spans="1:3" x14ac:dyDescent="0.35">
      <c r="A157" t="s">
        <v>165</v>
      </c>
      <c r="B157">
        <v>119</v>
      </c>
      <c r="C157">
        <v>2017</v>
      </c>
    </row>
    <row r="158" spans="1:3" x14ac:dyDescent="0.35">
      <c r="A158" t="s">
        <v>49</v>
      </c>
      <c r="B158">
        <v>139</v>
      </c>
      <c r="C158">
        <v>2017</v>
      </c>
    </row>
    <row r="159" spans="1:3" x14ac:dyDescent="0.35">
      <c r="A159" t="s">
        <v>59</v>
      </c>
      <c r="B159">
        <v>74</v>
      </c>
      <c r="C159">
        <v>2017</v>
      </c>
    </row>
    <row r="160" spans="1:3" x14ac:dyDescent="0.35">
      <c r="A160" t="s">
        <v>19</v>
      </c>
      <c r="B160">
        <v>62</v>
      </c>
      <c r="C160">
        <v>2017</v>
      </c>
    </row>
    <row r="161" spans="1:3" x14ac:dyDescent="0.35">
      <c r="A161" t="s">
        <v>153</v>
      </c>
      <c r="B161">
        <v>53</v>
      </c>
      <c r="C161">
        <v>2017</v>
      </c>
    </row>
    <row r="162" spans="1:3" x14ac:dyDescent="0.35">
      <c r="A162" t="s">
        <v>169</v>
      </c>
      <c r="B162">
        <v>73</v>
      </c>
      <c r="C162">
        <v>2017</v>
      </c>
    </row>
    <row r="163" spans="1:3" x14ac:dyDescent="0.35">
      <c r="A163" t="s">
        <v>16</v>
      </c>
      <c r="B163">
        <v>94</v>
      </c>
      <c r="C163">
        <v>2017</v>
      </c>
    </row>
    <row r="164" spans="1:3" x14ac:dyDescent="0.35">
      <c r="A164" t="s">
        <v>179</v>
      </c>
      <c r="B164">
        <v>106</v>
      </c>
      <c r="C164">
        <v>2017</v>
      </c>
    </row>
    <row r="165" spans="1:3" x14ac:dyDescent="0.35">
      <c r="A165" t="s">
        <v>132</v>
      </c>
      <c r="B165">
        <v>88</v>
      </c>
      <c r="C165">
        <v>2017</v>
      </c>
    </row>
    <row r="166" spans="1:3" x14ac:dyDescent="0.35">
      <c r="A166" t="s">
        <v>180</v>
      </c>
      <c r="B166">
        <v>34</v>
      </c>
      <c r="C166">
        <v>2017</v>
      </c>
    </row>
    <row r="167" spans="1:3" x14ac:dyDescent="0.35">
      <c r="A167" t="s">
        <v>147</v>
      </c>
      <c r="B167">
        <v>68</v>
      </c>
      <c r="C167">
        <v>2017</v>
      </c>
    </row>
    <row r="168" spans="1:3" x14ac:dyDescent="0.35">
      <c r="A168" t="s">
        <v>84</v>
      </c>
      <c r="B168">
        <v>100</v>
      </c>
      <c r="C168">
        <v>2017</v>
      </c>
    </row>
    <row r="169" spans="1:3" x14ac:dyDescent="0.35">
      <c r="A169" t="s">
        <v>33</v>
      </c>
      <c r="B169">
        <v>82</v>
      </c>
      <c r="C169">
        <v>2017</v>
      </c>
    </row>
    <row r="170" spans="1:3" x14ac:dyDescent="0.35">
      <c r="A170" t="s">
        <v>62</v>
      </c>
      <c r="B170">
        <v>91</v>
      </c>
      <c r="C170">
        <v>2017</v>
      </c>
    </row>
    <row r="171" spans="1:3" x14ac:dyDescent="0.35">
      <c r="A171" t="s">
        <v>67</v>
      </c>
      <c r="B171">
        <v>138</v>
      </c>
      <c r="C171">
        <v>2017</v>
      </c>
    </row>
    <row r="172" spans="1:3" x14ac:dyDescent="0.35">
      <c r="A172" t="s">
        <v>31</v>
      </c>
      <c r="B172">
        <v>66</v>
      </c>
      <c r="C172">
        <v>2017</v>
      </c>
    </row>
    <row r="173" spans="1:3" x14ac:dyDescent="0.35">
      <c r="A173" t="s">
        <v>124</v>
      </c>
      <c r="B173">
        <v>136</v>
      </c>
      <c r="C173">
        <v>2017</v>
      </c>
    </row>
    <row r="174" spans="1:3" x14ac:dyDescent="0.35">
      <c r="A174" t="s">
        <v>97</v>
      </c>
      <c r="B174">
        <v>119</v>
      </c>
      <c r="C174">
        <v>2017</v>
      </c>
    </row>
    <row r="175" spans="1:3" x14ac:dyDescent="0.35">
      <c r="A175" t="s">
        <v>181</v>
      </c>
      <c r="B175">
        <v>121</v>
      </c>
      <c r="C175">
        <v>2017</v>
      </c>
    </row>
    <row r="176" spans="1:3" x14ac:dyDescent="0.35">
      <c r="A176" t="s">
        <v>73</v>
      </c>
      <c r="B176">
        <v>75</v>
      </c>
      <c r="C176">
        <v>2017</v>
      </c>
    </row>
    <row r="177" spans="1:3" x14ac:dyDescent="0.35">
      <c r="A177" t="s">
        <v>6</v>
      </c>
      <c r="B177">
        <v>69</v>
      </c>
      <c r="C177">
        <v>2017</v>
      </c>
    </row>
    <row r="178" spans="1:3" x14ac:dyDescent="0.35">
      <c r="A178" t="s">
        <v>29</v>
      </c>
      <c r="B178">
        <v>87</v>
      </c>
      <c r="C178">
        <v>2017</v>
      </c>
    </row>
    <row r="179" spans="1:3" x14ac:dyDescent="0.35">
      <c r="A179" t="s">
        <v>141</v>
      </c>
      <c r="B179">
        <v>61</v>
      </c>
      <c r="C179">
        <v>2017</v>
      </c>
    </row>
    <row r="180" spans="1:3" x14ac:dyDescent="0.35">
      <c r="A180" t="s">
        <v>26</v>
      </c>
      <c r="B180">
        <v>67</v>
      </c>
      <c r="C180">
        <v>2017</v>
      </c>
    </row>
    <row r="181" spans="1:3" x14ac:dyDescent="0.35">
      <c r="A181" t="s">
        <v>148</v>
      </c>
      <c r="B181">
        <v>102</v>
      </c>
      <c r="C181">
        <v>2017</v>
      </c>
    </row>
    <row r="182" spans="1:3" x14ac:dyDescent="0.35">
      <c r="A182" t="s">
        <v>72</v>
      </c>
      <c r="B182">
        <v>81</v>
      </c>
      <c r="C182">
        <v>2017</v>
      </c>
    </row>
    <row r="183" spans="1:3" x14ac:dyDescent="0.35">
      <c r="A183" t="s">
        <v>2</v>
      </c>
      <c r="B183">
        <v>48</v>
      </c>
      <c r="C183">
        <v>2017</v>
      </c>
    </row>
    <row r="184" spans="1:3" x14ac:dyDescent="0.35">
      <c r="A184" t="s">
        <v>115</v>
      </c>
      <c r="B184">
        <v>100</v>
      </c>
      <c r="C184">
        <v>2017</v>
      </c>
    </row>
    <row r="185" spans="1:3" x14ac:dyDescent="0.35">
      <c r="A185" t="s">
        <v>108</v>
      </c>
      <c r="B185">
        <v>117</v>
      </c>
      <c r="C185">
        <v>2017</v>
      </c>
    </row>
    <row r="186" spans="1:3" x14ac:dyDescent="0.35">
      <c r="A186" t="s">
        <v>11</v>
      </c>
      <c r="B186">
        <v>139</v>
      </c>
      <c r="C186">
        <v>2017</v>
      </c>
    </row>
    <row r="187" spans="1:3" x14ac:dyDescent="0.35">
      <c r="A187" t="s">
        <v>50</v>
      </c>
      <c r="B187">
        <v>94</v>
      </c>
      <c r="C187">
        <v>2017</v>
      </c>
    </row>
    <row r="188" spans="1:3" x14ac:dyDescent="0.35">
      <c r="A188" t="s">
        <v>46</v>
      </c>
      <c r="B188">
        <v>76</v>
      </c>
      <c r="C188">
        <v>2017</v>
      </c>
    </row>
    <row r="189" spans="1:3" x14ac:dyDescent="0.35">
      <c r="A189" t="s">
        <v>82</v>
      </c>
      <c r="B189">
        <v>71</v>
      </c>
      <c r="C189">
        <v>2017</v>
      </c>
    </row>
    <row r="190" spans="1:3" x14ac:dyDescent="0.35">
      <c r="A190" t="s">
        <v>123</v>
      </c>
      <c r="B190">
        <v>122</v>
      </c>
      <c r="C190">
        <v>2017</v>
      </c>
    </row>
    <row r="191" spans="1:3" x14ac:dyDescent="0.35">
      <c r="A191" t="s">
        <v>39</v>
      </c>
      <c r="B191">
        <v>64</v>
      </c>
      <c r="C191">
        <v>2017</v>
      </c>
    </row>
    <row r="192" spans="1:3" x14ac:dyDescent="0.35">
      <c r="A192" t="s">
        <v>89</v>
      </c>
      <c r="B192">
        <v>71</v>
      </c>
      <c r="C192">
        <v>2017</v>
      </c>
    </row>
    <row r="193" spans="1:3" x14ac:dyDescent="0.35">
      <c r="A193" t="s">
        <v>56</v>
      </c>
      <c r="B193">
        <v>72</v>
      </c>
      <c r="C193">
        <v>2017</v>
      </c>
    </row>
    <row r="194" spans="1:3" x14ac:dyDescent="0.35">
      <c r="A194" t="s">
        <v>17</v>
      </c>
      <c r="B194">
        <v>67</v>
      </c>
      <c r="C194">
        <v>2017</v>
      </c>
    </row>
    <row r="195" spans="1:3" x14ac:dyDescent="0.35">
      <c r="A195" t="s">
        <v>129</v>
      </c>
      <c r="B195">
        <v>116</v>
      </c>
      <c r="C195">
        <v>2017</v>
      </c>
    </row>
    <row r="196" spans="1:3" x14ac:dyDescent="0.35">
      <c r="A196" t="s">
        <v>14</v>
      </c>
      <c r="B196">
        <v>105</v>
      </c>
      <c r="C196">
        <v>2017</v>
      </c>
    </row>
    <row r="197" spans="1:3" x14ac:dyDescent="0.35">
      <c r="A197" t="s">
        <v>52</v>
      </c>
      <c r="B197">
        <v>88</v>
      </c>
      <c r="C197">
        <v>2017</v>
      </c>
    </row>
    <row r="198" spans="1:3" x14ac:dyDescent="0.35">
      <c r="A198" t="s">
        <v>7</v>
      </c>
      <c r="B198">
        <v>61</v>
      </c>
      <c r="C198">
        <v>2017</v>
      </c>
    </row>
    <row r="199" spans="1:3" x14ac:dyDescent="0.35">
      <c r="A199" t="s">
        <v>182</v>
      </c>
      <c r="B199">
        <v>103</v>
      </c>
      <c r="C199">
        <v>2017</v>
      </c>
    </row>
    <row r="200" spans="1:3" x14ac:dyDescent="0.35">
      <c r="A200" t="s">
        <v>57</v>
      </c>
      <c r="B200">
        <v>101</v>
      </c>
      <c r="C200">
        <v>2017</v>
      </c>
    </row>
    <row r="201" spans="1:3" x14ac:dyDescent="0.35">
      <c r="A201" t="s">
        <v>142</v>
      </c>
      <c r="B201">
        <v>71</v>
      </c>
      <c r="C201">
        <v>2017</v>
      </c>
    </row>
    <row r="202" spans="1:3" x14ac:dyDescent="0.35">
      <c r="A202" t="s">
        <v>78</v>
      </c>
      <c r="B202">
        <v>99</v>
      </c>
      <c r="C202">
        <v>2017</v>
      </c>
    </row>
    <row r="203" spans="1:3" x14ac:dyDescent="0.35">
      <c r="A203" t="s">
        <v>4</v>
      </c>
      <c r="B203">
        <v>49</v>
      </c>
      <c r="C203">
        <v>2017</v>
      </c>
    </row>
    <row r="204" spans="1:3" x14ac:dyDescent="0.35">
      <c r="A204" t="s">
        <v>22</v>
      </c>
      <c r="B204">
        <v>136</v>
      </c>
      <c r="C204">
        <v>2017</v>
      </c>
    </row>
    <row r="205" spans="1:3" x14ac:dyDescent="0.35">
      <c r="A205" t="s">
        <v>81</v>
      </c>
      <c r="B205">
        <v>127</v>
      </c>
      <c r="C205">
        <v>2017</v>
      </c>
    </row>
    <row r="206" spans="1:3" x14ac:dyDescent="0.35">
      <c r="A206" t="s">
        <v>60</v>
      </c>
      <c r="B206">
        <v>62</v>
      </c>
      <c r="C206">
        <v>2017</v>
      </c>
    </row>
    <row r="207" spans="1:3" x14ac:dyDescent="0.35">
      <c r="A207" t="s">
        <v>88</v>
      </c>
      <c r="B207">
        <v>102</v>
      </c>
      <c r="C207">
        <v>2017</v>
      </c>
    </row>
    <row r="208" spans="1:3" x14ac:dyDescent="0.35">
      <c r="A208" t="s">
        <v>28</v>
      </c>
      <c r="B208">
        <v>143</v>
      </c>
      <c r="C208">
        <v>2017</v>
      </c>
    </row>
    <row r="209" spans="1:3" x14ac:dyDescent="0.35">
      <c r="A209" t="s">
        <v>86</v>
      </c>
      <c r="B209">
        <v>84</v>
      </c>
      <c r="C209">
        <v>2017</v>
      </c>
    </row>
    <row r="210" spans="1:3" x14ac:dyDescent="0.35">
      <c r="A210" t="s">
        <v>140</v>
      </c>
      <c r="B210">
        <v>125</v>
      </c>
      <c r="C210">
        <v>2017</v>
      </c>
    </row>
    <row r="211" spans="1:3" x14ac:dyDescent="0.35">
      <c r="A211" t="s">
        <v>121</v>
      </c>
      <c r="B211">
        <v>83</v>
      </c>
      <c r="C211">
        <v>2017</v>
      </c>
    </row>
    <row r="212" spans="1:3" x14ac:dyDescent="0.35">
      <c r="A212" t="s">
        <v>24</v>
      </c>
      <c r="B212">
        <v>84</v>
      </c>
      <c r="C212">
        <v>2017</v>
      </c>
    </row>
    <row r="213" spans="1:3" x14ac:dyDescent="0.35">
      <c r="A213" t="s">
        <v>111</v>
      </c>
      <c r="B213">
        <v>97</v>
      </c>
      <c r="C213">
        <v>2017</v>
      </c>
    </row>
    <row r="214" spans="1:3" x14ac:dyDescent="0.35">
      <c r="A214" t="s">
        <v>130</v>
      </c>
      <c r="B214">
        <v>109</v>
      </c>
      <c r="C214">
        <v>2017</v>
      </c>
    </row>
    <row r="215" spans="1:3" x14ac:dyDescent="0.35">
      <c r="A215" t="s">
        <v>8</v>
      </c>
      <c r="B215">
        <v>99</v>
      </c>
      <c r="C215">
        <v>2017</v>
      </c>
    </row>
    <row r="216" spans="1:3" x14ac:dyDescent="0.35">
      <c r="A216" t="s">
        <v>1</v>
      </c>
      <c r="B216">
        <v>97</v>
      </c>
      <c r="C216">
        <v>2017</v>
      </c>
    </row>
    <row r="217" spans="1:3" x14ac:dyDescent="0.35">
      <c r="A217" t="s">
        <v>154</v>
      </c>
      <c r="B217">
        <v>98</v>
      </c>
      <c r="C217">
        <v>2017</v>
      </c>
    </row>
    <row r="218" spans="1:3" x14ac:dyDescent="0.35">
      <c r="A218" t="s">
        <v>34</v>
      </c>
      <c r="B218">
        <v>98</v>
      </c>
      <c r="C218">
        <v>2017</v>
      </c>
    </row>
    <row r="219" spans="1:3" x14ac:dyDescent="0.35">
      <c r="A219" t="s">
        <v>92</v>
      </c>
      <c r="B219">
        <v>91</v>
      </c>
      <c r="C219">
        <v>2017</v>
      </c>
    </row>
    <row r="220" spans="1:3" x14ac:dyDescent="0.35">
      <c r="A220" t="s">
        <v>105</v>
      </c>
      <c r="B220">
        <v>66</v>
      </c>
      <c r="C220">
        <v>2017</v>
      </c>
    </row>
    <row r="221" spans="1:3" x14ac:dyDescent="0.35">
      <c r="A221" t="s">
        <v>20</v>
      </c>
      <c r="B221">
        <v>75</v>
      </c>
      <c r="C221">
        <v>2017</v>
      </c>
    </row>
    <row r="222" spans="1:3" x14ac:dyDescent="0.35">
      <c r="A222" t="s">
        <v>21</v>
      </c>
      <c r="B222">
        <v>59</v>
      </c>
      <c r="C222">
        <v>2017</v>
      </c>
    </row>
    <row r="223" spans="1:3" x14ac:dyDescent="0.35">
      <c r="A223" t="s">
        <v>15</v>
      </c>
      <c r="B223">
        <v>113</v>
      </c>
      <c r="C223">
        <v>2017</v>
      </c>
    </row>
    <row r="224" spans="1:3" x14ac:dyDescent="0.35">
      <c r="A224" t="s">
        <v>32</v>
      </c>
      <c r="B224">
        <v>91</v>
      </c>
      <c r="C224">
        <v>2017</v>
      </c>
    </row>
    <row r="225" spans="1:3" x14ac:dyDescent="0.35">
      <c r="A225" t="s">
        <v>44</v>
      </c>
      <c r="B225">
        <v>81</v>
      </c>
      <c r="C225">
        <v>2017</v>
      </c>
    </row>
    <row r="226" spans="1:3" x14ac:dyDescent="0.35">
      <c r="A226" t="s">
        <v>23</v>
      </c>
      <c r="B226">
        <v>92</v>
      </c>
      <c r="C226">
        <v>2017</v>
      </c>
    </row>
    <row r="227" spans="1:3" x14ac:dyDescent="0.35">
      <c r="A227" t="s">
        <v>183</v>
      </c>
      <c r="B227">
        <v>93</v>
      </c>
      <c r="C227">
        <v>2017</v>
      </c>
    </row>
    <row r="228" spans="1:3" x14ac:dyDescent="0.35">
      <c r="A228" t="s">
        <v>85</v>
      </c>
      <c r="B228">
        <v>94</v>
      </c>
      <c r="C228">
        <v>2017</v>
      </c>
    </row>
    <row r="229" spans="1:3" x14ac:dyDescent="0.35">
      <c r="A229" t="s">
        <v>113</v>
      </c>
      <c r="B229">
        <v>94</v>
      </c>
      <c r="C229">
        <v>2017</v>
      </c>
    </row>
    <row r="230" spans="1:3" x14ac:dyDescent="0.35">
      <c r="A230" t="s">
        <v>151</v>
      </c>
      <c r="B230">
        <v>124</v>
      </c>
      <c r="C230">
        <v>2018</v>
      </c>
    </row>
    <row r="231" spans="1:3" x14ac:dyDescent="0.35">
      <c r="A231" t="s">
        <v>30</v>
      </c>
      <c r="B231">
        <v>55</v>
      </c>
      <c r="C231">
        <v>2018</v>
      </c>
    </row>
    <row r="232" spans="1:3" x14ac:dyDescent="0.35">
      <c r="A232" t="s">
        <v>10</v>
      </c>
      <c r="B232">
        <v>114</v>
      </c>
      <c r="C232">
        <v>2018</v>
      </c>
    </row>
    <row r="233" spans="1:3" x14ac:dyDescent="0.35">
      <c r="A233" t="s">
        <v>165</v>
      </c>
      <c r="B233">
        <v>119</v>
      </c>
      <c r="C233">
        <v>2018</v>
      </c>
    </row>
    <row r="234" spans="1:3" x14ac:dyDescent="0.35">
      <c r="A234" t="s">
        <v>49</v>
      </c>
      <c r="B234">
        <v>139</v>
      </c>
      <c r="C234">
        <v>2018</v>
      </c>
    </row>
    <row r="235" spans="1:3" x14ac:dyDescent="0.35">
      <c r="A235" t="s">
        <v>59</v>
      </c>
      <c r="B235">
        <v>74</v>
      </c>
      <c r="C235">
        <v>2018</v>
      </c>
    </row>
    <row r="236" spans="1:3" x14ac:dyDescent="0.35">
      <c r="A236" t="s">
        <v>19</v>
      </c>
      <c r="B236">
        <v>62</v>
      </c>
      <c r="C236">
        <v>2018</v>
      </c>
    </row>
    <row r="237" spans="1:3" x14ac:dyDescent="0.35">
      <c r="A237" t="s">
        <v>153</v>
      </c>
      <c r="B237">
        <v>53</v>
      </c>
      <c r="C237">
        <v>2018</v>
      </c>
    </row>
    <row r="238" spans="1:3" x14ac:dyDescent="0.35">
      <c r="A238" t="s">
        <v>169</v>
      </c>
      <c r="B238">
        <v>73</v>
      </c>
      <c r="C238">
        <v>2018</v>
      </c>
    </row>
    <row r="239" spans="1:3" x14ac:dyDescent="0.35">
      <c r="A239" t="s">
        <v>16</v>
      </c>
      <c r="B239">
        <v>94</v>
      </c>
      <c r="C239">
        <v>2018</v>
      </c>
    </row>
    <row r="240" spans="1:3" x14ac:dyDescent="0.35">
      <c r="A240" t="s">
        <v>179</v>
      </c>
      <c r="B240">
        <v>106</v>
      </c>
      <c r="C240">
        <v>2018</v>
      </c>
    </row>
    <row r="241" spans="1:3" x14ac:dyDescent="0.35">
      <c r="A241" t="s">
        <v>132</v>
      </c>
      <c r="B241">
        <v>88</v>
      </c>
      <c r="C241">
        <v>2018</v>
      </c>
    </row>
    <row r="242" spans="1:3" x14ac:dyDescent="0.35">
      <c r="A242" t="s">
        <v>180</v>
      </c>
      <c r="B242">
        <v>34</v>
      </c>
      <c r="C242">
        <v>2018</v>
      </c>
    </row>
    <row r="243" spans="1:3" x14ac:dyDescent="0.35">
      <c r="A243" t="s">
        <v>147</v>
      </c>
      <c r="B243">
        <v>68</v>
      </c>
      <c r="C243">
        <v>2018</v>
      </c>
    </row>
    <row r="244" spans="1:3" x14ac:dyDescent="0.35">
      <c r="A244" t="s">
        <v>84</v>
      </c>
      <c r="B244">
        <v>100</v>
      </c>
      <c r="C244">
        <v>2018</v>
      </c>
    </row>
    <row r="245" spans="1:3" x14ac:dyDescent="0.35">
      <c r="A245" t="s">
        <v>33</v>
      </c>
      <c r="B245">
        <v>82</v>
      </c>
      <c r="C245">
        <v>2018</v>
      </c>
    </row>
    <row r="246" spans="1:3" x14ac:dyDescent="0.35">
      <c r="A246" t="s">
        <v>62</v>
      </c>
      <c r="B246">
        <v>91</v>
      </c>
      <c r="C246">
        <v>2018</v>
      </c>
    </row>
    <row r="247" spans="1:3" x14ac:dyDescent="0.35">
      <c r="A247" t="s">
        <v>67</v>
      </c>
      <c r="B247">
        <v>138</v>
      </c>
      <c r="C247">
        <v>2018</v>
      </c>
    </row>
    <row r="248" spans="1:3" x14ac:dyDescent="0.35">
      <c r="A248" t="s">
        <v>31</v>
      </c>
      <c r="B248">
        <v>66</v>
      </c>
      <c r="C248">
        <v>2018</v>
      </c>
    </row>
    <row r="249" spans="1:3" x14ac:dyDescent="0.35">
      <c r="A249" t="s">
        <v>124</v>
      </c>
      <c r="B249">
        <v>136</v>
      </c>
      <c r="C249">
        <v>2018</v>
      </c>
    </row>
    <row r="250" spans="1:3" x14ac:dyDescent="0.35">
      <c r="A250" t="s">
        <v>97</v>
      </c>
      <c r="B250">
        <v>119</v>
      </c>
      <c r="C250">
        <v>2018</v>
      </c>
    </row>
    <row r="251" spans="1:3" x14ac:dyDescent="0.35">
      <c r="A251" t="s">
        <v>181</v>
      </c>
      <c r="B251">
        <v>121</v>
      </c>
      <c r="C251">
        <v>2018</v>
      </c>
    </row>
    <row r="252" spans="1:3" x14ac:dyDescent="0.35">
      <c r="A252" t="s">
        <v>73</v>
      </c>
      <c r="B252">
        <v>75</v>
      </c>
      <c r="C252">
        <v>2018</v>
      </c>
    </row>
    <row r="253" spans="1:3" x14ac:dyDescent="0.35">
      <c r="A253" t="s">
        <v>6</v>
      </c>
      <c r="B253">
        <v>69</v>
      </c>
      <c r="C253">
        <v>2018</v>
      </c>
    </row>
    <row r="254" spans="1:3" x14ac:dyDescent="0.35">
      <c r="A254" t="s">
        <v>29</v>
      </c>
      <c r="B254">
        <v>87</v>
      </c>
      <c r="C254">
        <v>2018</v>
      </c>
    </row>
    <row r="255" spans="1:3" x14ac:dyDescent="0.35">
      <c r="A255" t="s">
        <v>141</v>
      </c>
      <c r="B255">
        <v>61</v>
      </c>
      <c r="C255">
        <v>2018</v>
      </c>
    </row>
    <row r="256" spans="1:3" x14ac:dyDescent="0.35">
      <c r="A256" t="s">
        <v>26</v>
      </c>
      <c r="B256">
        <v>67</v>
      </c>
      <c r="C256">
        <v>2018</v>
      </c>
    </row>
    <row r="257" spans="1:3" x14ac:dyDescent="0.35">
      <c r="A257" t="s">
        <v>148</v>
      </c>
      <c r="B257">
        <v>102</v>
      </c>
      <c r="C257">
        <v>2018</v>
      </c>
    </row>
    <row r="258" spans="1:3" x14ac:dyDescent="0.35">
      <c r="A258" t="s">
        <v>72</v>
      </c>
      <c r="B258">
        <v>81</v>
      </c>
      <c r="C258">
        <v>2018</v>
      </c>
    </row>
    <row r="259" spans="1:3" x14ac:dyDescent="0.35">
      <c r="A259" t="s">
        <v>2</v>
      </c>
      <c r="B259">
        <v>48</v>
      </c>
      <c r="C259">
        <v>2018</v>
      </c>
    </row>
    <row r="260" spans="1:3" x14ac:dyDescent="0.35">
      <c r="A260" t="s">
        <v>115</v>
      </c>
      <c r="B260">
        <v>100</v>
      </c>
      <c r="C260">
        <v>2018</v>
      </c>
    </row>
    <row r="261" spans="1:3" x14ac:dyDescent="0.35">
      <c r="A261" t="s">
        <v>108</v>
      </c>
      <c r="B261">
        <v>117</v>
      </c>
      <c r="C261">
        <v>2018</v>
      </c>
    </row>
    <row r="262" spans="1:3" x14ac:dyDescent="0.35">
      <c r="A262" t="s">
        <v>11</v>
      </c>
      <c r="B262">
        <v>139</v>
      </c>
      <c r="C262">
        <v>2018</v>
      </c>
    </row>
    <row r="263" spans="1:3" x14ac:dyDescent="0.35">
      <c r="A263" t="s">
        <v>50</v>
      </c>
      <c r="B263">
        <v>94</v>
      </c>
      <c r="C263">
        <v>2018</v>
      </c>
    </row>
    <row r="264" spans="1:3" x14ac:dyDescent="0.35">
      <c r="A264" t="s">
        <v>46</v>
      </c>
      <c r="B264">
        <v>76</v>
      </c>
      <c r="C264">
        <v>2018</v>
      </c>
    </row>
    <row r="265" spans="1:3" x14ac:dyDescent="0.35">
      <c r="A265" t="s">
        <v>82</v>
      </c>
      <c r="B265">
        <v>71</v>
      </c>
      <c r="C265">
        <v>2018</v>
      </c>
    </row>
    <row r="266" spans="1:3" x14ac:dyDescent="0.35">
      <c r="A266" t="s">
        <v>123</v>
      </c>
      <c r="B266">
        <v>122</v>
      </c>
      <c r="C266">
        <v>2018</v>
      </c>
    </row>
    <row r="267" spans="1:3" x14ac:dyDescent="0.35">
      <c r="A267" t="s">
        <v>39</v>
      </c>
      <c r="B267">
        <v>64</v>
      </c>
      <c r="C267">
        <v>2018</v>
      </c>
    </row>
    <row r="268" spans="1:3" x14ac:dyDescent="0.35">
      <c r="A268" t="s">
        <v>89</v>
      </c>
      <c r="B268">
        <v>71</v>
      </c>
      <c r="C268">
        <v>2018</v>
      </c>
    </row>
    <row r="269" spans="1:3" x14ac:dyDescent="0.35">
      <c r="A269" t="s">
        <v>56</v>
      </c>
      <c r="B269">
        <v>72</v>
      </c>
      <c r="C269">
        <v>2018</v>
      </c>
    </row>
    <row r="270" spans="1:3" x14ac:dyDescent="0.35">
      <c r="A270" t="s">
        <v>17</v>
      </c>
      <c r="B270">
        <v>67</v>
      </c>
      <c r="C270">
        <v>2018</v>
      </c>
    </row>
    <row r="271" spans="1:3" x14ac:dyDescent="0.35">
      <c r="A271" t="s">
        <v>129</v>
      </c>
      <c r="B271">
        <v>116</v>
      </c>
      <c r="C271">
        <v>2018</v>
      </c>
    </row>
    <row r="272" spans="1:3" x14ac:dyDescent="0.35">
      <c r="A272" t="s">
        <v>14</v>
      </c>
      <c r="B272">
        <v>105</v>
      </c>
      <c r="C272">
        <v>2018</v>
      </c>
    </row>
    <row r="273" spans="1:3" x14ac:dyDescent="0.35">
      <c r="A273" t="s">
        <v>52</v>
      </c>
      <c r="B273">
        <v>88</v>
      </c>
      <c r="C273">
        <v>2018</v>
      </c>
    </row>
    <row r="274" spans="1:3" x14ac:dyDescent="0.35">
      <c r="A274" t="s">
        <v>7</v>
      </c>
      <c r="B274">
        <v>61</v>
      </c>
      <c r="C274">
        <v>2018</v>
      </c>
    </row>
    <row r="275" spans="1:3" x14ac:dyDescent="0.35">
      <c r="A275" t="s">
        <v>182</v>
      </c>
      <c r="B275">
        <v>103</v>
      </c>
      <c r="C275">
        <v>2018</v>
      </c>
    </row>
    <row r="276" spans="1:3" x14ac:dyDescent="0.35">
      <c r="A276" t="s">
        <v>57</v>
      </c>
      <c r="B276">
        <v>101</v>
      </c>
      <c r="C276">
        <v>2018</v>
      </c>
    </row>
    <row r="277" spans="1:3" x14ac:dyDescent="0.35">
      <c r="A277" t="s">
        <v>142</v>
      </c>
      <c r="B277">
        <v>71</v>
      </c>
      <c r="C277">
        <v>2018</v>
      </c>
    </row>
    <row r="278" spans="1:3" x14ac:dyDescent="0.35">
      <c r="A278" t="s">
        <v>78</v>
      </c>
      <c r="B278">
        <v>99</v>
      </c>
      <c r="C278">
        <v>2018</v>
      </c>
    </row>
    <row r="279" spans="1:3" x14ac:dyDescent="0.35">
      <c r="A279" t="s">
        <v>4</v>
      </c>
      <c r="B279">
        <v>49</v>
      </c>
      <c r="C279">
        <v>2018</v>
      </c>
    </row>
    <row r="280" spans="1:3" x14ac:dyDescent="0.35">
      <c r="A280" t="s">
        <v>22</v>
      </c>
      <c r="B280">
        <v>136</v>
      </c>
      <c r="C280">
        <v>2018</v>
      </c>
    </row>
    <row r="281" spans="1:3" x14ac:dyDescent="0.35">
      <c r="A281" t="s">
        <v>81</v>
      </c>
      <c r="B281">
        <v>127</v>
      </c>
      <c r="C281">
        <v>2018</v>
      </c>
    </row>
    <row r="282" spans="1:3" x14ac:dyDescent="0.35">
      <c r="A282" t="s">
        <v>60</v>
      </c>
      <c r="B282">
        <v>62</v>
      </c>
      <c r="C282">
        <v>2018</v>
      </c>
    </row>
    <row r="283" spans="1:3" x14ac:dyDescent="0.35">
      <c r="A283" t="s">
        <v>88</v>
      </c>
      <c r="B283">
        <v>102</v>
      </c>
      <c r="C283">
        <v>2018</v>
      </c>
    </row>
    <row r="284" spans="1:3" x14ac:dyDescent="0.35">
      <c r="A284" t="s">
        <v>28</v>
      </c>
      <c r="B284">
        <v>143</v>
      </c>
      <c r="C284">
        <v>2018</v>
      </c>
    </row>
    <row r="285" spans="1:3" x14ac:dyDescent="0.35">
      <c r="A285" t="s">
        <v>86</v>
      </c>
      <c r="B285">
        <v>84</v>
      </c>
      <c r="C285">
        <v>2018</v>
      </c>
    </row>
    <row r="286" spans="1:3" x14ac:dyDescent="0.35">
      <c r="A286" t="s">
        <v>140</v>
      </c>
      <c r="B286">
        <v>125</v>
      </c>
      <c r="C286">
        <v>2018</v>
      </c>
    </row>
    <row r="287" spans="1:3" x14ac:dyDescent="0.35">
      <c r="A287" t="s">
        <v>121</v>
      </c>
      <c r="B287">
        <v>83</v>
      </c>
      <c r="C287">
        <v>2018</v>
      </c>
    </row>
    <row r="288" spans="1:3" x14ac:dyDescent="0.35">
      <c r="A288" t="s">
        <v>24</v>
      </c>
      <c r="B288">
        <v>84</v>
      </c>
      <c r="C288">
        <v>2018</v>
      </c>
    </row>
    <row r="289" spans="1:3" x14ac:dyDescent="0.35">
      <c r="A289" t="s">
        <v>111</v>
      </c>
      <c r="B289">
        <v>97</v>
      </c>
      <c r="C289">
        <v>2018</v>
      </c>
    </row>
    <row r="290" spans="1:3" x14ac:dyDescent="0.35">
      <c r="A290" t="s">
        <v>130</v>
      </c>
      <c r="B290">
        <v>109</v>
      </c>
      <c r="C290">
        <v>2018</v>
      </c>
    </row>
    <row r="291" spans="1:3" x14ac:dyDescent="0.35">
      <c r="A291" t="s">
        <v>8</v>
      </c>
      <c r="B291">
        <v>99</v>
      </c>
      <c r="C291">
        <v>2018</v>
      </c>
    </row>
    <row r="292" spans="1:3" x14ac:dyDescent="0.35">
      <c r="A292" t="s">
        <v>1</v>
      </c>
      <c r="B292">
        <v>97</v>
      </c>
      <c r="C292">
        <v>2018</v>
      </c>
    </row>
    <row r="293" spans="1:3" x14ac:dyDescent="0.35">
      <c r="A293" t="s">
        <v>154</v>
      </c>
      <c r="B293">
        <v>98</v>
      </c>
      <c r="C293">
        <v>2018</v>
      </c>
    </row>
    <row r="294" spans="1:3" x14ac:dyDescent="0.35">
      <c r="A294" t="s">
        <v>34</v>
      </c>
      <c r="B294">
        <v>98</v>
      </c>
      <c r="C294">
        <v>2018</v>
      </c>
    </row>
    <row r="295" spans="1:3" x14ac:dyDescent="0.35">
      <c r="A295" t="s">
        <v>92</v>
      </c>
      <c r="B295">
        <v>91</v>
      </c>
      <c r="C295">
        <v>2018</v>
      </c>
    </row>
    <row r="296" spans="1:3" x14ac:dyDescent="0.35">
      <c r="A296" t="s">
        <v>105</v>
      </c>
      <c r="B296">
        <v>66</v>
      </c>
      <c r="C296">
        <v>2018</v>
      </c>
    </row>
    <row r="297" spans="1:3" x14ac:dyDescent="0.35">
      <c r="A297" t="s">
        <v>20</v>
      </c>
      <c r="B297">
        <v>75</v>
      </c>
      <c r="C297">
        <v>2018</v>
      </c>
    </row>
    <row r="298" spans="1:3" x14ac:dyDescent="0.35">
      <c r="A298" t="s">
        <v>21</v>
      </c>
      <c r="B298">
        <v>59</v>
      </c>
      <c r="C298">
        <v>2018</v>
      </c>
    </row>
    <row r="299" spans="1:3" x14ac:dyDescent="0.35">
      <c r="A299" t="s">
        <v>15</v>
      </c>
      <c r="B299">
        <v>113</v>
      </c>
      <c r="C299">
        <v>2018</v>
      </c>
    </row>
    <row r="300" spans="1:3" x14ac:dyDescent="0.35">
      <c r="A300" t="s">
        <v>32</v>
      </c>
      <c r="B300">
        <v>91</v>
      </c>
      <c r="C300">
        <v>2018</v>
      </c>
    </row>
    <row r="301" spans="1:3" x14ac:dyDescent="0.35">
      <c r="A301" t="s">
        <v>44</v>
      </c>
      <c r="B301">
        <v>81</v>
      </c>
      <c r="C301">
        <v>2018</v>
      </c>
    </row>
    <row r="302" spans="1:3" x14ac:dyDescent="0.35">
      <c r="A302" t="s">
        <v>23</v>
      </c>
      <c r="B302">
        <v>92</v>
      </c>
      <c r="C302">
        <v>2018</v>
      </c>
    </row>
    <row r="303" spans="1:3" x14ac:dyDescent="0.35">
      <c r="A303" t="s">
        <v>183</v>
      </c>
      <c r="B303">
        <v>93</v>
      </c>
      <c r="C303">
        <v>2018</v>
      </c>
    </row>
    <row r="304" spans="1:3" x14ac:dyDescent="0.35">
      <c r="A304" t="s">
        <v>85</v>
      </c>
      <c r="B304">
        <v>94</v>
      </c>
      <c r="C304">
        <v>2018</v>
      </c>
    </row>
    <row r="305" spans="1:3" x14ac:dyDescent="0.35">
      <c r="A305" t="s">
        <v>113</v>
      </c>
      <c r="B305">
        <v>94</v>
      </c>
      <c r="C305">
        <v>2018</v>
      </c>
    </row>
    <row r="306" spans="1:3" x14ac:dyDescent="0.35">
      <c r="A306" t="s">
        <v>151</v>
      </c>
      <c r="B306">
        <v>124</v>
      </c>
      <c r="C306">
        <v>2019</v>
      </c>
    </row>
    <row r="307" spans="1:3" x14ac:dyDescent="0.35">
      <c r="A307" t="s">
        <v>30</v>
      </c>
      <c r="B307">
        <v>55</v>
      </c>
      <c r="C307">
        <v>2019</v>
      </c>
    </row>
    <row r="308" spans="1:3" x14ac:dyDescent="0.35">
      <c r="A308" t="s">
        <v>10</v>
      </c>
      <c r="B308">
        <v>114</v>
      </c>
      <c r="C308">
        <v>2019</v>
      </c>
    </row>
    <row r="309" spans="1:3" x14ac:dyDescent="0.35">
      <c r="A309" t="s">
        <v>165</v>
      </c>
      <c r="B309">
        <v>119</v>
      </c>
      <c r="C309">
        <v>2019</v>
      </c>
    </row>
    <row r="310" spans="1:3" x14ac:dyDescent="0.35">
      <c r="A310" t="s">
        <v>49</v>
      </c>
      <c r="B310">
        <v>139</v>
      </c>
      <c r="C310">
        <v>2019</v>
      </c>
    </row>
    <row r="311" spans="1:3" x14ac:dyDescent="0.35">
      <c r="A311" t="s">
        <v>59</v>
      </c>
      <c r="B311">
        <v>74</v>
      </c>
      <c r="C311">
        <v>2019</v>
      </c>
    </row>
    <row r="312" spans="1:3" x14ac:dyDescent="0.35">
      <c r="A312" t="s">
        <v>19</v>
      </c>
      <c r="B312">
        <v>62</v>
      </c>
      <c r="C312">
        <v>2019</v>
      </c>
    </row>
    <row r="313" spans="1:3" x14ac:dyDescent="0.35">
      <c r="A313" t="s">
        <v>153</v>
      </c>
      <c r="B313">
        <v>53</v>
      </c>
      <c r="C313">
        <v>2019</v>
      </c>
    </row>
    <row r="314" spans="1:3" x14ac:dyDescent="0.35">
      <c r="A314" t="s">
        <v>169</v>
      </c>
      <c r="B314">
        <v>73</v>
      </c>
      <c r="C314">
        <v>2019</v>
      </c>
    </row>
    <row r="315" spans="1:3" x14ac:dyDescent="0.35">
      <c r="A315" t="s">
        <v>16</v>
      </c>
      <c r="B315">
        <v>94</v>
      </c>
      <c r="C315">
        <v>2019</v>
      </c>
    </row>
    <row r="316" spans="1:3" x14ac:dyDescent="0.35">
      <c r="A316" t="s">
        <v>179</v>
      </c>
      <c r="B316">
        <v>106</v>
      </c>
      <c r="C316">
        <v>2019</v>
      </c>
    </row>
    <row r="317" spans="1:3" x14ac:dyDescent="0.35">
      <c r="A317" t="s">
        <v>132</v>
      </c>
      <c r="B317">
        <v>88</v>
      </c>
      <c r="C317">
        <v>2019</v>
      </c>
    </row>
    <row r="318" spans="1:3" x14ac:dyDescent="0.35">
      <c r="A318" t="s">
        <v>180</v>
      </c>
      <c r="B318">
        <v>34</v>
      </c>
      <c r="C318">
        <v>2019</v>
      </c>
    </row>
    <row r="319" spans="1:3" x14ac:dyDescent="0.35">
      <c r="A319" t="s">
        <v>147</v>
      </c>
      <c r="B319">
        <v>68</v>
      </c>
      <c r="C319">
        <v>2019</v>
      </c>
    </row>
    <row r="320" spans="1:3" x14ac:dyDescent="0.35">
      <c r="A320" t="s">
        <v>84</v>
      </c>
      <c r="B320">
        <v>100</v>
      </c>
      <c r="C320">
        <v>2019</v>
      </c>
    </row>
    <row r="321" spans="1:3" x14ac:dyDescent="0.35">
      <c r="A321" t="s">
        <v>33</v>
      </c>
      <c r="B321">
        <v>82</v>
      </c>
      <c r="C321">
        <v>2019</v>
      </c>
    </row>
    <row r="322" spans="1:3" x14ac:dyDescent="0.35">
      <c r="A322" t="s">
        <v>62</v>
      </c>
      <c r="B322">
        <v>91</v>
      </c>
      <c r="C322">
        <v>2019</v>
      </c>
    </row>
    <row r="323" spans="1:3" x14ac:dyDescent="0.35">
      <c r="A323" t="s">
        <v>67</v>
      </c>
      <c r="B323">
        <v>138</v>
      </c>
      <c r="C323">
        <v>2019</v>
      </c>
    </row>
    <row r="324" spans="1:3" x14ac:dyDescent="0.35">
      <c r="A324" t="s">
        <v>31</v>
      </c>
      <c r="B324">
        <v>66</v>
      </c>
      <c r="C324">
        <v>2019</v>
      </c>
    </row>
    <row r="325" spans="1:3" x14ac:dyDescent="0.35">
      <c r="A325" t="s">
        <v>124</v>
      </c>
      <c r="B325">
        <v>136</v>
      </c>
      <c r="C325">
        <v>2019</v>
      </c>
    </row>
    <row r="326" spans="1:3" x14ac:dyDescent="0.35">
      <c r="A326" t="s">
        <v>97</v>
      </c>
      <c r="B326">
        <v>119</v>
      </c>
      <c r="C326">
        <v>2019</v>
      </c>
    </row>
    <row r="327" spans="1:3" x14ac:dyDescent="0.35">
      <c r="A327" t="s">
        <v>181</v>
      </c>
      <c r="B327">
        <v>121</v>
      </c>
      <c r="C327">
        <v>2019</v>
      </c>
    </row>
    <row r="328" spans="1:3" x14ac:dyDescent="0.35">
      <c r="A328" t="s">
        <v>73</v>
      </c>
      <c r="B328">
        <v>75</v>
      </c>
      <c r="C328">
        <v>2019</v>
      </c>
    </row>
    <row r="329" spans="1:3" x14ac:dyDescent="0.35">
      <c r="A329" t="s">
        <v>6</v>
      </c>
      <c r="B329">
        <v>69</v>
      </c>
      <c r="C329">
        <v>2019</v>
      </c>
    </row>
    <row r="330" spans="1:3" x14ac:dyDescent="0.35">
      <c r="A330" t="s">
        <v>29</v>
      </c>
      <c r="B330">
        <v>87</v>
      </c>
      <c r="C330">
        <v>2019</v>
      </c>
    </row>
    <row r="331" spans="1:3" x14ac:dyDescent="0.35">
      <c r="A331" t="s">
        <v>141</v>
      </c>
      <c r="B331">
        <v>61</v>
      </c>
      <c r="C331">
        <v>2019</v>
      </c>
    </row>
    <row r="332" spans="1:3" x14ac:dyDescent="0.35">
      <c r="A332" t="s">
        <v>26</v>
      </c>
      <c r="B332">
        <v>67</v>
      </c>
      <c r="C332">
        <v>2019</v>
      </c>
    </row>
    <row r="333" spans="1:3" x14ac:dyDescent="0.35">
      <c r="A333" t="s">
        <v>148</v>
      </c>
      <c r="B333">
        <v>102</v>
      </c>
      <c r="C333">
        <v>2019</v>
      </c>
    </row>
    <row r="334" spans="1:3" x14ac:dyDescent="0.35">
      <c r="A334" t="s">
        <v>72</v>
      </c>
      <c r="B334">
        <v>81</v>
      </c>
      <c r="C334">
        <v>2019</v>
      </c>
    </row>
    <row r="335" spans="1:3" x14ac:dyDescent="0.35">
      <c r="A335" t="s">
        <v>2</v>
      </c>
      <c r="B335">
        <v>48</v>
      </c>
      <c r="C335">
        <v>2019</v>
      </c>
    </row>
    <row r="336" spans="1:3" x14ac:dyDescent="0.35">
      <c r="A336" t="s">
        <v>115</v>
      </c>
      <c r="B336">
        <v>100</v>
      </c>
      <c r="C336">
        <v>2019</v>
      </c>
    </row>
    <row r="337" spans="1:3" x14ac:dyDescent="0.35">
      <c r="A337" t="s">
        <v>108</v>
      </c>
      <c r="B337">
        <v>117</v>
      </c>
      <c r="C337">
        <v>2019</v>
      </c>
    </row>
    <row r="338" spans="1:3" x14ac:dyDescent="0.35">
      <c r="A338" t="s">
        <v>11</v>
      </c>
      <c r="B338">
        <v>139</v>
      </c>
      <c r="C338">
        <v>2019</v>
      </c>
    </row>
    <row r="339" spans="1:3" x14ac:dyDescent="0.35">
      <c r="A339" t="s">
        <v>50</v>
      </c>
      <c r="B339">
        <v>94</v>
      </c>
      <c r="C339">
        <v>2019</v>
      </c>
    </row>
    <row r="340" spans="1:3" x14ac:dyDescent="0.35">
      <c r="A340" t="s">
        <v>46</v>
      </c>
      <c r="B340">
        <v>76</v>
      </c>
      <c r="C340">
        <v>2019</v>
      </c>
    </row>
    <row r="341" spans="1:3" x14ac:dyDescent="0.35">
      <c r="A341" t="s">
        <v>82</v>
      </c>
      <c r="B341">
        <v>71</v>
      </c>
      <c r="C341">
        <v>2019</v>
      </c>
    </row>
    <row r="342" spans="1:3" x14ac:dyDescent="0.35">
      <c r="A342" t="s">
        <v>123</v>
      </c>
      <c r="B342">
        <v>122</v>
      </c>
      <c r="C342">
        <v>2019</v>
      </c>
    </row>
    <row r="343" spans="1:3" x14ac:dyDescent="0.35">
      <c r="A343" t="s">
        <v>39</v>
      </c>
      <c r="B343">
        <v>64</v>
      </c>
      <c r="C343">
        <v>2019</v>
      </c>
    </row>
    <row r="344" spans="1:3" x14ac:dyDescent="0.35">
      <c r="A344" t="s">
        <v>89</v>
      </c>
      <c r="B344">
        <v>71</v>
      </c>
      <c r="C344">
        <v>2019</v>
      </c>
    </row>
    <row r="345" spans="1:3" x14ac:dyDescent="0.35">
      <c r="A345" t="s">
        <v>56</v>
      </c>
      <c r="B345">
        <v>72</v>
      </c>
      <c r="C345">
        <v>2019</v>
      </c>
    </row>
    <row r="346" spans="1:3" x14ac:dyDescent="0.35">
      <c r="A346" t="s">
        <v>17</v>
      </c>
      <c r="B346">
        <v>67</v>
      </c>
      <c r="C346">
        <v>2019</v>
      </c>
    </row>
    <row r="347" spans="1:3" x14ac:dyDescent="0.35">
      <c r="A347" t="s">
        <v>129</v>
      </c>
      <c r="B347">
        <v>116</v>
      </c>
      <c r="C347">
        <v>2019</v>
      </c>
    </row>
    <row r="348" spans="1:3" x14ac:dyDescent="0.35">
      <c r="A348" t="s">
        <v>14</v>
      </c>
      <c r="B348">
        <v>105</v>
      </c>
      <c r="C348">
        <v>2019</v>
      </c>
    </row>
    <row r="349" spans="1:3" x14ac:dyDescent="0.35">
      <c r="A349" t="s">
        <v>52</v>
      </c>
      <c r="B349">
        <v>88</v>
      </c>
      <c r="C349">
        <v>2019</v>
      </c>
    </row>
    <row r="350" spans="1:3" x14ac:dyDescent="0.35">
      <c r="A350" t="s">
        <v>7</v>
      </c>
      <c r="B350">
        <v>61</v>
      </c>
      <c r="C350">
        <v>2019</v>
      </c>
    </row>
    <row r="351" spans="1:3" x14ac:dyDescent="0.35">
      <c r="A351" t="s">
        <v>182</v>
      </c>
      <c r="B351">
        <v>103</v>
      </c>
      <c r="C351">
        <v>2019</v>
      </c>
    </row>
    <row r="352" spans="1:3" x14ac:dyDescent="0.35">
      <c r="A352" t="s">
        <v>57</v>
      </c>
      <c r="B352">
        <v>101</v>
      </c>
      <c r="C352">
        <v>2019</v>
      </c>
    </row>
    <row r="353" spans="1:3" x14ac:dyDescent="0.35">
      <c r="A353" t="s">
        <v>142</v>
      </c>
      <c r="B353">
        <v>71</v>
      </c>
      <c r="C353">
        <v>2019</v>
      </c>
    </row>
    <row r="354" spans="1:3" x14ac:dyDescent="0.35">
      <c r="A354" t="s">
        <v>78</v>
      </c>
      <c r="B354">
        <v>99</v>
      </c>
      <c r="C354">
        <v>2019</v>
      </c>
    </row>
    <row r="355" spans="1:3" x14ac:dyDescent="0.35">
      <c r="A355" t="s">
        <v>4</v>
      </c>
      <c r="B355">
        <v>49</v>
      </c>
      <c r="C355">
        <v>2019</v>
      </c>
    </row>
    <row r="356" spans="1:3" x14ac:dyDescent="0.35">
      <c r="A356" t="s">
        <v>22</v>
      </c>
      <c r="B356">
        <v>136</v>
      </c>
      <c r="C356">
        <v>2019</v>
      </c>
    </row>
    <row r="357" spans="1:3" x14ac:dyDescent="0.35">
      <c r="A357" t="s">
        <v>81</v>
      </c>
      <c r="B357">
        <v>127</v>
      </c>
      <c r="C357">
        <v>2019</v>
      </c>
    </row>
    <row r="358" spans="1:3" x14ac:dyDescent="0.35">
      <c r="A358" t="s">
        <v>60</v>
      </c>
      <c r="B358">
        <v>62</v>
      </c>
      <c r="C358">
        <v>2019</v>
      </c>
    </row>
    <row r="359" spans="1:3" x14ac:dyDescent="0.35">
      <c r="A359" t="s">
        <v>88</v>
      </c>
      <c r="B359">
        <v>102</v>
      </c>
      <c r="C359">
        <v>2019</v>
      </c>
    </row>
    <row r="360" spans="1:3" x14ac:dyDescent="0.35">
      <c r="A360" t="s">
        <v>28</v>
      </c>
      <c r="B360">
        <v>143</v>
      </c>
      <c r="C360">
        <v>2019</v>
      </c>
    </row>
    <row r="361" spans="1:3" x14ac:dyDescent="0.35">
      <c r="A361" t="s">
        <v>86</v>
      </c>
      <c r="B361">
        <v>84</v>
      </c>
      <c r="C361">
        <v>2019</v>
      </c>
    </row>
    <row r="362" spans="1:3" x14ac:dyDescent="0.35">
      <c r="A362" t="s">
        <v>140</v>
      </c>
      <c r="B362">
        <v>125</v>
      </c>
      <c r="C362">
        <v>2019</v>
      </c>
    </row>
    <row r="363" spans="1:3" x14ac:dyDescent="0.35">
      <c r="A363" t="s">
        <v>121</v>
      </c>
      <c r="B363">
        <v>83</v>
      </c>
      <c r="C363">
        <v>2019</v>
      </c>
    </row>
    <row r="364" spans="1:3" x14ac:dyDescent="0.35">
      <c r="A364" t="s">
        <v>24</v>
      </c>
      <c r="B364">
        <v>84</v>
      </c>
      <c r="C364">
        <v>2019</v>
      </c>
    </row>
    <row r="365" spans="1:3" x14ac:dyDescent="0.35">
      <c r="A365" t="s">
        <v>111</v>
      </c>
      <c r="B365">
        <v>97</v>
      </c>
      <c r="C365">
        <v>2019</v>
      </c>
    </row>
    <row r="366" spans="1:3" x14ac:dyDescent="0.35">
      <c r="A366" t="s">
        <v>130</v>
      </c>
      <c r="B366">
        <v>109</v>
      </c>
      <c r="C366">
        <v>2019</v>
      </c>
    </row>
    <row r="367" spans="1:3" x14ac:dyDescent="0.35">
      <c r="A367" t="s">
        <v>8</v>
      </c>
      <c r="B367">
        <v>99</v>
      </c>
      <c r="C367">
        <v>2019</v>
      </c>
    </row>
    <row r="368" spans="1:3" x14ac:dyDescent="0.35">
      <c r="A368" t="s">
        <v>1</v>
      </c>
      <c r="B368">
        <v>97</v>
      </c>
      <c r="C368">
        <v>2019</v>
      </c>
    </row>
    <row r="369" spans="1:3" x14ac:dyDescent="0.35">
      <c r="A369" t="s">
        <v>154</v>
      </c>
      <c r="B369">
        <v>98</v>
      </c>
      <c r="C369">
        <v>2019</v>
      </c>
    </row>
    <row r="370" spans="1:3" x14ac:dyDescent="0.35">
      <c r="A370" t="s">
        <v>34</v>
      </c>
      <c r="B370">
        <v>98</v>
      </c>
      <c r="C370">
        <v>2019</v>
      </c>
    </row>
    <row r="371" spans="1:3" x14ac:dyDescent="0.35">
      <c r="A371" t="s">
        <v>92</v>
      </c>
      <c r="B371">
        <v>91</v>
      </c>
      <c r="C371">
        <v>2019</v>
      </c>
    </row>
    <row r="372" spans="1:3" x14ac:dyDescent="0.35">
      <c r="A372" t="s">
        <v>105</v>
      </c>
      <c r="B372">
        <v>66</v>
      </c>
      <c r="C372">
        <v>2019</v>
      </c>
    </row>
    <row r="373" spans="1:3" x14ac:dyDescent="0.35">
      <c r="A373" t="s">
        <v>20</v>
      </c>
      <c r="B373">
        <v>75</v>
      </c>
      <c r="C373">
        <v>2019</v>
      </c>
    </row>
    <row r="374" spans="1:3" x14ac:dyDescent="0.35">
      <c r="A374" t="s">
        <v>21</v>
      </c>
      <c r="B374">
        <v>59</v>
      </c>
      <c r="C374">
        <v>2019</v>
      </c>
    </row>
    <row r="375" spans="1:3" x14ac:dyDescent="0.35">
      <c r="A375" t="s">
        <v>15</v>
      </c>
      <c r="B375">
        <v>113</v>
      </c>
      <c r="C375">
        <v>2019</v>
      </c>
    </row>
    <row r="376" spans="1:3" x14ac:dyDescent="0.35">
      <c r="A376" t="s">
        <v>32</v>
      </c>
      <c r="B376">
        <v>91</v>
      </c>
      <c r="C376">
        <v>2019</v>
      </c>
    </row>
    <row r="377" spans="1:3" x14ac:dyDescent="0.35">
      <c r="A377" t="s">
        <v>44</v>
      </c>
      <c r="B377">
        <v>81</v>
      </c>
      <c r="C377">
        <v>2019</v>
      </c>
    </row>
    <row r="378" spans="1:3" x14ac:dyDescent="0.35">
      <c r="A378" t="s">
        <v>23</v>
      </c>
      <c r="B378">
        <v>92</v>
      </c>
      <c r="C378">
        <v>2019</v>
      </c>
    </row>
    <row r="379" spans="1:3" x14ac:dyDescent="0.35">
      <c r="A379" t="s">
        <v>183</v>
      </c>
      <c r="B379">
        <v>93</v>
      </c>
      <c r="C379">
        <v>2019</v>
      </c>
    </row>
    <row r="380" spans="1:3" x14ac:dyDescent="0.35">
      <c r="A380" t="s">
        <v>85</v>
      </c>
      <c r="B380">
        <v>94</v>
      </c>
      <c r="C380">
        <v>2019</v>
      </c>
    </row>
    <row r="381" spans="1:3" x14ac:dyDescent="0.35">
      <c r="A381" t="s">
        <v>113</v>
      </c>
      <c r="B381">
        <v>94</v>
      </c>
      <c r="C381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7A46-2589-4753-AE01-BE01BF4EE216}">
  <dimension ref="A1:F194"/>
  <sheetViews>
    <sheetView workbookViewId="0">
      <selection activeCell="F194" sqref="F2:F194"/>
    </sheetView>
  </sheetViews>
  <sheetFormatPr defaultRowHeight="14.5" x14ac:dyDescent="0.35"/>
  <cols>
    <col min="1" max="1" width="46.08984375" bestFit="1" customWidth="1"/>
  </cols>
  <sheetData>
    <row r="1" spans="1:6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35">
      <c r="A2" t="s">
        <v>185</v>
      </c>
      <c r="B2">
        <v>1.85</v>
      </c>
      <c r="C2">
        <v>1.87</v>
      </c>
      <c r="D2">
        <v>1.89</v>
      </c>
      <c r="E2">
        <v>1.9</v>
      </c>
      <c r="F2">
        <v>1.91</v>
      </c>
    </row>
    <row r="3" spans="1:6" x14ac:dyDescent="0.35">
      <c r="A3" t="s">
        <v>151</v>
      </c>
      <c r="B3">
        <v>4.9800000000000004</v>
      </c>
      <c r="C3">
        <v>4.8</v>
      </c>
      <c r="D3">
        <v>4.63</v>
      </c>
      <c r="E3">
        <v>4.47</v>
      </c>
      <c r="F3">
        <v>4.3499999999999996</v>
      </c>
    </row>
    <row r="4" spans="1:6" x14ac:dyDescent="0.35">
      <c r="A4" t="s">
        <v>135</v>
      </c>
      <c r="B4">
        <v>5.77</v>
      </c>
      <c r="C4">
        <v>5.69</v>
      </c>
      <c r="D4">
        <v>5.6</v>
      </c>
      <c r="E4">
        <v>5.52</v>
      </c>
      <c r="F4">
        <v>5.45</v>
      </c>
    </row>
    <row r="5" spans="1:6" x14ac:dyDescent="0.35">
      <c r="A5" t="s">
        <v>94</v>
      </c>
      <c r="B5">
        <v>1.68</v>
      </c>
      <c r="C5">
        <v>1.66</v>
      </c>
      <c r="D5">
        <v>1.64</v>
      </c>
      <c r="E5">
        <v>1.62</v>
      </c>
      <c r="F5">
        <v>1.6</v>
      </c>
    </row>
    <row r="6" spans="1:6" x14ac:dyDescent="0.35">
      <c r="A6" t="s">
        <v>20</v>
      </c>
      <c r="B6">
        <v>1.54</v>
      </c>
      <c r="C6">
        <v>1.49</v>
      </c>
      <c r="D6">
        <v>1.45</v>
      </c>
      <c r="E6">
        <v>1.41</v>
      </c>
      <c r="F6">
        <v>1.38</v>
      </c>
    </row>
    <row r="7" spans="1:6" x14ac:dyDescent="0.35">
      <c r="A7" t="s">
        <v>30</v>
      </c>
      <c r="B7">
        <v>2.2999999999999998</v>
      </c>
      <c r="C7">
        <v>2.29</v>
      </c>
      <c r="D7">
        <v>2.2799999999999998</v>
      </c>
      <c r="E7">
        <v>2.2599999999999998</v>
      </c>
      <c r="F7">
        <v>2.25</v>
      </c>
    </row>
    <row r="8" spans="1:6" x14ac:dyDescent="0.35">
      <c r="A8" t="s">
        <v>125</v>
      </c>
      <c r="B8">
        <v>1.74</v>
      </c>
      <c r="C8">
        <v>1.74</v>
      </c>
      <c r="D8">
        <v>1.75</v>
      </c>
      <c r="E8">
        <v>1.76</v>
      </c>
      <c r="F8">
        <v>1.76</v>
      </c>
    </row>
    <row r="9" spans="1:6" x14ac:dyDescent="0.35">
      <c r="A9" t="s">
        <v>186</v>
      </c>
      <c r="B9">
        <v>2</v>
      </c>
      <c r="C9">
        <v>2</v>
      </c>
      <c r="D9">
        <v>2</v>
      </c>
      <c r="E9">
        <v>1.99</v>
      </c>
      <c r="F9">
        <v>1.99</v>
      </c>
    </row>
    <row r="10" spans="1:6" x14ac:dyDescent="0.35">
      <c r="A10" t="s">
        <v>10</v>
      </c>
      <c r="B10">
        <v>1.81</v>
      </c>
      <c r="C10">
        <v>1.75</v>
      </c>
      <c r="D10">
        <v>1.74</v>
      </c>
      <c r="E10">
        <v>1.74</v>
      </c>
      <c r="F10">
        <v>1.72</v>
      </c>
    </row>
    <row r="11" spans="1:6" x14ac:dyDescent="0.35">
      <c r="A11" t="s">
        <v>13</v>
      </c>
      <c r="B11">
        <v>1.49</v>
      </c>
      <c r="C11">
        <v>1.53</v>
      </c>
      <c r="D11">
        <v>1.52</v>
      </c>
      <c r="E11">
        <v>1.47</v>
      </c>
      <c r="F11">
        <v>1.47</v>
      </c>
    </row>
    <row r="12" spans="1:6" x14ac:dyDescent="0.35">
      <c r="A12" t="s">
        <v>80</v>
      </c>
      <c r="B12">
        <v>1.94</v>
      </c>
      <c r="C12">
        <v>1.9</v>
      </c>
      <c r="D12">
        <v>1.75</v>
      </c>
      <c r="E12">
        <v>1.73</v>
      </c>
      <c r="F12">
        <v>1.69</v>
      </c>
    </row>
    <row r="13" spans="1:6" x14ac:dyDescent="0.35">
      <c r="A13" t="s">
        <v>155</v>
      </c>
      <c r="B13">
        <v>5.7</v>
      </c>
      <c r="C13">
        <v>5.6</v>
      </c>
      <c r="D13">
        <v>5.5</v>
      </c>
      <c r="E13">
        <v>5.41</v>
      </c>
      <c r="F13">
        <v>5.34</v>
      </c>
    </row>
    <row r="14" spans="1:6" x14ac:dyDescent="0.35">
      <c r="A14" t="s">
        <v>19</v>
      </c>
      <c r="B14">
        <v>1.7</v>
      </c>
      <c r="C14">
        <v>1.68</v>
      </c>
      <c r="D14">
        <v>1.65</v>
      </c>
      <c r="E14">
        <v>1.62</v>
      </c>
      <c r="F14">
        <v>1.6</v>
      </c>
    </row>
    <row r="15" spans="1:6" x14ac:dyDescent="0.35">
      <c r="A15" t="s">
        <v>153</v>
      </c>
      <c r="B15">
        <v>5.05</v>
      </c>
      <c r="C15">
        <v>4.9800000000000004</v>
      </c>
      <c r="D15">
        <v>4.91</v>
      </c>
      <c r="E15">
        <v>4.84</v>
      </c>
      <c r="F15">
        <v>4.78</v>
      </c>
    </row>
    <row r="16" spans="1:6" x14ac:dyDescent="0.35">
      <c r="A16" t="s">
        <v>150</v>
      </c>
      <c r="B16">
        <v>5.44</v>
      </c>
      <c r="C16">
        <v>5.35</v>
      </c>
      <c r="D16">
        <v>5.27</v>
      </c>
      <c r="E16">
        <v>5.19</v>
      </c>
      <c r="F16">
        <v>5.13</v>
      </c>
    </row>
    <row r="17" spans="1:6" x14ac:dyDescent="0.35">
      <c r="A17" t="s">
        <v>107</v>
      </c>
      <c r="B17">
        <v>2.12</v>
      </c>
      <c r="C17">
        <v>2.09</v>
      </c>
      <c r="D17">
        <v>2.06</v>
      </c>
      <c r="E17">
        <v>2.04</v>
      </c>
      <c r="F17">
        <v>2.0099999999999998</v>
      </c>
    </row>
    <row r="18" spans="1:6" x14ac:dyDescent="0.35">
      <c r="A18" t="s">
        <v>132</v>
      </c>
      <c r="B18">
        <v>1.53</v>
      </c>
      <c r="C18">
        <v>1.54</v>
      </c>
      <c r="D18">
        <v>1.56</v>
      </c>
      <c r="E18">
        <v>1.56</v>
      </c>
      <c r="F18">
        <v>1.57</v>
      </c>
    </row>
    <row r="19" spans="1:6" x14ac:dyDescent="0.35">
      <c r="A19" t="s">
        <v>49</v>
      </c>
      <c r="B19">
        <v>2.06</v>
      </c>
      <c r="C19">
        <v>2.0299999999999998</v>
      </c>
      <c r="D19">
        <v>2.0099999999999998</v>
      </c>
      <c r="E19">
        <v>1.99</v>
      </c>
      <c r="F19">
        <v>1.97</v>
      </c>
    </row>
    <row r="20" spans="1:6" x14ac:dyDescent="0.35">
      <c r="A20" t="s">
        <v>165</v>
      </c>
      <c r="B20">
        <v>1.78</v>
      </c>
      <c r="C20">
        <v>1.77</v>
      </c>
      <c r="D20">
        <v>1.76</v>
      </c>
      <c r="E20">
        <v>1.75</v>
      </c>
      <c r="F20">
        <v>1.74</v>
      </c>
    </row>
    <row r="21" spans="1:6" x14ac:dyDescent="0.35">
      <c r="A21" t="s">
        <v>95</v>
      </c>
      <c r="B21">
        <v>1.3</v>
      </c>
      <c r="C21">
        <v>1.29</v>
      </c>
      <c r="D21">
        <v>1.28</v>
      </c>
      <c r="E21">
        <v>1.27</v>
      </c>
      <c r="F21">
        <v>1.26</v>
      </c>
    </row>
    <row r="22" spans="1:6" x14ac:dyDescent="0.35">
      <c r="A22" t="s">
        <v>59</v>
      </c>
      <c r="B22">
        <v>1.72</v>
      </c>
      <c r="C22">
        <v>1.73</v>
      </c>
      <c r="D22">
        <v>1.54</v>
      </c>
      <c r="E22">
        <v>1.45</v>
      </c>
      <c r="F22">
        <v>1.4</v>
      </c>
    </row>
    <row r="23" spans="1:6" x14ac:dyDescent="0.35">
      <c r="A23" t="s">
        <v>174</v>
      </c>
      <c r="B23">
        <v>2.44</v>
      </c>
      <c r="C23">
        <v>2.39</v>
      </c>
      <c r="D23">
        <v>2.35</v>
      </c>
      <c r="E23">
        <v>2.31</v>
      </c>
      <c r="F23">
        <v>2.27</v>
      </c>
    </row>
    <row r="24" spans="1:6" x14ac:dyDescent="0.35">
      <c r="A24" t="s">
        <v>171</v>
      </c>
      <c r="B24">
        <v>1.62</v>
      </c>
      <c r="C24">
        <v>1.61</v>
      </c>
      <c r="D24">
        <v>1.6</v>
      </c>
      <c r="E24">
        <v>1.6</v>
      </c>
      <c r="F24">
        <v>1.59</v>
      </c>
    </row>
    <row r="25" spans="1:6" x14ac:dyDescent="0.35">
      <c r="A25" t="s">
        <v>51</v>
      </c>
      <c r="B25">
        <v>2.89</v>
      </c>
      <c r="C25">
        <v>2.83</v>
      </c>
      <c r="D25">
        <v>2.78</v>
      </c>
      <c r="E25">
        <v>2.73</v>
      </c>
      <c r="F25">
        <v>2.69</v>
      </c>
    </row>
    <row r="26" spans="1:6" x14ac:dyDescent="0.35">
      <c r="A26" t="s">
        <v>16</v>
      </c>
      <c r="B26">
        <v>1.75</v>
      </c>
      <c r="C26">
        <v>1.75</v>
      </c>
      <c r="D26">
        <v>1.74</v>
      </c>
      <c r="E26">
        <v>1.73</v>
      </c>
      <c r="F26">
        <v>1.72</v>
      </c>
    </row>
    <row r="27" spans="1:6" x14ac:dyDescent="0.35">
      <c r="A27" t="s">
        <v>161</v>
      </c>
      <c r="B27">
        <v>1.61</v>
      </c>
      <c r="C27">
        <v>1.61</v>
      </c>
      <c r="D27">
        <v>1.62</v>
      </c>
      <c r="E27">
        <v>1.62</v>
      </c>
      <c r="F27">
        <v>1.62</v>
      </c>
    </row>
    <row r="28" spans="1:6" x14ac:dyDescent="0.35">
      <c r="A28" t="s">
        <v>179</v>
      </c>
      <c r="B28">
        <v>1.95</v>
      </c>
      <c r="C28">
        <v>1.92</v>
      </c>
      <c r="D28">
        <v>1.88</v>
      </c>
      <c r="E28">
        <v>1.85</v>
      </c>
      <c r="F28">
        <v>1.83</v>
      </c>
    </row>
    <row r="29" spans="1:6" x14ac:dyDescent="0.35">
      <c r="A29" t="s">
        <v>79</v>
      </c>
      <c r="B29">
        <v>2.04</v>
      </c>
      <c r="C29">
        <v>2.0099999999999998</v>
      </c>
      <c r="D29">
        <v>1.99</v>
      </c>
      <c r="E29">
        <v>1.98</v>
      </c>
      <c r="F29">
        <v>1.96</v>
      </c>
    </row>
    <row r="30" spans="1:6" x14ac:dyDescent="0.35">
      <c r="A30" t="s">
        <v>126</v>
      </c>
      <c r="B30">
        <v>2.97</v>
      </c>
      <c r="C30">
        <v>2.94</v>
      </c>
      <c r="D30">
        <v>2.91</v>
      </c>
      <c r="E30">
        <v>2.87</v>
      </c>
      <c r="F30">
        <v>2.85</v>
      </c>
    </row>
    <row r="31" spans="1:6" x14ac:dyDescent="0.35">
      <c r="A31" t="s">
        <v>146</v>
      </c>
      <c r="B31">
        <v>4.9400000000000004</v>
      </c>
      <c r="C31">
        <v>4.87</v>
      </c>
      <c r="D31">
        <v>4.8</v>
      </c>
      <c r="E31">
        <v>4.72</v>
      </c>
      <c r="F31">
        <v>4.67</v>
      </c>
    </row>
    <row r="32" spans="1:6" x14ac:dyDescent="0.35">
      <c r="A32" t="s">
        <v>5</v>
      </c>
      <c r="B32">
        <v>1.56</v>
      </c>
      <c r="C32">
        <v>1.54</v>
      </c>
      <c r="D32">
        <v>1.5</v>
      </c>
      <c r="E32">
        <v>1.5</v>
      </c>
      <c r="F32">
        <v>1.48</v>
      </c>
    </row>
    <row r="33" spans="1:6" x14ac:dyDescent="0.35">
      <c r="A33" t="s">
        <v>1</v>
      </c>
      <c r="B33">
        <v>1.54</v>
      </c>
      <c r="C33">
        <v>1.54</v>
      </c>
      <c r="D33">
        <v>1.52</v>
      </c>
      <c r="E33">
        <v>1.52</v>
      </c>
      <c r="F33">
        <v>1.52</v>
      </c>
    </row>
    <row r="34" spans="1:6" x14ac:dyDescent="0.35">
      <c r="A34" t="s">
        <v>187</v>
      </c>
      <c r="B34">
        <v>1.54</v>
      </c>
      <c r="C34">
        <v>1.53</v>
      </c>
      <c r="D34">
        <v>1.52</v>
      </c>
      <c r="E34">
        <v>1.51</v>
      </c>
      <c r="F34">
        <v>1.5</v>
      </c>
    </row>
    <row r="35" spans="1:6" x14ac:dyDescent="0.35">
      <c r="A35" t="s">
        <v>27</v>
      </c>
      <c r="B35">
        <v>1.75</v>
      </c>
      <c r="C35">
        <v>1.71</v>
      </c>
      <c r="D35">
        <v>1.68</v>
      </c>
      <c r="E35">
        <v>1.65</v>
      </c>
      <c r="F35">
        <v>1.62</v>
      </c>
    </row>
    <row r="36" spans="1:6" x14ac:dyDescent="0.35">
      <c r="A36" t="s">
        <v>84</v>
      </c>
      <c r="B36">
        <v>1.67</v>
      </c>
      <c r="C36">
        <v>1.68</v>
      </c>
      <c r="D36">
        <v>1.68</v>
      </c>
      <c r="E36">
        <v>1.69</v>
      </c>
      <c r="F36">
        <v>1.7</v>
      </c>
    </row>
    <row r="37" spans="1:6" x14ac:dyDescent="0.35">
      <c r="A37" t="s">
        <v>188</v>
      </c>
      <c r="B37">
        <v>4.8099999999999996</v>
      </c>
      <c r="C37">
        <v>4.76</v>
      </c>
      <c r="D37">
        <v>4.7</v>
      </c>
      <c r="E37">
        <v>4.6500000000000004</v>
      </c>
      <c r="F37">
        <v>4.6100000000000003</v>
      </c>
    </row>
    <row r="38" spans="1:6" x14ac:dyDescent="0.35">
      <c r="A38" t="s">
        <v>131</v>
      </c>
      <c r="B38">
        <v>4.78</v>
      </c>
      <c r="C38">
        <v>4.71</v>
      </c>
      <c r="D38">
        <v>4.6399999999999997</v>
      </c>
      <c r="E38">
        <v>4.57</v>
      </c>
      <c r="F38">
        <v>4.5199999999999996</v>
      </c>
    </row>
    <row r="39" spans="1:6" x14ac:dyDescent="0.35">
      <c r="A39" t="s">
        <v>189</v>
      </c>
      <c r="B39">
        <v>6.2</v>
      </c>
      <c r="C39">
        <v>6.11</v>
      </c>
      <c r="D39">
        <v>6.02</v>
      </c>
      <c r="E39">
        <v>5.92</v>
      </c>
      <c r="F39">
        <v>5.85</v>
      </c>
    </row>
    <row r="40" spans="1:6" x14ac:dyDescent="0.35">
      <c r="A40" t="s">
        <v>190</v>
      </c>
      <c r="B40">
        <v>4.59</v>
      </c>
      <c r="C40">
        <v>4.54</v>
      </c>
      <c r="D40">
        <v>4.4800000000000004</v>
      </c>
      <c r="E40">
        <v>4.43</v>
      </c>
      <c r="F40">
        <v>4.3899999999999997</v>
      </c>
    </row>
    <row r="41" spans="1:6" x14ac:dyDescent="0.35">
      <c r="A41" t="s">
        <v>33</v>
      </c>
      <c r="B41">
        <v>1.86</v>
      </c>
      <c r="C41">
        <v>1.84</v>
      </c>
      <c r="D41">
        <v>1.83</v>
      </c>
      <c r="E41">
        <v>1.81</v>
      </c>
      <c r="F41">
        <v>1.79</v>
      </c>
    </row>
    <row r="42" spans="1:6" x14ac:dyDescent="0.35">
      <c r="A42" t="s">
        <v>138</v>
      </c>
      <c r="B42">
        <v>4.42</v>
      </c>
      <c r="C42">
        <v>4.3499999999999996</v>
      </c>
      <c r="D42">
        <v>4.28</v>
      </c>
      <c r="E42">
        <v>4.21</v>
      </c>
      <c r="F42">
        <v>4.1500000000000004</v>
      </c>
    </row>
    <row r="43" spans="1:6" x14ac:dyDescent="0.35">
      <c r="A43" t="s">
        <v>191</v>
      </c>
      <c r="B43">
        <v>2.39</v>
      </c>
      <c r="C43">
        <v>2.35</v>
      </c>
      <c r="D43">
        <v>2.31</v>
      </c>
      <c r="E43">
        <v>2.27</v>
      </c>
      <c r="F43">
        <v>2.25</v>
      </c>
    </row>
    <row r="44" spans="1:6" x14ac:dyDescent="0.35">
      <c r="A44" t="s">
        <v>12</v>
      </c>
      <c r="B44">
        <v>1.81</v>
      </c>
      <c r="C44">
        <v>1.79</v>
      </c>
      <c r="D44">
        <v>1.77</v>
      </c>
      <c r="E44">
        <v>1.75</v>
      </c>
      <c r="F44">
        <v>1.74</v>
      </c>
    </row>
    <row r="45" spans="1:6" x14ac:dyDescent="0.35">
      <c r="A45" t="s">
        <v>192</v>
      </c>
      <c r="B45">
        <v>2.0499999999999998</v>
      </c>
      <c r="C45">
        <v>2.0299999999999998</v>
      </c>
      <c r="D45">
        <v>2.0099999999999998</v>
      </c>
      <c r="E45">
        <v>2</v>
      </c>
      <c r="F45">
        <v>1.98</v>
      </c>
    </row>
    <row r="46" spans="1:6" x14ac:dyDescent="0.35">
      <c r="A46" t="s">
        <v>176</v>
      </c>
      <c r="B46">
        <v>1.67</v>
      </c>
      <c r="C46">
        <v>1.66</v>
      </c>
      <c r="D46">
        <v>1.64</v>
      </c>
      <c r="E46">
        <v>1.62</v>
      </c>
      <c r="F46">
        <v>1.61</v>
      </c>
    </row>
    <row r="47" spans="1:6" x14ac:dyDescent="0.35">
      <c r="A47" t="s">
        <v>193</v>
      </c>
      <c r="B47">
        <v>1.9</v>
      </c>
      <c r="C47">
        <v>1.7</v>
      </c>
      <c r="D47">
        <v>1.5</v>
      </c>
      <c r="E47">
        <v>1.7</v>
      </c>
      <c r="F47">
        <v>1.65</v>
      </c>
    </row>
    <row r="48" spans="1:6" x14ac:dyDescent="0.35">
      <c r="A48" t="s">
        <v>67</v>
      </c>
      <c r="B48">
        <v>1.35</v>
      </c>
      <c r="C48">
        <v>1.35</v>
      </c>
      <c r="D48">
        <v>1.34</v>
      </c>
      <c r="E48">
        <v>1.33</v>
      </c>
      <c r="F48">
        <v>1.32</v>
      </c>
    </row>
    <row r="49" spans="1:6" x14ac:dyDescent="0.35">
      <c r="A49" t="s">
        <v>31</v>
      </c>
      <c r="B49">
        <v>1.57</v>
      </c>
      <c r="C49">
        <v>1.63</v>
      </c>
      <c r="D49">
        <v>1.69</v>
      </c>
      <c r="E49">
        <v>1.71</v>
      </c>
      <c r="F49">
        <v>1.75</v>
      </c>
    </row>
    <row r="50" spans="1:6" x14ac:dyDescent="0.35">
      <c r="A50" t="s">
        <v>26</v>
      </c>
      <c r="B50">
        <v>1.5</v>
      </c>
      <c r="C50">
        <v>1.6</v>
      </c>
      <c r="D50">
        <v>1.57</v>
      </c>
      <c r="E50">
        <v>1.57</v>
      </c>
      <c r="F50">
        <v>1.59</v>
      </c>
    </row>
    <row r="51" spans="1:6" x14ac:dyDescent="0.35">
      <c r="A51" t="s">
        <v>124</v>
      </c>
      <c r="B51">
        <v>2.91</v>
      </c>
      <c r="C51">
        <v>2.85</v>
      </c>
      <c r="D51">
        <v>2.79</v>
      </c>
      <c r="E51">
        <v>2.73</v>
      </c>
      <c r="F51">
        <v>2.68</v>
      </c>
    </row>
    <row r="52" spans="1:6" x14ac:dyDescent="0.35">
      <c r="A52" t="s">
        <v>3</v>
      </c>
      <c r="B52">
        <v>1.71</v>
      </c>
      <c r="C52">
        <v>1.79</v>
      </c>
      <c r="D52">
        <v>1.75</v>
      </c>
      <c r="E52">
        <v>1.73</v>
      </c>
      <c r="F52">
        <v>1.74</v>
      </c>
    </row>
    <row r="53" spans="1:6" x14ac:dyDescent="0.35">
      <c r="A53" t="s">
        <v>97</v>
      </c>
      <c r="B53">
        <v>2.41</v>
      </c>
      <c r="C53">
        <v>2.39</v>
      </c>
      <c r="D53">
        <v>2.37</v>
      </c>
      <c r="E53">
        <v>2.35</v>
      </c>
      <c r="F53">
        <v>2.33</v>
      </c>
    </row>
    <row r="54" spans="1:6" x14ac:dyDescent="0.35">
      <c r="A54" t="s">
        <v>68</v>
      </c>
      <c r="B54">
        <v>3.04</v>
      </c>
      <c r="C54">
        <v>3.05</v>
      </c>
      <c r="D54">
        <v>3.05</v>
      </c>
      <c r="E54">
        <v>3.02</v>
      </c>
      <c r="F54">
        <v>3.02</v>
      </c>
    </row>
    <row r="55" spans="1:6" x14ac:dyDescent="0.35">
      <c r="A55" t="s">
        <v>48</v>
      </c>
      <c r="B55">
        <v>2.5</v>
      </c>
      <c r="C55">
        <v>2.48</v>
      </c>
      <c r="D55">
        <v>2.4500000000000002</v>
      </c>
      <c r="E55">
        <v>2.4300000000000002</v>
      </c>
      <c r="F55">
        <v>2.41</v>
      </c>
    </row>
    <row r="56" spans="1:6" x14ac:dyDescent="0.35">
      <c r="A56" t="s">
        <v>133</v>
      </c>
      <c r="B56">
        <v>3.44</v>
      </c>
      <c r="C56">
        <v>3.41</v>
      </c>
      <c r="D56">
        <v>3.37</v>
      </c>
      <c r="E56">
        <v>3.33</v>
      </c>
      <c r="F56">
        <v>3.3</v>
      </c>
    </row>
    <row r="57" spans="1:6" x14ac:dyDescent="0.35">
      <c r="A57" t="s">
        <v>181</v>
      </c>
      <c r="B57">
        <v>4.22</v>
      </c>
      <c r="C57">
        <v>4.16</v>
      </c>
      <c r="D57">
        <v>4.1100000000000003</v>
      </c>
      <c r="E57">
        <v>4.0599999999999996</v>
      </c>
      <c r="F57">
        <v>4.01</v>
      </c>
    </row>
    <row r="58" spans="1:6" x14ac:dyDescent="0.35">
      <c r="A58" t="s">
        <v>36</v>
      </c>
      <c r="B58">
        <v>1.33</v>
      </c>
      <c r="C58">
        <v>1.34</v>
      </c>
      <c r="D58">
        <v>1.31</v>
      </c>
      <c r="E58">
        <v>1.26</v>
      </c>
      <c r="F58">
        <v>1.25</v>
      </c>
    </row>
    <row r="59" spans="1:6" x14ac:dyDescent="0.35">
      <c r="A59" t="s">
        <v>73</v>
      </c>
      <c r="B59">
        <v>1.58</v>
      </c>
      <c r="C59">
        <v>1.6</v>
      </c>
      <c r="D59">
        <v>1.59</v>
      </c>
      <c r="E59">
        <v>1.67</v>
      </c>
      <c r="F59">
        <v>1.7</v>
      </c>
    </row>
    <row r="60" spans="1:6" x14ac:dyDescent="0.35">
      <c r="A60" t="s">
        <v>120</v>
      </c>
      <c r="B60">
        <v>4.57</v>
      </c>
      <c r="C60">
        <v>4.46</v>
      </c>
      <c r="D60">
        <v>4.3499999999999996</v>
      </c>
      <c r="E60">
        <v>4.25</v>
      </c>
      <c r="F60">
        <v>4.17</v>
      </c>
    </row>
    <row r="61" spans="1:6" x14ac:dyDescent="0.35">
      <c r="A61" t="s">
        <v>6</v>
      </c>
      <c r="B61">
        <v>1.65</v>
      </c>
      <c r="C61">
        <v>1.57</v>
      </c>
      <c r="D61">
        <v>1.49</v>
      </c>
      <c r="E61">
        <v>1.41</v>
      </c>
      <c r="F61">
        <v>1.36</v>
      </c>
    </row>
    <row r="62" spans="1:6" x14ac:dyDescent="0.35">
      <c r="A62" t="s">
        <v>178</v>
      </c>
      <c r="B62">
        <v>2.8</v>
      </c>
      <c r="C62">
        <v>2.8</v>
      </c>
      <c r="D62">
        <v>2.79</v>
      </c>
      <c r="E62">
        <v>2.77</v>
      </c>
      <c r="F62">
        <v>2.77</v>
      </c>
    </row>
    <row r="63" spans="1:6" x14ac:dyDescent="0.35">
      <c r="A63" t="s">
        <v>29</v>
      </c>
      <c r="B63">
        <v>1.96</v>
      </c>
      <c r="C63">
        <v>1.92</v>
      </c>
      <c r="D63">
        <v>1.9</v>
      </c>
      <c r="E63">
        <v>1.88</v>
      </c>
      <c r="F63">
        <v>1.86</v>
      </c>
    </row>
    <row r="64" spans="1:6" x14ac:dyDescent="0.35">
      <c r="A64" t="s">
        <v>175</v>
      </c>
      <c r="B64">
        <v>2.4</v>
      </c>
      <c r="C64">
        <v>2.6</v>
      </c>
      <c r="D64">
        <v>2.5</v>
      </c>
      <c r="E64">
        <v>2.5</v>
      </c>
      <c r="F64">
        <v>2.48</v>
      </c>
    </row>
    <row r="65" spans="1:6" x14ac:dyDescent="0.35">
      <c r="A65" t="s">
        <v>141</v>
      </c>
      <c r="B65">
        <v>4.0599999999999996</v>
      </c>
      <c r="C65">
        <v>4.04</v>
      </c>
      <c r="D65">
        <v>4.01</v>
      </c>
      <c r="E65">
        <v>3.97</v>
      </c>
      <c r="F65">
        <v>3.95</v>
      </c>
    </row>
    <row r="66" spans="1:6" x14ac:dyDescent="0.35">
      <c r="A66" t="s">
        <v>21</v>
      </c>
      <c r="B66">
        <v>1.8</v>
      </c>
      <c r="C66">
        <v>1.79</v>
      </c>
      <c r="D66">
        <v>1.74</v>
      </c>
      <c r="E66">
        <v>1.68</v>
      </c>
      <c r="F66">
        <v>1.66</v>
      </c>
    </row>
    <row r="67" spans="1:6" x14ac:dyDescent="0.35">
      <c r="A67" t="s">
        <v>128</v>
      </c>
      <c r="B67">
        <v>2.0499999999999998</v>
      </c>
      <c r="C67">
        <v>2.06</v>
      </c>
      <c r="D67">
        <v>2.06</v>
      </c>
      <c r="E67">
        <v>2.06</v>
      </c>
      <c r="F67">
        <v>2.0699999999999998</v>
      </c>
    </row>
    <row r="68" spans="1:6" x14ac:dyDescent="0.35">
      <c r="A68" t="s">
        <v>112</v>
      </c>
      <c r="B68">
        <v>4.04</v>
      </c>
      <c r="C68">
        <v>3.98</v>
      </c>
      <c r="D68">
        <v>3.93</v>
      </c>
      <c r="E68">
        <v>3.87</v>
      </c>
      <c r="F68">
        <v>3.83</v>
      </c>
    </row>
    <row r="69" spans="1:6" x14ac:dyDescent="0.35">
      <c r="A69" t="s">
        <v>148</v>
      </c>
      <c r="B69">
        <v>4.93</v>
      </c>
      <c r="C69">
        <v>4.8499999999999996</v>
      </c>
      <c r="D69">
        <v>4.78</v>
      </c>
      <c r="E69">
        <v>4.7</v>
      </c>
      <c r="F69">
        <v>4.6399999999999997</v>
      </c>
    </row>
    <row r="70" spans="1:6" x14ac:dyDescent="0.35">
      <c r="A70" t="s">
        <v>194</v>
      </c>
      <c r="B70">
        <v>5.39</v>
      </c>
      <c r="C70">
        <v>5.34</v>
      </c>
      <c r="D70">
        <v>5.28</v>
      </c>
      <c r="E70">
        <v>5.22</v>
      </c>
      <c r="F70">
        <v>5.18</v>
      </c>
    </row>
    <row r="71" spans="1:6" x14ac:dyDescent="0.35">
      <c r="A71" t="s">
        <v>195</v>
      </c>
      <c r="B71">
        <v>4.71</v>
      </c>
      <c r="C71">
        <v>4.63</v>
      </c>
      <c r="D71">
        <v>4.55</v>
      </c>
      <c r="E71">
        <v>4.4800000000000004</v>
      </c>
      <c r="F71">
        <v>4.42</v>
      </c>
    </row>
    <row r="72" spans="1:6" x14ac:dyDescent="0.35">
      <c r="A72" t="s">
        <v>196</v>
      </c>
      <c r="B72">
        <v>4.7699999999999996</v>
      </c>
      <c r="C72">
        <v>4.6900000000000004</v>
      </c>
      <c r="D72">
        <v>4.5999999999999996</v>
      </c>
      <c r="E72">
        <v>4.51</v>
      </c>
      <c r="F72">
        <v>4.45</v>
      </c>
    </row>
    <row r="73" spans="1:6" x14ac:dyDescent="0.35">
      <c r="A73" t="s">
        <v>100</v>
      </c>
      <c r="B73">
        <v>1.33</v>
      </c>
      <c r="C73">
        <v>1.38</v>
      </c>
      <c r="D73">
        <v>1.35</v>
      </c>
      <c r="E73">
        <v>1.35</v>
      </c>
      <c r="F73">
        <v>1.36</v>
      </c>
    </row>
    <row r="74" spans="1:6" x14ac:dyDescent="0.35">
      <c r="A74" t="s">
        <v>197</v>
      </c>
      <c r="B74">
        <v>2.13</v>
      </c>
      <c r="C74">
        <v>2.1</v>
      </c>
      <c r="D74">
        <v>2.08</v>
      </c>
      <c r="E74">
        <v>2.06</v>
      </c>
      <c r="F74">
        <v>2.0499999999999998</v>
      </c>
    </row>
    <row r="75" spans="1:6" x14ac:dyDescent="0.35">
      <c r="A75" t="s">
        <v>43</v>
      </c>
      <c r="B75">
        <v>3.03</v>
      </c>
      <c r="C75">
        <v>2.97</v>
      </c>
      <c r="D75">
        <v>2.92</v>
      </c>
      <c r="E75">
        <v>2.87</v>
      </c>
      <c r="F75">
        <v>2.83</v>
      </c>
    </row>
    <row r="76" spans="1:6" x14ac:dyDescent="0.35">
      <c r="A76" t="s">
        <v>198</v>
      </c>
      <c r="B76">
        <v>2.38</v>
      </c>
      <c r="C76">
        <v>2.36</v>
      </c>
      <c r="D76">
        <v>2.33</v>
      </c>
      <c r="E76">
        <v>2.31</v>
      </c>
      <c r="F76">
        <v>2.2999999999999998</v>
      </c>
    </row>
    <row r="77" spans="1:6" x14ac:dyDescent="0.35">
      <c r="A77" t="s">
        <v>164</v>
      </c>
      <c r="B77">
        <v>2.5299999999999998</v>
      </c>
      <c r="C77">
        <v>2.5099999999999998</v>
      </c>
      <c r="D77">
        <v>2.4900000000000002</v>
      </c>
      <c r="E77">
        <v>2.46</v>
      </c>
      <c r="F77">
        <v>2.44</v>
      </c>
    </row>
    <row r="78" spans="1:6" x14ac:dyDescent="0.35">
      <c r="A78" t="s">
        <v>72</v>
      </c>
      <c r="B78">
        <v>1.2</v>
      </c>
      <c r="C78">
        <v>1.21</v>
      </c>
      <c r="D78">
        <v>1.1299999999999999</v>
      </c>
      <c r="E78">
        <v>1.07</v>
      </c>
      <c r="F78">
        <v>1.04</v>
      </c>
    </row>
    <row r="79" spans="1:6" x14ac:dyDescent="0.35">
      <c r="A79" t="s">
        <v>103</v>
      </c>
      <c r="B79">
        <v>2.58</v>
      </c>
      <c r="C79">
        <v>2.54</v>
      </c>
      <c r="D79">
        <v>2.5</v>
      </c>
      <c r="E79">
        <v>2.46</v>
      </c>
      <c r="F79">
        <v>2.4300000000000002</v>
      </c>
    </row>
    <row r="80" spans="1:6" x14ac:dyDescent="0.35">
      <c r="A80" t="s">
        <v>62</v>
      </c>
      <c r="B80">
        <v>1.4</v>
      </c>
      <c r="C80">
        <v>1.42</v>
      </c>
      <c r="D80">
        <v>1.42</v>
      </c>
      <c r="E80">
        <v>1.47</v>
      </c>
      <c r="F80">
        <v>1.47</v>
      </c>
    </row>
    <row r="81" spans="1:6" x14ac:dyDescent="0.35">
      <c r="A81" t="s">
        <v>117</v>
      </c>
      <c r="B81">
        <v>3.1</v>
      </c>
      <c r="C81">
        <v>3.04</v>
      </c>
      <c r="D81">
        <v>2.99</v>
      </c>
      <c r="E81">
        <v>2.94</v>
      </c>
      <c r="F81">
        <v>2.89</v>
      </c>
    </row>
    <row r="82" spans="1:6" x14ac:dyDescent="0.35">
      <c r="A82" t="s">
        <v>102</v>
      </c>
      <c r="B82">
        <v>1.45</v>
      </c>
      <c r="C82">
        <v>1.53</v>
      </c>
      <c r="D82">
        <v>1.54</v>
      </c>
      <c r="E82">
        <v>1.55</v>
      </c>
      <c r="F82">
        <v>1.57</v>
      </c>
    </row>
    <row r="83" spans="1:6" x14ac:dyDescent="0.35">
      <c r="A83" t="s">
        <v>74</v>
      </c>
      <c r="B83">
        <v>2.39</v>
      </c>
      <c r="C83">
        <v>2.36</v>
      </c>
      <c r="D83">
        <v>2.34</v>
      </c>
      <c r="E83">
        <v>2.31</v>
      </c>
      <c r="F83">
        <v>2.29</v>
      </c>
    </row>
    <row r="84" spans="1:6" x14ac:dyDescent="0.35">
      <c r="A84" t="s">
        <v>115</v>
      </c>
      <c r="B84">
        <v>2.2999999999999998</v>
      </c>
      <c r="C84">
        <v>2.27</v>
      </c>
      <c r="D84">
        <v>2.2400000000000002</v>
      </c>
      <c r="E84">
        <v>2.2200000000000002</v>
      </c>
      <c r="F84">
        <v>2.2000000000000002</v>
      </c>
    </row>
    <row r="85" spans="1:6" x14ac:dyDescent="0.35">
      <c r="A85" t="s">
        <v>18</v>
      </c>
      <c r="B85">
        <v>1.85</v>
      </c>
      <c r="C85">
        <v>1.81</v>
      </c>
      <c r="D85">
        <v>1.77</v>
      </c>
      <c r="E85">
        <v>1.75</v>
      </c>
      <c r="F85">
        <v>1.72</v>
      </c>
    </row>
    <row r="86" spans="1:6" x14ac:dyDescent="0.35">
      <c r="A86" t="s">
        <v>199</v>
      </c>
      <c r="B86">
        <v>2.04</v>
      </c>
      <c r="C86">
        <v>2.08</v>
      </c>
      <c r="D86">
        <v>2.12</v>
      </c>
      <c r="E86">
        <v>2.14</v>
      </c>
      <c r="F86">
        <v>2.17</v>
      </c>
    </row>
    <row r="87" spans="1:6" x14ac:dyDescent="0.35">
      <c r="A87" t="s">
        <v>110</v>
      </c>
      <c r="B87">
        <v>3.97</v>
      </c>
      <c r="C87">
        <v>3.86</v>
      </c>
      <c r="D87">
        <v>3.76</v>
      </c>
      <c r="E87">
        <v>3.67</v>
      </c>
      <c r="F87">
        <v>3.6</v>
      </c>
    </row>
    <row r="88" spans="1:6" x14ac:dyDescent="0.35">
      <c r="A88" t="s">
        <v>2</v>
      </c>
      <c r="B88">
        <v>1.8</v>
      </c>
      <c r="C88">
        <v>1.74</v>
      </c>
      <c r="D88">
        <v>1.71</v>
      </c>
      <c r="E88">
        <v>1.71</v>
      </c>
      <c r="F88">
        <v>1.67</v>
      </c>
    </row>
    <row r="89" spans="1:6" x14ac:dyDescent="0.35">
      <c r="A89" t="s">
        <v>11</v>
      </c>
      <c r="B89">
        <v>3.09</v>
      </c>
      <c r="C89">
        <v>3.11</v>
      </c>
      <c r="D89">
        <v>3.11</v>
      </c>
      <c r="E89">
        <v>3.09</v>
      </c>
      <c r="F89">
        <v>3.09</v>
      </c>
    </row>
    <row r="90" spans="1:6" x14ac:dyDescent="0.35">
      <c r="A90" t="s">
        <v>50</v>
      </c>
      <c r="B90">
        <v>1.35</v>
      </c>
      <c r="C90">
        <v>1.34</v>
      </c>
      <c r="D90">
        <v>1.32</v>
      </c>
      <c r="E90">
        <v>1.29</v>
      </c>
      <c r="F90">
        <v>1.28</v>
      </c>
    </row>
    <row r="91" spans="1:6" x14ac:dyDescent="0.35">
      <c r="A91" t="s">
        <v>65</v>
      </c>
      <c r="B91">
        <v>2.0299999999999998</v>
      </c>
      <c r="C91">
        <v>2.0099999999999998</v>
      </c>
      <c r="D91">
        <v>1.99</v>
      </c>
      <c r="E91">
        <v>1.98</v>
      </c>
      <c r="F91">
        <v>1.97</v>
      </c>
    </row>
    <row r="92" spans="1:6" x14ac:dyDescent="0.35">
      <c r="A92" t="s">
        <v>82</v>
      </c>
      <c r="B92">
        <v>3.07</v>
      </c>
      <c r="C92">
        <v>2.95</v>
      </c>
      <c r="D92">
        <v>2.85</v>
      </c>
      <c r="E92">
        <v>2.76</v>
      </c>
      <c r="F92">
        <v>2.68</v>
      </c>
    </row>
    <row r="93" spans="1:6" x14ac:dyDescent="0.35">
      <c r="A93" t="s">
        <v>46</v>
      </c>
      <c r="B93">
        <v>1.45</v>
      </c>
      <c r="C93">
        <v>1.44</v>
      </c>
      <c r="D93">
        <v>1.43</v>
      </c>
      <c r="E93">
        <v>1.42</v>
      </c>
      <c r="F93">
        <v>1.42</v>
      </c>
    </row>
    <row r="94" spans="1:6" x14ac:dyDescent="0.35">
      <c r="A94" t="s">
        <v>54</v>
      </c>
      <c r="B94">
        <v>2.73</v>
      </c>
      <c r="C94">
        <v>2.73</v>
      </c>
      <c r="D94">
        <v>2.73</v>
      </c>
      <c r="E94">
        <v>2.84</v>
      </c>
      <c r="F94">
        <v>2.86</v>
      </c>
    </row>
    <row r="95" spans="1:6" x14ac:dyDescent="0.35">
      <c r="A95" t="s">
        <v>123</v>
      </c>
      <c r="B95">
        <v>3.77</v>
      </c>
      <c r="C95">
        <v>3.66</v>
      </c>
      <c r="D95">
        <v>3.57</v>
      </c>
      <c r="E95">
        <v>3.49</v>
      </c>
      <c r="F95">
        <v>3.42</v>
      </c>
    </row>
    <row r="96" spans="1:6" x14ac:dyDescent="0.35">
      <c r="A96" t="s">
        <v>200</v>
      </c>
      <c r="B96">
        <v>3.2</v>
      </c>
      <c r="C96">
        <v>3.1</v>
      </c>
      <c r="D96">
        <v>3</v>
      </c>
      <c r="E96">
        <v>3.3</v>
      </c>
      <c r="F96">
        <v>3.32</v>
      </c>
    </row>
    <row r="97" spans="1:6" x14ac:dyDescent="0.35">
      <c r="A97" t="s">
        <v>143</v>
      </c>
      <c r="B97">
        <v>2.59</v>
      </c>
      <c r="C97">
        <v>2.56</v>
      </c>
      <c r="D97">
        <v>2.5299999999999998</v>
      </c>
      <c r="E97">
        <v>2.5</v>
      </c>
      <c r="F97">
        <v>2.48</v>
      </c>
    </row>
    <row r="98" spans="1:6" x14ac:dyDescent="0.35">
      <c r="A98" t="s">
        <v>201</v>
      </c>
      <c r="B98">
        <v>3.69</v>
      </c>
      <c r="C98">
        <v>3.65</v>
      </c>
      <c r="D98">
        <v>3.61</v>
      </c>
      <c r="E98">
        <v>3.57</v>
      </c>
      <c r="F98">
        <v>3.54</v>
      </c>
    </row>
    <row r="99" spans="1:6" x14ac:dyDescent="0.35">
      <c r="A99" t="s">
        <v>47</v>
      </c>
      <c r="B99">
        <v>1.24</v>
      </c>
      <c r="C99">
        <v>1.17</v>
      </c>
      <c r="D99">
        <v>1.05</v>
      </c>
      <c r="E99">
        <v>0.98</v>
      </c>
      <c r="F99">
        <v>0.94</v>
      </c>
    </row>
    <row r="100" spans="1:6" x14ac:dyDescent="0.35">
      <c r="A100" t="s">
        <v>39</v>
      </c>
      <c r="B100">
        <v>2.08</v>
      </c>
      <c r="C100">
        <v>2.08</v>
      </c>
      <c r="D100">
        <v>2.08</v>
      </c>
      <c r="E100">
        <v>2.08</v>
      </c>
      <c r="F100">
        <v>2.08</v>
      </c>
    </row>
    <row r="101" spans="1:6" x14ac:dyDescent="0.35">
      <c r="A101" t="s">
        <v>101</v>
      </c>
      <c r="B101">
        <v>2.1</v>
      </c>
      <c r="C101">
        <v>2.1</v>
      </c>
      <c r="D101">
        <v>2.1</v>
      </c>
      <c r="E101">
        <v>2.09</v>
      </c>
      <c r="F101">
        <v>2.09</v>
      </c>
    </row>
    <row r="102" spans="1:6" x14ac:dyDescent="0.35">
      <c r="A102" t="s">
        <v>114</v>
      </c>
      <c r="B102">
        <v>4.54</v>
      </c>
      <c r="C102">
        <v>4.46</v>
      </c>
      <c r="D102">
        <v>4.3899999999999997</v>
      </c>
      <c r="E102">
        <v>4.32</v>
      </c>
      <c r="F102">
        <v>4.26</v>
      </c>
    </row>
    <row r="103" spans="1:6" x14ac:dyDescent="0.35">
      <c r="A103" t="s">
        <v>63</v>
      </c>
      <c r="B103">
        <v>2.36</v>
      </c>
      <c r="C103">
        <v>2.3199999999999998</v>
      </c>
      <c r="D103">
        <v>2.2799999999999998</v>
      </c>
      <c r="E103">
        <v>2.2400000000000002</v>
      </c>
      <c r="F103">
        <v>2.21</v>
      </c>
    </row>
    <row r="104" spans="1:6" x14ac:dyDescent="0.35">
      <c r="A104" t="s">
        <v>202</v>
      </c>
      <c r="B104">
        <v>1.47</v>
      </c>
      <c r="C104">
        <v>1.46</v>
      </c>
      <c r="D104">
        <v>1.45</v>
      </c>
      <c r="E104">
        <v>1.44</v>
      </c>
      <c r="F104">
        <v>1.43</v>
      </c>
    </row>
    <row r="105" spans="1:6" x14ac:dyDescent="0.35">
      <c r="A105" t="s">
        <v>203</v>
      </c>
      <c r="B105">
        <v>1.4</v>
      </c>
      <c r="C105">
        <v>1.61</v>
      </c>
      <c r="D105">
        <v>1.44</v>
      </c>
      <c r="E105">
        <v>1.58</v>
      </c>
      <c r="F105">
        <v>1.58</v>
      </c>
    </row>
    <row r="106" spans="1:6" x14ac:dyDescent="0.35">
      <c r="A106" t="s">
        <v>130</v>
      </c>
      <c r="B106">
        <v>2.21</v>
      </c>
      <c r="C106">
        <v>2.21</v>
      </c>
      <c r="D106">
        <v>2.21</v>
      </c>
      <c r="E106">
        <v>2.2000000000000002</v>
      </c>
      <c r="F106">
        <v>2.2000000000000002</v>
      </c>
    </row>
    <row r="107" spans="1:6" x14ac:dyDescent="0.35">
      <c r="A107" t="s">
        <v>96</v>
      </c>
      <c r="B107">
        <v>3.22</v>
      </c>
      <c r="C107">
        <v>3.2</v>
      </c>
      <c r="D107">
        <v>3.17</v>
      </c>
      <c r="E107">
        <v>3.14</v>
      </c>
      <c r="F107">
        <v>3.12</v>
      </c>
    </row>
    <row r="108" spans="1:6" x14ac:dyDescent="0.35">
      <c r="A108" t="s">
        <v>56</v>
      </c>
      <c r="B108">
        <v>1.7</v>
      </c>
      <c r="C108">
        <v>1.69</v>
      </c>
      <c r="D108">
        <v>1.63</v>
      </c>
      <c r="E108">
        <v>1.63</v>
      </c>
      <c r="F108">
        <v>1.63</v>
      </c>
    </row>
    <row r="109" spans="1:6" x14ac:dyDescent="0.35">
      <c r="A109" t="s">
        <v>17</v>
      </c>
      <c r="B109">
        <v>1.47</v>
      </c>
      <c r="C109">
        <v>1.41</v>
      </c>
      <c r="D109">
        <v>1.39</v>
      </c>
      <c r="E109">
        <v>1.38</v>
      </c>
      <c r="F109">
        <v>1.36</v>
      </c>
    </row>
    <row r="110" spans="1:6" x14ac:dyDescent="0.35">
      <c r="A110" t="s">
        <v>89</v>
      </c>
      <c r="B110">
        <v>1.7</v>
      </c>
      <c r="C110">
        <v>1.74</v>
      </c>
      <c r="D110">
        <v>1.69</v>
      </c>
      <c r="E110">
        <v>1.6</v>
      </c>
      <c r="F110">
        <v>1.59</v>
      </c>
    </row>
    <row r="111" spans="1:6" x14ac:dyDescent="0.35">
      <c r="A111" t="s">
        <v>91</v>
      </c>
      <c r="B111">
        <v>2.52</v>
      </c>
      <c r="C111">
        <v>2.4900000000000002</v>
      </c>
      <c r="D111">
        <v>2.4500000000000002</v>
      </c>
      <c r="E111">
        <v>2.42</v>
      </c>
      <c r="F111">
        <v>2.39</v>
      </c>
    </row>
    <row r="112" spans="1:6" x14ac:dyDescent="0.35">
      <c r="A112" t="s">
        <v>52</v>
      </c>
      <c r="B112">
        <v>1.26</v>
      </c>
      <c r="C112">
        <v>1.26</v>
      </c>
      <c r="D112">
        <v>1.26</v>
      </c>
      <c r="E112">
        <v>1.26</v>
      </c>
      <c r="F112">
        <v>1.26</v>
      </c>
    </row>
    <row r="113" spans="1:6" x14ac:dyDescent="0.35">
      <c r="A113" t="s">
        <v>145</v>
      </c>
      <c r="B113">
        <v>4.24</v>
      </c>
      <c r="C113">
        <v>4.18</v>
      </c>
      <c r="D113">
        <v>4.13</v>
      </c>
      <c r="E113">
        <v>4.08</v>
      </c>
      <c r="F113">
        <v>4.03</v>
      </c>
    </row>
    <row r="114" spans="1:6" x14ac:dyDescent="0.35">
      <c r="A114" t="s">
        <v>160</v>
      </c>
      <c r="B114">
        <v>1.99</v>
      </c>
      <c r="C114">
        <v>1.95</v>
      </c>
      <c r="D114">
        <v>1.91</v>
      </c>
      <c r="E114">
        <v>1.87</v>
      </c>
      <c r="F114">
        <v>1.84</v>
      </c>
    </row>
    <row r="115" spans="1:6" x14ac:dyDescent="0.35">
      <c r="A115" t="s">
        <v>14</v>
      </c>
      <c r="B115">
        <v>2.2200000000000002</v>
      </c>
      <c r="C115">
        <v>2.19</v>
      </c>
      <c r="D115">
        <v>2.16</v>
      </c>
      <c r="E115">
        <v>2.13</v>
      </c>
      <c r="F115">
        <v>2.11</v>
      </c>
    </row>
    <row r="116" spans="1:6" x14ac:dyDescent="0.35">
      <c r="A116" t="s">
        <v>92</v>
      </c>
      <c r="B116">
        <v>1.51</v>
      </c>
      <c r="C116">
        <v>1.51</v>
      </c>
      <c r="D116">
        <v>1.5</v>
      </c>
      <c r="E116">
        <v>1.5</v>
      </c>
      <c r="F116">
        <v>1.49</v>
      </c>
    </row>
    <row r="117" spans="1:6" x14ac:dyDescent="0.35">
      <c r="A117" t="s">
        <v>136</v>
      </c>
      <c r="B117">
        <v>6.15</v>
      </c>
      <c r="C117">
        <v>6.06</v>
      </c>
      <c r="D117">
        <v>5.97</v>
      </c>
      <c r="E117">
        <v>5.88</v>
      </c>
      <c r="F117">
        <v>5.81</v>
      </c>
    </row>
    <row r="118" spans="1:6" x14ac:dyDescent="0.35">
      <c r="A118" t="s">
        <v>37</v>
      </c>
      <c r="B118">
        <v>1.37</v>
      </c>
      <c r="C118">
        <v>1.37</v>
      </c>
      <c r="D118">
        <v>1.26</v>
      </c>
      <c r="E118">
        <v>1.23</v>
      </c>
      <c r="F118">
        <v>1.2</v>
      </c>
    </row>
    <row r="119" spans="1:6" x14ac:dyDescent="0.35">
      <c r="A119" t="s">
        <v>127</v>
      </c>
      <c r="B119">
        <v>2.2000000000000002</v>
      </c>
      <c r="C119">
        <v>2.1800000000000002</v>
      </c>
      <c r="D119">
        <v>2.17</v>
      </c>
      <c r="E119">
        <v>2.15</v>
      </c>
      <c r="F119">
        <v>2.14</v>
      </c>
    </row>
    <row r="120" spans="1:6" x14ac:dyDescent="0.35">
      <c r="A120" t="s">
        <v>83</v>
      </c>
      <c r="B120">
        <v>1.72</v>
      </c>
      <c r="C120">
        <v>1.73</v>
      </c>
      <c r="D120">
        <v>1.74</v>
      </c>
      <c r="E120">
        <v>1.75</v>
      </c>
      <c r="F120">
        <v>1.75</v>
      </c>
    </row>
    <row r="121" spans="1:6" x14ac:dyDescent="0.35">
      <c r="A121" t="s">
        <v>99</v>
      </c>
      <c r="B121">
        <v>2.92</v>
      </c>
      <c r="C121">
        <v>2.92</v>
      </c>
      <c r="D121">
        <v>2.91</v>
      </c>
      <c r="E121">
        <v>2.9</v>
      </c>
      <c r="F121">
        <v>2.9</v>
      </c>
    </row>
    <row r="122" spans="1:6" x14ac:dyDescent="0.35">
      <c r="A122" t="s">
        <v>93</v>
      </c>
      <c r="B122">
        <v>5.0599999999999996</v>
      </c>
      <c r="C122">
        <v>4.99</v>
      </c>
      <c r="D122">
        <v>4.92</v>
      </c>
      <c r="E122">
        <v>4.8499999999999996</v>
      </c>
      <c r="F122">
        <v>4.8</v>
      </c>
    </row>
    <row r="123" spans="1:6" x14ac:dyDescent="0.35">
      <c r="A123" t="s">
        <v>122</v>
      </c>
      <c r="B123">
        <v>4.74</v>
      </c>
      <c r="C123">
        <v>4.68</v>
      </c>
      <c r="D123">
        <v>4.62</v>
      </c>
      <c r="E123">
        <v>4.5599999999999996</v>
      </c>
      <c r="F123">
        <v>4.5199999999999996</v>
      </c>
    </row>
    <row r="124" spans="1:6" x14ac:dyDescent="0.35">
      <c r="A124" t="s">
        <v>71</v>
      </c>
      <c r="B124">
        <v>1.36</v>
      </c>
      <c r="C124">
        <v>1.4</v>
      </c>
      <c r="D124">
        <v>1.44</v>
      </c>
      <c r="E124">
        <v>1.41</v>
      </c>
      <c r="F124">
        <v>1.41</v>
      </c>
    </row>
    <row r="125" spans="1:6" x14ac:dyDescent="0.35">
      <c r="A125" t="s">
        <v>129</v>
      </c>
      <c r="B125">
        <v>4.53</v>
      </c>
      <c r="C125">
        <v>4.41</v>
      </c>
      <c r="D125">
        <v>4.3</v>
      </c>
      <c r="E125">
        <v>4.21</v>
      </c>
      <c r="F125">
        <v>4.12</v>
      </c>
    </row>
    <row r="126" spans="1:6" x14ac:dyDescent="0.35">
      <c r="A126" t="s">
        <v>61</v>
      </c>
      <c r="B126">
        <v>2.06</v>
      </c>
      <c r="C126">
        <v>2.04</v>
      </c>
      <c r="D126">
        <v>2.02</v>
      </c>
      <c r="E126">
        <v>2</v>
      </c>
      <c r="F126">
        <v>1.99</v>
      </c>
    </row>
    <row r="127" spans="1:6" x14ac:dyDescent="0.35">
      <c r="A127" t="s">
        <v>177</v>
      </c>
      <c r="B127">
        <v>3.54</v>
      </c>
      <c r="C127">
        <v>3.5</v>
      </c>
      <c r="D127">
        <v>3.45</v>
      </c>
      <c r="E127">
        <v>3.4</v>
      </c>
      <c r="F127">
        <v>3.36</v>
      </c>
    </row>
    <row r="128" spans="1:6" x14ac:dyDescent="0.35">
      <c r="A128" t="s">
        <v>182</v>
      </c>
      <c r="B128">
        <v>2.06</v>
      </c>
      <c r="C128">
        <v>2.08</v>
      </c>
      <c r="D128">
        <v>1.97</v>
      </c>
      <c r="E128">
        <v>1.97</v>
      </c>
      <c r="F128">
        <v>1.93</v>
      </c>
    </row>
    <row r="129" spans="1:6" x14ac:dyDescent="0.35">
      <c r="A129" t="s">
        <v>142</v>
      </c>
      <c r="B129">
        <v>7.17</v>
      </c>
      <c r="C129">
        <v>7.09</v>
      </c>
      <c r="D129">
        <v>7</v>
      </c>
      <c r="E129">
        <v>6.91</v>
      </c>
      <c r="F129">
        <v>6.85</v>
      </c>
    </row>
    <row r="130" spans="1:6" x14ac:dyDescent="0.35">
      <c r="A130" t="s">
        <v>78</v>
      </c>
      <c r="B130">
        <v>5.59</v>
      </c>
      <c r="C130">
        <v>5.53</v>
      </c>
      <c r="D130">
        <v>5.46</v>
      </c>
      <c r="E130">
        <v>5.39</v>
      </c>
      <c r="F130">
        <v>5.34</v>
      </c>
    </row>
    <row r="131" spans="1:6" x14ac:dyDescent="0.35">
      <c r="A131" t="s">
        <v>57</v>
      </c>
      <c r="B131">
        <v>2.48</v>
      </c>
      <c r="C131">
        <v>2.46</v>
      </c>
      <c r="D131">
        <v>2.4300000000000002</v>
      </c>
      <c r="E131">
        <v>2.4</v>
      </c>
      <c r="F131">
        <v>2.39</v>
      </c>
    </row>
    <row r="132" spans="1:6" x14ac:dyDescent="0.35">
      <c r="A132" t="s">
        <v>7</v>
      </c>
      <c r="B132">
        <v>1.66</v>
      </c>
      <c r="C132">
        <v>1.66</v>
      </c>
      <c r="D132">
        <v>1.62</v>
      </c>
      <c r="E132">
        <v>1.59</v>
      </c>
      <c r="F132">
        <v>1.57</v>
      </c>
    </row>
    <row r="133" spans="1:6" x14ac:dyDescent="0.35">
      <c r="A133" t="s">
        <v>4</v>
      </c>
      <c r="B133">
        <v>1.72</v>
      </c>
      <c r="C133">
        <v>1.71</v>
      </c>
      <c r="D133">
        <v>1.62</v>
      </c>
      <c r="E133">
        <v>1.56</v>
      </c>
      <c r="F133">
        <v>1.53</v>
      </c>
    </row>
    <row r="134" spans="1:6" x14ac:dyDescent="0.35">
      <c r="A134" t="s">
        <v>119</v>
      </c>
      <c r="B134">
        <v>2.1</v>
      </c>
      <c r="C134">
        <v>2.0299999999999998</v>
      </c>
      <c r="D134">
        <v>1.97</v>
      </c>
      <c r="E134">
        <v>1.92</v>
      </c>
      <c r="F134">
        <v>1.87</v>
      </c>
    </row>
    <row r="135" spans="1:6" x14ac:dyDescent="0.35">
      <c r="A135" t="s">
        <v>9</v>
      </c>
      <c r="B135">
        <v>1.99</v>
      </c>
      <c r="C135">
        <v>1.87</v>
      </c>
      <c r="D135">
        <v>1.81</v>
      </c>
      <c r="E135">
        <v>1.71</v>
      </c>
      <c r="F135">
        <v>1.67</v>
      </c>
    </row>
    <row r="136" spans="1:6" x14ac:dyDescent="0.35">
      <c r="A136" t="s">
        <v>22</v>
      </c>
      <c r="B136">
        <v>2.94</v>
      </c>
      <c r="C136">
        <v>2.94</v>
      </c>
      <c r="D136">
        <v>2.92</v>
      </c>
      <c r="E136">
        <v>2.89</v>
      </c>
      <c r="F136">
        <v>2.88</v>
      </c>
    </row>
    <row r="137" spans="1:6" x14ac:dyDescent="0.35">
      <c r="A137" t="s">
        <v>81</v>
      </c>
      <c r="B137">
        <v>3.66</v>
      </c>
      <c r="C137">
        <v>3.61</v>
      </c>
      <c r="D137">
        <v>3.56</v>
      </c>
      <c r="E137">
        <v>3.51</v>
      </c>
      <c r="F137">
        <v>3.47</v>
      </c>
    </row>
    <row r="138" spans="1:6" x14ac:dyDescent="0.35">
      <c r="A138" t="s">
        <v>25</v>
      </c>
      <c r="B138">
        <v>2.54</v>
      </c>
      <c r="C138">
        <v>2.5099999999999998</v>
      </c>
      <c r="D138">
        <v>2.4900000000000002</v>
      </c>
      <c r="E138">
        <v>2.46</v>
      </c>
      <c r="F138">
        <v>2.44</v>
      </c>
    </row>
    <row r="139" spans="1:6" x14ac:dyDescent="0.35">
      <c r="A139" t="s">
        <v>58</v>
      </c>
      <c r="B139">
        <v>2.3199999999999998</v>
      </c>
      <c r="C139">
        <v>2.2999999999999998</v>
      </c>
      <c r="D139">
        <v>2.2799999999999998</v>
      </c>
      <c r="E139">
        <v>2.25</v>
      </c>
      <c r="F139">
        <v>2.23</v>
      </c>
    </row>
    <row r="140" spans="1:6" x14ac:dyDescent="0.35">
      <c r="A140" t="s">
        <v>90</v>
      </c>
      <c r="B140">
        <v>2.81</v>
      </c>
      <c r="C140">
        <v>2.72</v>
      </c>
      <c r="D140">
        <v>2.64</v>
      </c>
      <c r="E140">
        <v>2.58</v>
      </c>
      <c r="F140">
        <v>2.52</v>
      </c>
    </row>
    <row r="141" spans="1:6" x14ac:dyDescent="0.35">
      <c r="A141" t="s">
        <v>166</v>
      </c>
      <c r="B141">
        <v>3.71</v>
      </c>
      <c r="C141">
        <v>3.66</v>
      </c>
      <c r="D141">
        <v>3.61</v>
      </c>
      <c r="E141">
        <v>3.56</v>
      </c>
      <c r="F141">
        <v>3.53</v>
      </c>
    </row>
    <row r="142" spans="1:6" x14ac:dyDescent="0.35">
      <c r="A142" t="s">
        <v>60</v>
      </c>
      <c r="B142">
        <v>1.32</v>
      </c>
      <c r="C142">
        <v>1.39</v>
      </c>
      <c r="D142">
        <v>1.48</v>
      </c>
      <c r="E142">
        <v>1.46</v>
      </c>
      <c r="F142">
        <v>1.49</v>
      </c>
    </row>
    <row r="143" spans="1:6" x14ac:dyDescent="0.35">
      <c r="A143" t="s">
        <v>213</v>
      </c>
      <c r="B143">
        <v>1.92</v>
      </c>
      <c r="C143">
        <v>1.92</v>
      </c>
      <c r="D143">
        <v>1.91</v>
      </c>
      <c r="E143">
        <v>1.9</v>
      </c>
      <c r="F143">
        <v>1.9</v>
      </c>
    </row>
    <row r="144" spans="1:6" x14ac:dyDescent="0.35">
      <c r="A144" t="s">
        <v>88</v>
      </c>
      <c r="B144">
        <v>1.31</v>
      </c>
      <c r="C144">
        <v>1.36</v>
      </c>
      <c r="D144">
        <v>1.38</v>
      </c>
      <c r="E144">
        <v>1.42</v>
      </c>
      <c r="F144">
        <v>1.46</v>
      </c>
    </row>
    <row r="145" spans="1:6" x14ac:dyDescent="0.35">
      <c r="A145" t="s">
        <v>53</v>
      </c>
      <c r="B145">
        <v>2.5099999999999998</v>
      </c>
      <c r="C145">
        <v>2.48</v>
      </c>
      <c r="D145">
        <v>2.4500000000000002</v>
      </c>
      <c r="E145">
        <v>2.4300000000000002</v>
      </c>
      <c r="F145">
        <v>2.41</v>
      </c>
    </row>
    <row r="146" spans="1:6" x14ac:dyDescent="0.35">
      <c r="A146" t="s">
        <v>204</v>
      </c>
      <c r="B146">
        <v>1.99</v>
      </c>
      <c r="C146">
        <v>1.97</v>
      </c>
      <c r="D146">
        <v>1.96</v>
      </c>
      <c r="E146">
        <v>1.94</v>
      </c>
      <c r="F146">
        <v>1.93</v>
      </c>
    </row>
    <row r="147" spans="1:6" x14ac:dyDescent="0.35">
      <c r="A147" t="s">
        <v>28</v>
      </c>
      <c r="B147">
        <v>1.93</v>
      </c>
      <c r="C147">
        <v>1.91</v>
      </c>
      <c r="D147">
        <v>1.89</v>
      </c>
      <c r="E147">
        <v>1.87</v>
      </c>
      <c r="F147">
        <v>1.85</v>
      </c>
    </row>
    <row r="148" spans="1:6" x14ac:dyDescent="0.35">
      <c r="A148" t="s">
        <v>86</v>
      </c>
      <c r="B148">
        <v>1.62</v>
      </c>
      <c r="C148">
        <v>1.69</v>
      </c>
      <c r="D148">
        <v>1.71</v>
      </c>
      <c r="E148">
        <v>1.76</v>
      </c>
      <c r="F148">
        <v>1.8</v>
      </c>
    </row>
    <row r="149" spans="1:6" x14ac:dyDescent="0.35">
      <c r="A149" t="s">
        <v>64</v>
      </c>
      <c r="B149">
        <v>1.78</v>
      </c>
      <c r="C149">
        <v>1.76</v>
      </c>
      <c r="D149">
        <v>1.62</v>
      </c>
      <c r="E149">
        <v>1.57</v>
      </c>
      <c r="F149">
        <v>1.54</v>
      </c>
    </row>
    <row r="150" spans="1:6" x14ac:dyDescent="0.35">
      <c r="A150" t="s">
        <v>152</v>
      </c>
      <c r="B150">
        <v>4.16</v>
      </c>
      <c r="C150">
        <v>4.12</v>
      </c>
      <c r="D150">
        <v>4.09</v>
      </c>
      <c r="E150">
        <v>4.04</v>
      </c>
      <c r="F150">
        <v>4.01</v>
      </c>
    </row>
    <row r="151" spans="1:6" x14ac:dyDescent="0.35">
      <c r="A151" t="s">
        <v>35</v>
      </c>
      <c r="B151">
        <v>2.5099999999999998</v>
      </c>
      <c r="C151">
        <v>2.44</v>
      </c>
      <c r="D151">
        <v>2.37</v>
      </c>
      <c r="E151">
        <v>2.3199999999999998</v>
      </c>
      <c r="F151">
        <v>2.27</v>
      </c>
    </row>
    <row r="152" spans="1:6" x14ac:dyDescent="0.35">
      <c r="A152" t="s">
        <v>116</v>
      </c>
      <c r="B152">
        <v>4.59</v>
      </c>
      <c r="C152">
        <v>4.53</v>
      </c>
      <c r="D152">
        <v>4.47</v>
      </c>
      <c r="E152">
        <v>4.41</v>
      </c>
      <c r="F152">
        <v>4.3600000000000003</v>
      </c>
    </row>
    <row r="153" spans="1:6" x14ac:dyDescent="0.35">
      <c r="A153" t="s">
        <v>140</v>
      </c>
      <c r="B153">
        <v>4.84</v>
      </c>
      <c r="C153">
        <v>4.7699999999999996</v>
      </c>
      <c r="D153">
        <v>4.7</v>
      </c>
      <c r="E153">
        <v>4.63</v>
      </c>
      <c r="F153">
        <v>4.57</v>
      </c>
    </row>
    <row r="154" spans="1:6" x14ac:dyDescent="0.35">
      <c r="A154" t="s">
        <v>24</v>
      </c>
      <c r="B154">
        <v>1.24</v>
      </c>
      <c r="C154">
        <v>1.2</v>
      </c>
      <c r="D154">
        <v>1.1599999999999999</v>
      </c>
      <c r="E154">
        <v>1.1399999999999999</v>
      </c>
      <c r="F154">
        <v>1.1200000000000001</v>
      </c>
    </row>
    <row r="155" spans="1:6" x14ac:dyDescent="0.35">
      <c r="A155" t="s">
        <v>205</v>
      </c>
      <c r="B155">
        <v>4.46</v>
      </c>
      <c r="C155">
        <v>4.45</v>
      </c>
      <c r="D155">
        <v>4.43</v>
      </c>
      <c r="E155">
        <v>4.4000000000000004</v>
      </c>
      <c r="F155">
        <v>4.3899999999999997</v>
      </c>
    </row>
    <row r="156" spans="1:6" x14ac:dyDescent="0.35">
      <c r="A156" t="s">
        <v>121</v>
      </c>
      <c r="B156">
        <v>4.5599999999999996</v>
      </c>
      <c r="C156">
        <v>4.46</v>
      </c>
      <c r="D156">
        <v>4.3600000000000003</v>
      </c>
      <c r="E156">
        <v>4.26</v>
      </c>
      <c r="F156">
        <v>4.1900000000000004</v>
      </c>
    </row>
    <row r="157" spans="1:6" x14ac:dyDescent="0.35">
      <c r="A157" t="s">
        <v>42</v>
      </c>
      <c r="B157">
        <v>2.1</v>
      </c>
      <c r="C157">
        <v>2.08</v>
      </c>
      <c r="D157">
        <v>2.06</v>
      </c>
      <c r="E157">
        <v>2.04</v>
      </c>
      <c r="F157">
        <v>2.02</v>
      </c>
    </row>
    <row r="158" spans="1:6" x14ac:dyDescent="0.35">
      <c r="A158" t="s">
        <v>167</v>
      </c>
      <c r="B158">
        <v>6.36</v>
      </c>
      <c r="C158">
        <v>6.27</v>
      </c>
      <c r="D158">
        <v>6.17</v>
      </c>
      <c r="E158">
        <v>6.07</v>
      </c>
      <c r="F158">
        <v>6</v>
      </c>
    </row>
    <row r="159" spans="1:6" x14ac:dyDescent="0.35">
      <c r="A159" t="s">
        <v>87</v>
      </c>
      <c r="B159">
        <v>1.46</v>
      </c>
      <c r="C159">
        <v>1.46</v>
      </c>
      <c r="D159">
        <v>1.49</v>
      </c>
      <c r="E159">
        <v>1.49</v>
      </c>
      <c r="F159">
        <v>1.5</v>
      </c>
    </row>
    <row r="160" spans="1:6" x14ac:dyDescent="0.35">
      <c r="A160" t="s">
        <v>159</v>
      </c>
      <c r="B160">
        <v>4.9400000000000004</v>
      </c>
      <c r="C160">
        <v>4.8600000000000003</v>
      </c>
      <c r="D160">
        <v>4.78</v>
      </c>
      <c r="E160">
        <v>4.7</v>
      </c>
      <c r="F160">
        <v>4.63</v>
      </c>
    </row>
    <row r="161" spans="1:6" x14ac:dyDescent="0.35">
      <c r="A161" t="s">
        <v>206</v>
      </c>
      <c r="B161">
        <v>4.4800000000000004</v>
      </c>
      <c r="C161">
        <v>4.43</v>
      </c>
      <c r="D161">
        <v>4.37</v>
      </c>
      <c r="E161">
        <v>4.32</v>
      </c>
      <c r="F161">
        <v>4.28</v>
      </c>
    </row>
    <row r="162" spans="1:6" x14ac:dyDescent="0.35">
      <c r="A162" t="s">
        <v>40</v>
      </c>
      <c r="B162">
        <v>2.4900000000000002</v>
      </c>
      <c r="C162">
        <v>2.4700000000000002</v>
      </c>
      <c r="D162">
        <v>2.44</v>
      </c>
      <c r="E162">
        <v>2.42</v>
      </c>
      <c r="F162">
        <v>2.4</v>
      </c>
    </row>
    <row r="163" spans="1:6" x14ac:dyDescent="0.35">
      <c r="A163" t="s">
        <v>45</v>
      </c>
      <c r="B163">
        <v>1.4</v>
      </c>
      <c r="C163">
        <v>1.48</v>
      </c>
      <c r="D163">
        <v>1.52</v>
      </c>
      <c r="E163">
        <v>1.54</v>
      </c>
      <c r="F163">
        <v>1.58</v>
      </c>
    </row>
    <row r="164" spans="1:6" x14ac:dyDescent="0.35">
      <c r="A164" t="s">
        <v>55</v>
      </c>
      <c r="B164">
        <v>1.57</v>
      </c>
      <c r="C164">
        <v>1.58</v>
      </c>
      <c r="D164">
        <v>1.62</v>
      </c>
      <c r="E164">
        <v>1.6</v>
      </c>
      <c r="F164">
        <v>1.6</v>
      </c>
    </row>
    <row r="165" spans="1:6" x14ac:dyDescent="0.35">
      <c r="A165" t="s">
        <v>8</v>
      </c>
      <c r="B165">
        <v>1.85</v>
      </c>
      <c r="C165">
        <v>1.85</v>
      </c>
      <c r="D165">
        <v>1.78</v>
      </c>
      <c r="E165">
        <v>1.76</v>
      </c>
      <c r="F165">
        <v>1.74</v>
      </c>
    </row>
    <row r="166" spans="1:6" x14ac:dyDescent="0.35">
      <c r="A166" t="s">
        <v>207</v>
      </c>
      <c r="B166">
        <v>3.07</v>
      </c>
      <c r="C166">
        <v>3.04</v>
      </c>
      <c r="D166">
        <v>3.02</v>
      </c>
      <c r="E166">
        <v>2.99</v>
      </c>
      <c r="F166">
        <v>2.97</v>
      </c>
    </row>
    <row r="167" spans="1:6" x14ac:dyDescent="0.35">
      <c r="A167" t="s">
        <v>208</v>
      </c>
      <c r="B167">
        <v>2.31</v>
      </c>
      <c r="C167">
        <v>2.39</v>
      </c>
      <c r="D167">
        <v>2.41</v>
      </c>
      <c r="E167">
        <v>2.41</v>
      </c>
      <c r="F167">
        <v>2.44</v>
      </c>
    </row>
    <row r="168" spans="1:6" x14ac:dyDescent="0.35">
      <c r="A168" t="s">
        <v>154</v>
      </c>
      <c r="B168">
        <v>2.94</v>
      </c>
      <c r="C168">
        <v>2.89</v>
      </c>
      <c r="D168">
        <v>2.85</v>
      </c>
      <c r="E168">
        <v>2.81</v>
      </c>
      <c r="F168">
        <v>2.77</v>
      </c>
    </row>
    <row r="169" spans="1:6" x14ac:dyDescent="0.35">
      <c r="A169" t="s">
        <v>147</v>
      </c>
      <c r="B169">
        <v>6.05</v>
      </c>
      <c r="C169">
        <v>5.95</v>
      </c>
      <c r="D169">
        <v>5.85</v>
      </c>
      <c r="E169">
        <v>5.75</v>
      </c>
      <c r="F169">
        <v>5.67</v>
      </c>
    </row>
    <row r="170" spans="1:6" x14ac:dyDescent="0.35">
      <c r="A170" t="s">
        <v>156</v>
      </c>
      <c r="B170">
        <v>4.5199999999999996</v>
      </c>
      <c r="C170">
        <v>4.45</v>
      </c>
      <c r="D170">
        <v>4.38</v>
      </c>
      <c r="E170">
        <v>4.32</v>
      </c>
      <c r="F170">
        <v>4.2699999999999996</v>
      </c>
    </row>
    <row r="171" spans="1:6" x14ac:dyDescent="0.35">
      <c r="A171" t="s">
        <v>34</v>
      </c>
      <c r="B171">
        <v>1.54</v>
      </c>
      <c r="C171">
        <v>1.54</v>
      </c>
      <c r="D171">
        <v>1.53</v>
      </c>
      <c r="E171">
        <v>1.53</v>
      </c>
      <c r="F171">
        <v>1.52</v>
      </c>
    </row>
    <row r="172" spans="1:6" x14ac:dyDescent="0.35">
      <c r="A172" t="s">
        <v>104</v>
      </c>
      <c r="B172">
        <v>3.62</v>
      </c>
      <c r="C172">
        <v>3.62</v>
      </c>
      <c r="D172">
        <v>3.61</v>
      </c>
      <c r="E172">
        <v>3.59</v>
      </c>
      <c r="F172">
        <v>3.58</v>
      </c>
    </row>
    <row r="173" spans="1:6" x14ac:dyDescent="0.35">
      <c r="A173" t="s">
        <v>70</v>
      </c>
      <c r="B173">
        <v>2.93</v>
      </c>
      <c r="C173">
        <v>2.89</v>
      </c>
      <c r="D173">
        <v>2.84</v>
      </c>
      <c r="E173">
        <v>2.79</v>
      </c>
      <c r="F173">
        <v>2.75</v>
      </c>
    </row>
    <row r="174" spans="1:6" x14ac:dyDescent="0.35">
      <c r="A174" t="s">
        <v>170</v>
      </c>
      <c r="B174">
        <v>4.22</v>
      </c>
      <c r="C174">
        <v>4.16</v>
      </c>
      <c r="D174">
        <v>4.09</v>
      </c>
      <c r="E174">
        <v>4.0199999999999996</v>
      </c>
      <c r="F174">
        <v>3.97</v>
      </c>
    </row>
    <row r="175" spans="1:6" x14ac:dyDescent="0.35">
      <c r="A175" t="s">
        <v>209</v>
      </c>
      <c r="B175">
        <v>3.68</v>
      </c>
      <c r="C175">
        <v>3.64</v>
      </c>
      <c r="D175">
        <v>3.6</v>
      </c>
      <c r="E175">
        <v>3.56</v>
      </c>
      <c r="F175">
        <v>3.52</v>
      </c>
    </row>
    <row r="176" spans="1:6" x14ac:dyDescent="0.35">
      <c r="A176" t="s">
        <v>41</v>
      </c>
      <c r="B176">
        <v>1.77</v>
      </c>
      <c r="C176">
        <v>1.75</v>
      </c>
      <c r="D176">
        <v>1.74</v>
      </c>
      <c r="E176">
        <v>1.73</v>
      </c>
      <c r="F176">
        <v>1.71</v>
      </c>
    </row>
    <row r="177" spans="1:6" x14ac:dyDescent="0.35">
      <c r="A177" t="s">
        <v>105</v>
      </c>
      <c r="B177">
        <v>2.25</v>
      </c>
      <c r="C177">
        <v>2.2400000000000002</v>
      </c>
      <c r="D177">
        <v>2.2200000000000002</v>
      </c>
      <c r="E177">
        <v>2.2000000000000002</v>
      </c>
      <c r="F177">
        <v>2.19</v>
      </c>
    </row>
    <row r="178" spans="1:6" x14ac:dyDescent="0.35">
      <c r="A178" t="s">
        <v>76</v>
      </c>
      <c r="B178">
        <v>2.1</v>
      </c>
      <c r="C178">
        <v>2.09</v>
      </c>
      <c r="D178">
        <v>2.08</v>
      </c>
      <c r="E178">
        <v>2.0699999999999998</v>
      </c>
      <c r="F178">
        <v>2.06</v>
      </c>
    </row>
    <row r="179" spans="1:6" x14ac:dyDescent="0.35">
      <c r="A179" t="s">
        <v>144</v>
      </c>
      <c r="B179">
        <v>5.08</v>
      </c>
      <c r="C179">
        <v>5.0199999999999996</v>
      </c>
      <c r="D179">
        <v>4.95</v>
      </c>
      <c r="E179">
        <v>4.8899999999999997</v>
      </c>
      <c r="F179">
        <v>4.84</v>
      </c>
    </row>
    <row r="180" spans="1:6" x14ac:dyDescent="0.35">
      <c r="A180" t="s">
        <v>139</v>
      </c>
      <c r="B180">
        <v>5.39</v>
      </c>
      <c r="C180">
        <v>5.24</v>
      </c>
      <c r="D180">
        <v>5.0999999999999996</v>
      </c>
      <c r="E180">
        <v>4.96</v>
      </c>
      <c r="F180">
        <v>4.84</v>
      </c>
    </row>
    <row r="181" spans="1:6" x14ac:dyDescent="0.35">
      <c r="A181" t="s">
        <v>109</v>
      </c>
      <c r="B181">
        <v>1.51</v>
      </c>
      <c r="C181">
        <v>1.47</v>
      </c>
      <c r="D181">
        <v>1.37</v>
      </c>
      <c r="E181">
        <v>1.3</v>
      </c>
      <c r="F181">
        <v>1.27</v>
      </c>
    </row>
    <row r="182" spans="1:6" x14ac:dyDescent="0.35">
      <c r="A182" t="s">
        <v>32</v>
      </c>
      <c r="B182">
        <v>2</v>
      </c>
      <c r="C182">
        <v>1.99</v>
      </c>
      <c r="D182">
        <v>1.98</v>
      </c>
      <c r="E182">
        <v>1.97</v>
      </c>
      <c r="F182">
        <v>1.97</v>
      </c>
    </row>
    <row r="183" spans="1:6" x14ac:dyDescent="0.35">
      <c r="A183" t="s">
        <v>15</v>
      </c>
      <c r="B183">
        <v>1.84</v>
      </c>
      <c r="C183">
        <v>1.82</v>
      </c>
      <c r="D183">
        <v>1.77</v>
      </c>
      <c r="E183">
        <v>1.73</v>
      </c>
      <c r="F183">
        <v>1.7</v>
      </c>
    </row>
    <row r="184" spans="1:6" x14ac:dyDescent="0.35">
      <c r="A184" t="s">
        <v>44</v>
      </c>
      <c r="B184">
        <v>2.4900000000000002</v>
      </c>
      <c r="C184">
        <v>2.46</v>
      </c>
      <c r="D184">
        <v>2.42</v>
      </c>
      <c r="E184">
        <v>2.42</v>
      </c>
      <c r="F184">
        <v>2.41</v>
      </c>
    </row>
    <row r="185" spans="1:6" x14ac:dyDescent="0.35">
      <c r="A185" t="s">
        <v>210</v>
      </c>
      <c r="B185">
        <v>1.95</v>
      </c>
      <c r="C185">
        <v>1.93</v>
      </c>
      <c r="D185">
        <v>1.91</v>
      </c>
      <c r="E185">
        <v>1.89</v>
      </c>
      <c r="F185">
        <v>1.88</v>
      </c>
    </row>
    <row r="186" spans="1:6" x14ac:dyDescent="0.35">
      <c r="A186" t="s">
        <v>23</v>
      </c>
      <c r="B186">
        <v>2.34</v>
      </c>
      <c r="C186">
        <v>2.3199999999999998</v>
      </c>
      <c r="D186">
        <v>2.29</v>
      </c>
      <c r="E186">
        <v>2.27</v>
      </c>
      <c r="F186">
        <v>2.25</v>
      </c>
    </row>
    <row r="187" spans="1:6" x14ac:dyDescent="0.35">
      <c r="A187" t="s">
        <v>75</v>
      </c>
      <c r="B187">
        <v>2.0099999999999998</v>
      </c>
      <c r="C187">
        <v>2.0299999999999998</v>
      </c>
      <c r="D187">
        <v>2.04</v>
      </c>
      <c r="E187">
        <v>2.0499999999999998</v>
      </c>
      <c r="F187">
        <v>2.06</v>
      </c>
    </row>
    <row r="188" spans="1:6" x14ac:dyDescent="0.35">
      <c r="A188" t="s">
        <v>211</v>
      </c>
      <c r="B188">
        <v>3.9</v>
      </c>
      <c r="C188">
        <v>3.86</v>
      </c>
      <c r="D188">
        <v>3.82</v>
      </c>
      <c r="E188">
        <v>3.78</v>
      </c>
      <c r="F188">
        <v>3.75</v>
      </c>
    </row>
    <row r="189" spans="1:6" x14ac:dyDescent="0.35">
      <c r="A189" t="s">
        <v>212</v>
      </c>
      <c r="B189">
        <v>4.03</v>
      </c>
      <c r="C189">
        <v>3.98</v>
      </c>
      <c r="D189">
        <v>3.93</v>
      </c>
      <c r="E189">
        <v>3.88</v>
      </c>
      <c r="F189">
        <v>3.84</v>
      </c>
    </row>
    <row r="190" spans="1:6" x14ac:dyDescent="0.35">
      <c r="A190" t="s">
        <v>69</v>
      </c>
      <c r="B190">
        <v>2.09</v>
      </c>
      <c r="C190">
        <v>2.06</v>
      </c>
      <c r="D190">
        <v>2.02</v>
      </c>
      <c r="E190">
        <v>2</v>
      </c>
      <c r="F190">
        <v>1.98</v>
      </c>
    </row>
    <row r="191" spans="1:6" x14ac:dyDescent="0.35">
      <c r="A191" t="s">
        <v>134</v>
      </c>
      <c r="B191">
        <v>4.0999999999999996</v>
      </c>
      <c r="C191">
        <v>3.99</v>
      </c>
      <c r="D191">
        <v>3.89</v>
      </c>
      <c r="E191">
        <v>3.79</v>
      </c>
      <c r="F191">
        <v>3.71</v>
      </c>
    </row>
    <row r="192" spans="1:6" x14ac:dyDescent="0.35">
      <c r="A192" t="s">
        <v>111</v>
      </c>
      <c r="B192">
        <v>2.48</v>
      </c>
      <c r="C192">
        <v>2.46</v>
      </c>
      <c r="D192">
        <v>2.4300000000000002</v>
      </c>
      <c r="E192">
        <v>2.41</v>
      </c>
      <c r="F192">
        <v>2.38</v>
      </c>
    </row>
    <row r="193" spans="1:6" x14ac:dyDescent="0.35">
      <c r="A193" t="s">
        <v>85</v>
      </c>
      <c r="B193">
        <v>4.92</v>
      </c>
      <c r="C193">
        <v>4.8099999999999996</v>
      </c>
      <c r="D193">
        <v>4.72</v>
      </c>
      <c r="E193">
        <v>4.63</v>
      </c>
      <c r="F193">
        <v>4.5599999999999996</v>
      </c>
    </row>
    <row r="194" spans="1:6" x14ac:dyDescent="0.35">
      <c r="A194" t="s">
        <v>113</v>
      </c>
      <c r="B194">
        <v>3.9</v>
      </c>
      <c r="C194">
        <v>3.8</v>
      </c>
      <c r="D194">
        <v>3.71</v>
      </c>
      <c r="E194">
        <v>3.62</v>
      </c>
      <c r="F194">
        <v>3.55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D4CD-D863-417E-AC32-4603A6F992DD}">
  <dimension ref="A1:C962"/>
  <sheetViews>
    <sheetView topLeftCell="A833" workbookViewId="0">
      <selection activeCell="C770" sqref="C770"/>
    </sheetView>
  </sheetViews>
  <sheetFormatPr defaultRowHeight="14.5" x14ac:dyDescent="0.35"/>
  <cols>
    <col min="1" max="1" width="26.7265625" bestFit="1" customWidth="1"/>
    <col min="2" max="2" width="16.08984375" bestFit="1" customWidth="1"/>
  </cols>
  <sheetData>
    <row r="1" spans="1:3" x14ac:dyDescent="0.35">
      <c r="A1" t="s">
        <v>0</v>
      </c>
      <c r="B1" t="s">
        <v>214</v>
      </c>
      <c r="C1" t="s">
        <v>158</v>
      </c>
    </row>
    <row r="2" spans="1:3" x14ac:dyDescent="0.35">
      <c r="A2" t="s">
        <v>185</v>
      </c>
      <c r="B2">
        <v>1.85</v>
      </c>
      <c r="C2">
        <v>2015</v>
      </c>
    </row>
    <row r="3" spans="1:3" x14ac:dyDescent="0.35">
      <c r="A3" t="s">
        <v>151</v>
      </c>
      <c r="B3">
        <v>4.9800000000000004</v>
      </c>
      <c r="C3">
        <v>2015</v>
      </c>
    </row>
    <row r="4" spans="1:3" x14ac:dyDescent="0.35">
      <c r="A4" t="s">
        <v>135</v>
      </c>
      <c r="B4">
        <v>5.77</v>
      </c>
      <c r="C4">
        <v>2015</v>
      </c>
    </row>
    <row r="5" spans="1:3" x14ac:dyDescent="0.35">
      <c r="A5" t="s">
        <v>94</v>
      </c>
      <c r="B5">
        <v>1.68</v>
      </c>
      <c r="C5">
        <v>2015</v>
      </c>
    </row>
    <row r="6" spans="1:3" x14ac:dyDescent="0.35">
      <c r="A6" t="s">
        <v>20</v>
      </c>
      <c r="B6">
        <v>1.54</v>
      </c>
      <c r="C6">
        <v>2015</v>
      </c>
    </row>
    <row r="7" spans="1:3" x14ac:dyDescent="0.35">
      <c r="A7" t="s">
        <v>30</v>
      </c>
      <c r="B7">
        <v>2.2999999999999998</v>
      </c>
      <c r="C7">
        <v>2015</v>
      </c>
    </row>
    <row r="8" spans="1:3" x14ac:dyDescent="0.35">
      <c r="A8" t="s">
        <v>125</v>
      </c>
      <c r="B8">
        <v>1.74</v>
      </c>
      <c r="C8">
        <v>2015</v>
      </c>
    </row>
    <row r="9" spans="1:3" x14ac:dyDescent="0.35">
      <c r="A9" t="s">
        <v>186</v>
      </c>
      <c r="B9">
        <v>2</v>
      </c>
      <c r="C9">
        <v>2015</v>
      </c>
    </row>
    <row r="10" spans="1:3" x14ac:dyDescent="0.35">
      <c r="A10" t="s">
        <v>10</v>
      </c>
      <c r="B10">
        <v>1.81</v>
      </c>
      <c r="C10">
        <v>2015</v>
      </c>
    </row>
    <row r="11" spans="1:3" x14ac:dyDescent="0.35">
      <c r="A11" t="s">
        <v>13</v>
      </c>
      <c r="B11">
        <v>1.49</v>
      </c>
      <c r="C11">
        <v>2015</v>
      </c>
    </row>
    <row r="12" spans="1:3" x14ac:dyDescent="0.35">
      <c r="A12" t="s">
        <v>80</v>
      </c>
      <c r="B12">
        <v>1.94</v>
      </c>
      <c r="C12">
        <v>2015</v>
      </c>
    </row>
    <row r="13" spans="1:3" x14ac:dyDescent="0.35">
      <c r="A13" t="s">
        <v>155</v>
      </c>
      <c r="B13">
        <v>5.7</v>
      </c>
      <c r="C13">
        <v>2015</v>
      </c>
    </row>
    <row r="14" spans="1:3" x14ac:dyDescent="0.35">
      <c r="A14" t="s">
        <v>19</v>
      </c>
      <c r="B14">
        <v>1.7</v>
      </c>
      <c r="C14">
        <v>2015</v>
      </c>
    </row>
    <row r="15" spans="1:3" x14ac:dyDescent="0.35">
      <c r="A15" t="s">
        <v>153</v>
      </c>
      <c r="B15">
        <v>5.05</v>
      </c>
      <c r="C15">
        <v>2015</v>
      </c>
    </row>
    <row r="16" spans="1:3" x14ac:dyDescent="0.35">
      <c r="A16" t="s">
        <v>150</v>
      </c>
      <c r="B16">
        <v>5.44</v>
      </c>
      <c r="C16">
        <v>2015</v>
      </c>
    </row>
    <row r="17" spans="1:3" x14ac:dyDescent="0.35">
      <c r="A17" t="s">
        <v>107</v>
      </c>
      <c r="B17">
        <v>2.12</v>
      </c>
      <c r="C17">
        <v>2015</v>
      </c>
    </row>
    <row r="18" spans="1:3" x14ac:dyDescent="0.35">
      <c r="A18" t="s">
        <v>132</v>
      </c>
      <c r="B18">
        <v>1.53</v>
      </c>
      <c r="C18">
        <v>2015</v>
      </c>
    </row>
    <row r="19" spans="1:3" x14ac:dyDescent="0.35">
      <c r="A19" t="s">
        <v>49</v>
      </c>
      <c r="B19">
        <v>2.06</v>
      </c>
      <c r="C19">
        <v>2015</v>
      </c>
    </row>
    <row r="20" spans="1:3" x14ac:dyDescent="0.35">
      <c r="A20" t="s">
        <v>165</v>
      </c>
      <c r="B20">
        <v>1.78</v>
      </c>
      <c r="C20">
        <v>2015</v>
      </c>
    </row>
    <row r="21" spans="1:3" x14ac:dyDescent="0.35">
      <c r="A21" t="s">
        <v>95</v>
      </c>
      <c r="B21">
        <v>1.3</v>
      </c>
      <c r="C21">
        <v>2015</v>
      </c>
    </row>
    <row r="22" spans="1:3" x14ac:dyDescent="0.35">
      <c r="A22" t="s">
        <v>59</v>
      </c>
      <c r="B22">
        <v>1.72</v>
      </c>
      <c r="C22">
        <v>2015</v>
      </c>
    </row>
    <row r="23" spans="1:3" x14ac:dyDescent="0.35">
      <c r="A23" t="s">
        <v>174</v>
      </c>
      <c r="B23">
        <v>2.44</v>
      </c>
      <c r="C23">
        <v>2015</v>
      </c>
    </row>
    <row r="24" spans="1:3" x14ac:dyDescent="0.35">
      <c r="A24" t="s">
        <v>171</v>
      </c>
      <c r="B24">
        <v>1.62</v>
      </c>
      <c r="C24">
        <v>2015</v>
      </c>
    </row>
    <row r="25" spans="1:3" x14ac:dyDescent="0.35">
      <c r="A25" t="s">
        <v>51</v>
      </c>
      <c r="B25">
        <v>2.89</v>
      </c>
      <c r="C25">
        <v>2015</v>
      </c>
    </row>
    <row r="26" spans="1:3" x14ac:dyDescent="0.35">
      <c r="A26" t="s">
        <v>16</v>
      </c>
      <c r="B26">
        <v>1.75</v>
      </c>
      <c r="C26">
        <v>2015</v>
      </c>
    </row>
    <row r="27" spans="1:3" x14ac:dyDescent="0.35">
      <c r="A27" t="s">
        <v>161</v>
      </c>
      <c r="B27">
        <v>1.61</v>
      </c>
      <c r="C27">
        <v>2015</v>
      </c>
    </row>
    <row r="28" spans="1:3" x14ac:dyDescent="0.35">
      <c r="A28" t="s">
        <v>179</v>
      </c>
      <c r="B28">
        <v>1.95</v>
      </c>
      <c r="C28">
        <v>2015</v>
      </c>
    </row>
    <row r="29" spans="1:3" x14ac:dyDescent="0.35">
      <c r="A29" t="s">
        <v>79</v>
      </c>
      <c r="B29">
        <v>2.04</v>
      </c>
      <c r="C29">
        <v>2015</v>
      </c>
    </row>
    <row r="30" spans="1:3" x14ac:dyDescent="0.35">
      <c r="A30" t="s">
        <v>126</v>
      </c>
      <c r="B30">
        <v>2.97</v>
      </c>
      <c r="C30">
        <v>2015</v>
      </c>
    </row>
    <row r="31" spans="1:3" x14ac:dyDescent="0.35">
      <c r="A31" t="s">
        <v>146</v>
      </c>
      <c r="B31">
        <v>4.9400000000000004</v>
      </c>
      <c r="C31">
        <v>2015</v>
      </c>
    </row>
    <row r="32" spans="1:3" x14ac:dyDescent="0.35">
      <c r="A32" t="s">
        <v>5</v>
      </c>
      <c r="B32">
        <v>1.56</v>
      </c>
      <c r="C32">
        <v>2015</v>
      </c>
    </row>
    <row r="33" spans="1:3" x14ac:dyDescent="0.35">
      <c r="A33" t="s">
        <v>1</v>
      </c>
      <c r="B33">
        <v>1.54</v>
      </c>
      <c r="C33">
        <v>2015</v>
      </c>
    </row>
    <row r="34" spans="1:3" x14ac:dyDescent="0.35">
      <c r="A34" t="s">
        <v>187</v>
      </c>
      <c r="B34">
        <v>1.54</v>
      </c>
      <c r="C34">
        <v>2015</v>
      </c>
    </row>
    <row r="35" spans="1:3" x14ac:dyDescent="0.35">
      <c r="A35" t="s">
        <v>27</v>
      </c>
      <c r="B35">
        <v>1.75</v>
      </c>
      <c r="C35">
        <v>2015</v>
      </c>
    </row>
    <row r="36" spans="1:3" x14ac:dyDescent="0.35">
      <c r="A36" t="s">
        <v>84</v>
      </c>
      <c r="B36">
        <v>1.67</v>
      </c>
      <c r="C36">
        <v>2015</v>
      </c>
    </row>
    <row r="37" spans="1:3" x14ac:dyDescent="0.35">
      <c r="A37" t="s">
        <v>188</v>
      </c>
      <c r="B37">
        <v>4.8099999999999996</v>
      </c>
      <c r="C37">
        <v>2015</v>
      </c>
    </row>
    <row r="38" spans="1:3" x14ac:dyDescent="0.35">
      <c r="A38" t="s">
        <v>131</v>
      </c>
      <c r="B38">
        <v>4.78</v>
      </c>
      <c r="C38">
        <v>2015</v>
      </c>
    </row>
    <row r="39" spans="1:3" x14ac:dyDescent="0.35">
      <c r="A39" t="s">
        <v>189</v>
      </c>
      <c r="B39">
        <v>6.2</v>
      </c>
      <c r="C39">
        <v>2015</v>
      </c>
    </row>
    <row r="40" spans="1:3" x14ac:dyDescent="0.35">
      <c r="A40" t="s">
        <v>190</v>
      </c>
      <c r="B40">
        <v>4.59</v>
      </c>
      <c r="C40">
        <v>2015</v>
      </c>
    </row>
    <row r="41" spans="1:3" x14ac:dyDescent="0.35">
      <c r="A41" t="s">
        <v>33</v>
      </c>
      <c r="B41">
        <v>1.86</v>
      </c>
      <c r="C41">
        <v>2015</v>
      </c>
    </row>
    <row r="42" spans="1:3" x14ac:dyDescent="0.35">
      <c r="A42" t="s">
        <v>138</v>
      </c>
      <c r="B42">
        <v>4.42</v>
      </c>
      <c r="C42">
        <v>2015</v>
      </c>
    </row>
    <row r="43" spans="1:3" x14ac:dyDescent="0.35">
      <c r="A43" t="s">
        <v>191</v>
      </c>
      <c r="B43">
        <v>2.39</v>
      </c>
      <c r="C43">
        <v>2015</v>
      </c>
    </row>
    <row r="44" spans="1:3" x14ac:dyDescent="0.35">
      <c r="A44" t="s">
        <v>12</v>
      </c>
      <c r="B44">
        <v>1.81</v>
      </c>
      <c r="C44">
        <v>2015</v>
      </c>
    </row>
    <row r="45" spans="1:3" x14ac:dyDescent="0.35">
      <c r="A45" t="s">
        <v>176</v>
      </c>
      <c r="B45">
        <v>1.67</v>
      </c>
      <c r="C45">
        <v>2015</v>
      </c>
    </row>
    <row r="46" spans="1:3" x14ac:dyDescent="0.35">
      <c r="A46" t="s">
        <v>193</v>
      </c>
      <c r="B46">
        <v>1.9</v>
      </c>
      <c r="C46">
        <v>2015</v>
      </c>
    </row>
    <row r="47" spans="1:3" x14ac:dyDescent="0.35">
      <c r="A47" t="s">
        <v>67</v>
      </c>
      <c r="B47">
        <v>1.35</v>
      </c>
      <c r="C47">
        <v>2015</v>
      </c>
    </row>
    <row r="48" spans="1:3" x14ac:dyDescent="0.35">
      <c r="A48" t="s">
        <v>31</v>
      </c>
      <c r="B48">
        <v>1.57</v>
      </c>
      <c r="C48">
        <v>2015</v>
      </c>
    </row>
    <row r="49" spans="1:3" x14ac:dyDescent="0.35">
      <c r="A49" t="s">
        <v>26</v>
      </c>
      <c r="B49">
        <v>1.5</v>
      </c>
      <c r="C49">
        <v>2015</v>
      </c>
    </row>
    <row r="50" spans="1:3" x14ac:dyDescent="0.35">
      <c r="A50" t="s">
        <v>124</v>
      </c>
      <c r="B50">
        <v>2.91</v>
      </c>
      <c r="C50">
        <v>2015</v>
      </c>
    </row>
    <row r="51" spans="1:3" x14ac:dyDescent="0.35">
      <c r="A51" t="s">
        <v>3</v>
      </c>
      <c r="B51">
        <v>1.71</v>
      </c>
      <c r="C51">
        <v>2015</v>
      </c>
    </row>
    <row r="52" spans="1:3" x14ac:dyDescent="0.35">
      <c r="A52" t="s">
        <v>97</v>
      </c>
      <c r="B52">
        <v>2.41</v>
      </c>
      <c r="C52">
        <v>2015</v>
      </c>
    </row>
    <row r="53" spans="1:3" x14ac:dyDescent="0.35">
      <c r="A53" t="s">
        <v>68</v>
      </c>
      <c r="B53">
        <v>3.04</v>
      </c>
      <c r="C53">
        <v>2015</v>
      </c>
    </row>
    <row r="54" spans="1:3" x14ac:dyDescent="0.35">
      <c r="A54" t="s">
        <v>48</v>
      </c>
      <c r="B54">
        <v>2.5</v>
      </c>
      <c r="C54">
        <v>2015</v>
      </c>
    </row>
    <row r="55" spans="1:3" x14ac:dyDescent="0.35">
      <c r="A55" t="s">
        <v>133</v>
      </c>
      <c r="B55">
        <v>3.44</v>
      </c>
      <c r="C55">
        <v>2015</v>
      </c>
    </row>
    <row r="56" spans="1:3" x14ac:dyDescent="0.35">
      <c r="A56" t="s">
        <v>181</v>
      </c>
      <c r="B56">
        <v>4.22</v>
      </c>
      <c r="C56">
        <v>2015</v>
      </c>
    </row>
    <row r="57" spans="1:3" x14ac:dyDescent="0.35">
      <c r="A57" t="s">
        <v>36</v>
      </c>
      <c r="B57">
        <v>1.33</v>
      </c>
      <c r="C57">
        <v>2015</v>
      </c>
    </row>
    <row r="58" spans="1:3" x14ac:dyDescent="0.35">
      <c r="A58" t="s">
        <v>73</v>
      </c>
      <c r="B58">
        <v>1.58</v>
      </c>
      <c r="C58">
        <v>2015</v>
      </c>
    </row>
    <row r="59" spans="1:3" x14ac:dyDescent="0.35">
      <c r="A59" t="s">
        <v>120</v>
      </c>
      <c r="B59">
        <v>4.57</v>
      </c>
      <c r="C59">
        <v>2015</v>
      </c>
    </row>
    <row r="60" spans="1:3" x14ac:dyDescent="0.35">
      <c r="A60" t="s">
        <v>6</v>
      </c>
      <c r="B60">
        <v>1.65</v>
      </c>
      <c r="C60">
        <v>2015</v>
      </c>
    </row>
    <row r="61" spans="1:3" x14ac:dyDescent="0.35">
      <c r="A61" t="s">
        <v>178</v>
      </c>
      <c r="B61">
        <v>2.8</v>
      </c>
      <c r="C61">
        <v>2015</v>
      </c>
    </row>
    <row r="62" spans="1:3" x14ac:dyDescent="0.35">
      <c r="A62" t="s">
        <v>29</v>
      </c>
      <c r="B62">
        <v>1.96</v>
      </c>
      <c r="C62">
        <v>2015</v>
      </c>
    </row>
    <row r="63" spans="1:3" x14ac:dyDescent="0.35">
      <c r="A63" t="s">
        <v>175</v>
      </c>
      <c r="B63">
        <v>2.4</v>
      </c>
      <c r="C63">
        <v>2015</v>
      </c>
    </row>
    <row r="64" spans="1:3" x14ac:dyDescent="0.35">
      <c r="A64" t="s">
        <v>141</v>
      </c>
      <c r="B64">
        <v>4.0599999999999996</v>
      </c>
      <c r="C64">
        <v>2015</v>
      </c>
    </row>
    <row r="65" spans="1:3" x14ac:dyDescent="0.35">
      <c r="A65" t="s">
        <v>21</v>
      </c>
      <c r="B65">
        <v>1.8</v>
      </c>
      <c r="C65">
        <v>2015</v>
      </c>
    </row>
    <row r="66" spans="1:3" x14ac:dyDescent="0.35">
      <c r="A66" t="s">
        <v>128</v>
      </c>
      <c r="B66">
        <v>2.0499999999999998</v>
      </c>
      <c r="C66">
        <v>2015</v>
      </c>
    </row>
    <row r="67" spans="1:3" x14ac:dyDescent="0.35">
      <c r="A67" t="s">
        <v>112</v>
      </c>
      <c r="B67">
        <v>4.04</v>
      </c>
      <c r="C67">
        <v>2015</v>
      </c>
    </row>
    <row r="68" spans="1:3" x14ac:dyDescent="0.35">
      <c r="A68" t="s">
        <v>148</v>
      </c>
      <c r="B68">
        <v>4.93</v>
      </c>
      <c r="C68">
        <v>2015</v>
      </c>
    </row>
    <row r="69" spans="1:3" x14ac:dyDescent="0.35">
      <c r="A69" t="s">
        <v>194</v>
      </c>
      <c r="B69">
        <v>5.39</v>
      </c>
      <c r="C69">
        <v>2015</v>
      </c>
    </row>
    <row r="70" spans="1:3" x14ac:dyDescent="0.35">
      <c r="A70" t="s">
        <v>195</v>
      </c>
      <c r="B70">
        <v>4.71</v>
      </c>
      <c r="C70">
        <v>2015</v>
      </c>
    </row>
    <row r="71" spans="1:3" x14ac:dyDescent="0.35">
      <c r="A71" t="s">
        <v>196</v>
      </c>
      <c r="B71">
        <v>4.7699999999999996</v>
      </c>
      <c r="C71">
        <v>2015</v>
      </c>
    </row>
    <row r="72" spans="1:3" x14ac:dyDescent="0.35">
      <c r="A72" t="s">
        <v>100</v>
      </c>
      <c r="B72">
        <v>1.33</v>
      </c>
      <c r="C72">
        <v>2015</v>
      </c>
    </row>
    <row r="73" spans="1:3" x14ac:dyDescent="0.35">
      <c r="A73" t="s">
        <v>197</v>
      </c>
      <c r="B73">
        <v>2.13</v>
      </c>
      <c r="C73">
        <v>2015</v>
      </c>
    </row>
    <row r="74" spans="1:3" x14ac:dyDescent="0.35">
      <c r="A74" t="s">
        <v>43</v>
      </c>
      <c r="B74">
        <v>3.03</v>
      </c>
      <c r="C74">
        <v>2015</v>
      </c>
    </row>
    <row r="75" spans="1:3" x14ac:dyDescent="0.35">
      <c r="A75" t="s">
        <v>198</v>
      </c>
      <c r="B75">
        <v>2.38</v>
      </c>
      <c r="C75">
        <v>2015</v>
      </c>
    </row>
    <row r="76" spans="1:3" x14ac:dyDescent="0.35">
      <c r="A76" t="s">
        <v>164</v>
      </c>
      <c r="B76">
        <v>2.5299999999999998</v>
      </c>
      <c r="C76">
        <v>2015</v>
      </c>
    </row>
    <row r="77" spans="1:3" x14ac:dyDescent="0.35">
      <c r="A77" t="s">
        <v>72</v>
      </c>
      <c r="B77">
        <v>1.2</v>
      </c>
      <c r="C77">
        <v>2015</v>
      </c>
    </row>
    <row r="78" spans="1:3" x14ac:dyDescent="0.35">
      <c r="A78" t="s">
        <v>103</v>
      </c>
      <c r="B78">
        <v>2.58</v>
      </c>
      <c r="C78">
        <v>2015</v>
      </c>
    </row>
    <row r="79" spans="1:3" x14ac:dyDescent="0.35">
      <c r="A79" t="s">
        <v>62</v>
      </c>
      <c r="B79">
        <v>1.4</v>
      </c>
      <c r="C79">
        <v>2015</v>
      </c>
    </row>
    <row r="80" spans="1:3" x14ac:dyDescent="0.35">
      <c r="A80" t="s">
        <v>117</v>
      </c>
      <c r="B80">
        <v>3.1</v>
      </c>
      <c r="C80">
        <v>2015</v>
      </c>
    </row>
    <row r="81" spans="1:3" x14ac:dyDescent="0.35">
      <c r="A81" t="s">
        <v>102</v>
      </c>
      <c r="B81">
        <v>1.45</v>
      </c>
      <c r="C81">
        <v>2015</v>
      </c>
    </row>
    <row r="82" spans="1:3" x14ac:dyDescent="0.35">
      <c r="A82" t="s">
        <v>74</v>
      </c>
      <c r="B82">
        <v>2.39</v>
      </c>
      <c r="C82">
        <v>2015</v>
      </c>
    </row>
    <row r="83" spans="1:3" x14ac:dyDescent="0.35">
      <c r="A83" t="s">
        <v>115</v>
      </c>
      <c r="B83">
        <v>2.2999999999999998</v>
      </c>
      <c r="C83">
        <v>2015</v>
      </c>
    </row>
    <row r="84" spans="1:3" x14ac:dyDescent="0.35">
      <c r="A84" t="s">
        <v>18</v>
      </c>
      <c r="B84">
        <v>1.85</v>
      </c>
      <c r="C84">
        <v>2015</v>
      </c>
    </row>
    <row r="85" spans="1:3" x14ac:dyDescent="0.35">
      <c r="A85" t="s">
        <v>199</v>
      </c>
      <c r="B85">
        <v>2.04</v>
      </c>
      <c r="C85">
        <v>2015</v>
      </c>
    </row>
    <row r="86" spans="1:3" x14ac:dyDescent="0.35">
      <c r="A86" t="s">
        <v>110</v>
      </c>
      <c r="B86">
        <v>3.97</v>
      </c>
      <c r="C86">
        <v>2015</v>
      </c>
    </row>
    <row r="87" spans="1:3" x14ac:dyDescent="0.35">
      <c r="A87" t="s">
        <v>2</v>
      </c>
      <c r="B87">
        <v>1.8</v>
      </c>
      <c r="C87">
        <v>2015</v>
      </c>
    </row>
    <row r="88" spans="1:3" x14ac:dyDescent="0.35">
      <c r="A88" t="s">
        <v>11</v>
      </c>
      <c r="B88">
        <v>3.09</v>
      </c>
      <c r="C88">
        <v>2015</v>
      </c>
    </row>
    <row r="89" spans="1:3" x14ac:dyDescent="0.35">
      <c r="A89" t="s">
        <v>50</v>
      </c>
      <c r="B89">
        <v>1.35</v>
      </c>
      <c r="C89">
        <v>2015</v>
      </c>
    </row>
    <row r="90" spans="1:3" x14ac:dyDescent="0.35">
      <c r="A90" t="s">
        <v>65</v>
      </c>
      <c r="B90">
        <v>2.0299999999999998</v>
      </c>
      <c r="C90">
        <v>2015</v>
      </c>
    </row>
    <row r="91" spans="1:3" x14ac:dyDescent="0.35">
      <c r="A91" t="s">
        <v>82</v>
      </c>
      <c r="B91">
        <v>3.07</v>
      </c>
      <c r="C91">
        <v>2015</v>
      </c>
    </row>
    <row r="92" spans="1:3" x14ac:dyDescent="0.35">
      <c r="A92" t="s">
        <v>46</v>
      </c>
      <c r="B92">
        <v>1.45</v>
      </c>
      <c r="C92">
        <v>2015</v>
      </c>
    </row>
    <row r="93" spans="1:3" x14ac:dyDescent="0.35">
      <c r="A93" t="s">
        <v>54</v>
      </c>
      <c r="B93">
        <v>2.73</v>
      </c>
      <c r="C93">
        <v>2015</v>
      </c>
    </row>
    <row r="94" spans="1:3" x14ac:dyDescent="0.35">
      <c r="A94" t="s">
        <v>123</v>
      </c>
      <c r="B94">
        <v>3.77</v>
      </c>
      <c r="C94">
        <v>2015</v>
      </c>
    </row>
    <row r="95" spans="1:3" x14ac:dyDescent="0.35">
      <c r="A95" t="s">
        <v>200</v>
      </c>
      <c r="B95">
        <v>3.2</v>
      </c>
      <c r="C95">
        <v>2015</v>
      </c>
    </row>
    <row r="96" spans="1:3" x14ac:dyDescent="0.35">
      <c r="A96" t="s">
        <v>143</v>
      </c>
      <c r="B96">
        <v>2.59</v>
      </c>
      <c r="C96">
        <v>2015</v>
      </c>
    </row>
    <row r="97" spans="1:3" x14ac:dyDescent="0.35">
      <c r="A97" t="s">
        <v>201</v>
      </c>
      <c r="B97">
        <v>3.69</v>
      </c>
      <c r="C97">
        <v>2015</v>
      </c>
    </row>
    <row r="98" spans="1:3" x14ac:dyDescent="0.35">
      <c r="A98" t="s">
        <v>47</v>
      </c>
      <c r="B98">
        <v>1.24</v>
      </c>
      <c r="C98">
        <v>2015</v>
      </c>
    </row>
    <row r="99" spans="1:3" x14ac:dyDescent="0.35">
      <c r="A99" t="s">
        <v>39</v>
      </c>
      <c r="B99">
        <v>2.08</v>
      </c>
      <c r="C99">
        <v>2015</v>
      </c>
    </row>
    <row r="100" spans="1:3" x14ac:dyDescent="0.35">
      <c r="A100" t="s">
        <v>101</v>
      </c>
      <c r="B100">
        <v>2.1</v>
      </c>
      <c r="C100">
        <v>2015</v>
      </c>
    </row>
    <row r="101" spans="1:3" x14ac:dyDescent="0.35">
      <c r="A101" t="s">
        <v>114</v>
      </c>
      <c r="B101">
        <v>4.54</v>
      </c>
      <c r="C101">
        <v>2015</v>
      </c>
    </row>
    <row r="102" spans="1:3" x14ac:dyDescent="0.35">
      <c r="A102" t="s">
        <v>63</v>
      </c>
      <c r="B102">
        <v>2.36</v>
      </c>
      <c r="C102">
        <v>2015</v>
      </c>
    </row>
    <row r="103" spans="1:3" x14ac:dyDescent="0.35">
      <c r="A103" t="s">
        <v>202</v>
      </c>
      <c r="B103">
        <v>1.47</v>
      </c>
      <c r="C103">
        <v>2015</v>
      </c>
    </row>
    <row r="104" spans="1:3" x14ac:dyDescent="0.35">
      <c r="A104" t="s">
        <v>203</v>
      </c>
      <c r="B104">
        <v>1.4</v>
      </c>
      <c r="C104">
        <v>2015</v>
      </c>
    </row>
    <row r="105" spans="1:3" x14ac:dyDescent="0.35">
      <c r="A105" t="s">
        <v>130</v>
      </c>
      <c r="B105">
        <v>2.21</v>
      </c>
      <c r="C105">
        <v>2015</v>
      </c>
    </row>
    <row r="106" spans="1:3" x14ac:dyDescent="0.35">
      <c r="A106" t="s">
        <v>96</v>
      </c>
      <c r="B106">
        <v>3.22</v>
      </c>
      <c r="C106">
        <v>2015</v>
      </c>
    </row>
    <row r="107" spans="1:3" x14ac:dyDescent="0.35">
      <c r="A107" t="s">
        <v>56</v>
      </c>
      <c r="B107">
        <v>1.7</v>
      </c>
      <c r="C107">
        <v>2015</v>
      </c>
    </row>
    <row r="108" spans="1:3" x14ac:dyDescent="0.35">
      <c r="A108" t="s">
        <v>17</v>
      </c>
      <c r="B108">
        <v>1.47</v>
      </c>
      <c r="C108">
        <v>2015</v>
      </c>
    </row>
    <row r="109" spans="1:3" x14ac:dyDescent="0.35">
      <c r="A109" t="s">
        <v>89</v>
      </c>
      <c r="B109">
        <v>1.7</v>
      </c>
      <c r="C109">
        <v>2015</v>
      </c>
    </row>
    <row r="110" spans="1:3" x14ac:dyDescent="0.35">
      <c r="A110" t="s">
        <v>91</v>
      </c>
      <c r="B110">
        <v>2.52</v>
      </c>
      <c r="C110">
        <v>2015</v>
      </c>
    </row>
    <row r="111" spans="1:3" x14ac:dyDescent="0.35">
      <c r="A111" t="s">
        <v>52</v>
      </c>
      <c r="B111">
        <v>1.26</v>
      </c>
      <c r="C111">
        <v>2015</v>
      </c>
    </row>
    <row r="112" spans="1:3" x14ac:dyDescent="0.35">
      <c r="A112" t="s">
        <v>145</v>
      </c>
      <c r="B112">
        <v>4.24</v>
      </c>
      <c r="C112">
        <v>2015</v>
      </c>
    </row>
    <row r="113" spans="1:3" x14ac:dyDescent="0.35">
      <c r="A113" t="s">
        <v>160</v>
      </c>
      <c r="B113">
        <v>1.99</v>
      </c>
      <c r="C113">
        <v>2015</v>
      </c>
    </row>
    <row r="114" spans="1:3" x14ac:dyDescent="0.35">
      <c r="A114" t="s">
        <v>14</v>
      </c>
      <c r="B114">
        <v>2.2200000000000002</v>
      </c>
      <c r="C114">
        <v>2015</v>
      </c>
    </row>
    <row r="115" spans="1:3" x14ac:dyDescent="0.35">
      <c r="A115" t="s">
        <v>92</v>
      </c>
      <c r="B115">
        <v>1.51</v>
      </c>
      <c r="C115">
        <v>2015</v>
      </c>
    </row>
    <row r="116" spans="1:3" x14ac:dyDescent="0.35">
      <c r="A116" t="s">
        <v>136</v>
      </c>
      <c r="B116">
        <v>6.15</v>
      </c>
      <c r="C116">
        <v>2015</v>
      </c>
    </row>
    <row r="117" spans="1:3" x14ac:dyDescent="0.35">
      <c r="A117" t="s">
        <v>37</v>
      </c>
      <c r="B117">
        <v>1.37</v>
      </c>
      <c r="C117">
        <v>2015</v>
      </c>
    </row>
    <row r="118" spans="1:3" x14ac:dyDescent="0.35">
      <c r="A118" t="s">
        <v>127</v>
      </c>
      <c r="B118">
        <v>2.2000000000000002</v>
      </c>
      <c r="C118">
        <v>2015</v>
      </c>
    </row>
    <row r="119" spans="1:3" x14ac:dyDescent="0.35">
      <c r="A119" t="s">
        <v>83</v>
      </c>
      <c r="B119">
        <v>1.72</v>
      </c>
      <c r="C119">
        <v>2015</v>
      </c>
    </row>
    <row r="120" spans="1:3" x14ac:dyDescent="0.35">
      <c r="A120" t="s">
        <v>99</v>
      </c>
      <c r="B120">
        <v>2.92</v>
      </c>
      <c r="C120">
        <v>2015</v>
      </c>
    </row>
    <row r="121" spans="1:3" x14ac:dyDescent="0.35">
      <c r="A121" t="s">
        <v>93</v>
      </c>
      <c r="B121">
        <v>5.0599999999999996</v>
      </c>
      <c r="C121">
        <v>2015</v>
      </c>
    </row>
    <row r="122" spans="1:3" x14ac:dyDescent="0.35">
      <c r="A122" t="s">
        <v>122</v>
      </c>
      <c r="B122">
        <v>4.74</v>
      </c>
      <c r="C122">
        <v>2015</v>
      </c>
    </row>
    <row r="123" spans="1:3" x14ac:dyDescent="0.35">
      <c r="A123" t="s">
        <v>71</v>
      </c>
      <c r="B123">
        <v>1.36</v>
      </c>
      <c r="C123">
        <v>2015</v>
      </c>
    </row>
    <row r="124" spans="1:3" x14ac:dyDescent="0.35">
      <c r="A124" t="s">
        <v>129</v>
      </c>
      <c r="B124">
        <v>4.53</v>
      </c>
      <c r="C124">
        <v>2015</v>
      </c>
    </row>
    <row r="125" spans="1:3" x14ac:dyDescent="0.35">
      <c r="A125" t="s">
        <v>61</v>
      </c>
      <c r="B125">
        <v>2.06</v>
      </c>
      <c r="C125">
        <v>2015</v>
      </c>
    </row>
    <row r="126" spans="1:3" x14ac:dyDescent="0.35">
      <c r="A126" t="s">
        <v>177</v>
      </c>
      <c r="B126">
        <v>3.54</v>
      </c>
      <c r="C126">
        <v>2015</v>
      </c>
    </row>
    <row r="127" spans="1:3" x14ac:dyDescent="0.35">
      <c r="A127" t="s">
        <v>182</v>
      </c>
      <c r="B127">
        <v>2.06</v>
      </c>
      <c r="C127">
        <v>2015</v>
      </c>
    </row>
    <row r="128" spans="1:3" x14ac:dyDescent="0.35">
      <c r="A128" t="s">
        <v>142</v>
      </c>
      <c r="B128">
        <v>7.17</v>
      </c>
      <c r="C128">
        <v>2015</v>
      </c>
    </row>
    <row r="129" spans="1:3" x14ac:dyDescent="0.35">
      <c r="A129" t="s">
        <v>78</v>
      </c>
      <c r="B129">
        <v>5.59</v>
      </c>
      <c r="C129">
        <v>2015</v>
      </c>
    </row>
    <row r="130" spans="1:3" x14ac:dyDescent="0.35">
      <c r="A130" t="s">
        <v>57</v>
      </c>
      <c r="B130">
        <v>2.48</v>
      </c>
      <c r="C130">
        <v>2015</v>
      </c>
    </row>
    <row r="131" spans="1:3" x14ac:dyDescent="0.35">
      <c r="A131" t="s">
        <v>7</v>
      </c>
      <c r="B131">
        <v>1.66</v>
      </c>
      <c r="C131">
        <v>2015</v>
      </c>
    </row>
    <row r="132" spans="1:3" x14ac:dyDescent="0.35">
      <c r="A132" t="s">
        <v>4</v>
      </c>
      <c r="B132">
        <v>1.72</v>
      </c>
      <c r="C132">
        <v>2015</v>
      </c>
    </row>
    <row r="133" spans="1:3" x14ac:dyDescent="0.35">
      <c r="A133" t="s">
        <v>119</v>
      </c>
      <c r="B133">
        <v>2.1</v>
      </c>
      <c r="C133">
        <v>2015</v>
      </c>
    </row>
    <row r="134" spans="1:3" x14ac:dyDescent="0.35">
      <c r="A134" t="s">
        <v>9</v>
      </c>
      <c r="B134">
        <v>1.99</v>
      </c>
      <c r="C134">
        <v>2015</v>
      </c>
    </row>
    <row r="135" spans="1:3" x14ac:dyDescent="0.35">
      <c r="A135" t="s">
        <v>22</v>
      </c>
      <c r="B135">
        <v>2.94</v>
      </c>
      <c r="C135">
        <v>2015</v>
      </c>
    </row>
    <row r="136" spans="1:3" x14ac:dyDescent="0.35">
      <c r="A136" t="s">
        <v>81</v>
      </c>
      <c r="B136">
        <v>3.66</v>
      </c>
      <c r="C136">
        <v>2015</v>
      </c>
    </row>
    <row r="137" spans="1:3" x14ac:dyDescent="0.35">
      <c r="A137" t="s">
        <v>25</v>
      </c>
      <c r="B137">
        <v>2.54</v>
      </c>
      <c r="C137">
        <v>2015</v>
      </c>
    </row>
    <row r="138" spans="1:3" x14ac:dyDescent="0.35">
      <c r="A138" t="s">
        <v>58</v>
      </c>
      <c r="B138">
        <v>2.3199999999999998</v>
      </c>
      <c r="C138">
        <v>2015</v>
      </c>
    </row>
    <row r="139" spans="1:3" x14ac:dyDescent="0.35">
      <c r="A139" t="s">
        <v>90</v>
      </c>
      <c r="B139">
        <v>2.81</v>
      </c>
      <c r="C139">
        <v>2015</v>
      </c>
    </row>
    <row r="140" spans="1:3" x14ac:dyDescent="0.35">
      <c r="A140" t="s">
        <v>166</v>
      </c>
      <c r="B140">
        <v>3.71</v>
      </c>
      <c r="C140">
        <v>2015</v>
      </c>
    </row>
    <row r="141" spans="1:3" x14ac:dyDescent="0.35">
      <c r="A141" t="s">
        <v>60</v>
      </c>
      <c r="B141">
        <v>1.32</v>
      </c>
      <c r="C141">
        <v>2015</v>
      </c>
    </row>
    <row r="142" spans="1:3" x14ac:dyDescent="0.35">
      <c r="A142" t="s">
        <v>213</v>
      </c>
      <c r="B142">
        <v>1.92</v>
      </c>
      <c r="C142">
        <v>2015</v>
      </c>
    </row>
    <row r="143" spans="1:3" x14ac:dyDescent="0.35">
      <c r="A143" t="s">
        <v>88</v>
      </c>
      <c r="B143">
        <v>1.31</v>
      </c>
      <c r="C143">
        <v>2015</v>
      </c>
    </row>
    <row r="144" spans="1:3" x14ac:dyDescent="0.35">
      <c r="A144" t="s">
        <v>53</v>
      </c>
      <c r="B144">
        <v>2.5099999999999998</v>
      </c>
      <c r="C144">
        <v>2015</v>
      </c>
    </row>
    <row r="145" spans="1:3" x14ac:dyDescent="0.35">
      <c r="A145" t="s">
        <v>204</v>
      </c>
      <c r="B145">
        <v>1.99</v>
      </c>
      <c r="C145">
        <v>2015</v>
      </c>
    </row>
    <row r="146" spans="1:3" x14ac:dyDescent="0.35">
      <c r="A146" t="s">
        <v>28</v>
      </c>
      <c r="B146">
        <v>1.93</v>
      </c>
      <c r="C146">
        <v>2015</v>
      </c>
    </row>
    <row r="147" spans="1:3" x14ac:dyDescent="0.35">
      <c r="A147" t="s">
        <v>86</v>
      </c>
      <c r="B147">
        <v>1.62</v>
      </c>
      <c r="C147">
        <v>2015</v>
      </c>
    </row>
    <row r="148" spans="1:3" x14ac:dyDescent="0.35">
      <c r="A148" t="s">
        <v>64</v>
      </c>
      <c r="B148">
        <v>1.78</v>
      </c>
      <c r="C148">
        <v>2015</v>
      </c>
    </row>
    <row r="149" spans="1:3" x14ac:dyDescent="0.35">
      <c r="A149" t="s">
        <v>152</v>
      </c>
      <c r="B149">
        <v>4.16</v>
      </c>
      <c r="C149">
        <v>2015</v>
      </c>
    </row>
    <row r="150" spans="1:3" x14ac:dyDescent="0.35">
      <c r="A150" t="s">
        <v>35</v>
      </c>
      <c r="B150">
        <v>2.5099999999999998</v>
      </c>
      <c r="C150">
        <v>2015</v>
      </c>
    </row>
    <row r="151" spans="1:3" x14ac:dyDescent="0.35">
      <c r="A151" t="s">
        <v>116</v>
      </c>
      <c r="B151">
        <v>4.59</v>
      </c>
      <c r="C151">
        <v>2015</v>
      </c>
    </row>
    <row r="152" spans="1:3" x14ac:dyDescent="0.35">
      <c r="A152" t="s">
        <v>140</v>
      </c>
      <c r="B152">
        <v>4.84</v>
      </c>
      <c r="C152">
        <v>2015</v>
      </c>
    </row>
    <row r="153" spans="1:3" x14ac:dyDescent="0.35">
      <c r="A153" t="s">
        <v>24</v>
      </c>
      <c r="B153">
        <v>1.24</v>
      </c>
      <c r="C153">
        <v>2015</v>
      </c>
    </row>
    <row r="154" spans="1:3" x14ac:dyDescent="0.35">
      <c r="A154" t="s">
        <v>205</v>
      </c>
      <c r="B154">
        <v>4.46</v>
      </c>
      <c r="C154">
        <v>2015</v>
      </c>
    </row>
    <row r="155" spans="1:3" x14ac:dyDescent="0.35">
      <c r="A155" t="s">
        <v>121</v>
      </c>
      <c r="B155">
        <v>4.5599999999999996</v>
      </c>
      <c r="C155">
        <v>2015</v>
      </c>
    </row>
    <row r="156" spans="1:3" x14ac:dyDescent="0.35">
      <c r="A156" t="s">
        <v>42</v>
      </c>
      <c r="B156">
        <v>2.1</v>
      </c>
      <c r="C156">
        <v>2015</v>
      </c>
    </row>
    <row r="157" spans="1:3" x14ac:dyDescent="0.35">
      <c r="A157" t="s">
        <v>167</v>
      </c>
      <c r="B157">
        <v>6.36</v>
      </c>
      <c r="C157">
        <v>2015</v>
      </c>
    </row>
    <row r="158" spans="1:3" x14ac:dyDescent="0.35">
      <c r="A158" t="s">
        <v>87</v>
      </c>
      <c r="B158">
        <v>1.46</v>
      </c>
      <c r="C158">
        <v>2015</v>
      </c>
    </row>
    <row r="159" spans="1:3" x14ac:dyDescent="0.35">
      <c r="A159" t="s">
        <v>159</v>
      </c>
      <c r="B159">
        <v>4.9400000000000004</v>
      </c>
      <c r="C159">
        <v>2015</v>
      </c>
    </row>
    <row r="160" spans="1:3" x14ac:dyDescent="0.35">
      <c r="A160" t="s">
        <v>206</v>
      </c>
      <c r="B160">
        <v>4.4800000000000004</v>
      </c>
      <c r="C160">
        <v>2015</v>
      </c>
    </row>
    <row r="161" spans="1:3" x14ac:dyDescent="0.35">
      <c r="A161" t="s">
        <v>40</v>
      </c>
      <c r="B161">
        <v>2.4900000000000002</v>
      </c>
      <c r="C161">
        <v>2015</v>
      </c>
    </row>
    <row r="162" spans="1:3" x14ac:dyDescent="0.35">
      <c r="A162" t="s">
        <v>45</v>
      </c>
      <c r="B162">
        <v>1.4</v>
      </c>
      <c r="C162">
        <v>2015</v>
      </c>
    </row>
    <row r="163" spans="1:3" x14ac:dyDescent="0.35">
      <c r="A163" t="s">
        <v>55</v>
      </c>
      <c r="B163">
        <v>1.57</v>
      </c>
      <c r="C163">
        <v>2015</v>
      </c>
    </row>
    <row r="164" spans="1:3" x14ac:dyDescent="0.35">
      <c r="A164" t="s">
        <v>8</v>
      </c>
      <c r="B164">
        <v>1.85</v>
      </c>
      <c r="C164">
        <v>2015</v>
      </c>
    </row>
    <row r="165" spans="1:3" x14ac:dyDescent="0.35">
      <c r="A165" t="s">
        <v>207</v>
      </c>
      <c r="B165">
        <v>3.07</v>
      </c>
      <c r="C165">
        <v>2015</v>
      </c>
    </row>
    <row r="166" spans="1:3" x14ac:dyDescent="0.35">
      <c r="A166" t="s">
        <v>208</v>
      </c>
      <c r="B166">
        <v>2.31</v>
      </c>
      <c r="C166">
        <v>2015</v>
      </c>
    </row>
    <row r="167" spans="1:3" x14ac:dyDescent="0.35">
      <c r="A167" t="s">
        <v>154</v>
      </c>
      <c r="B167">
        <v>2.94</v>
      </c>
      <c r="C167">
        <v>2015</v>
      </c>
    </row>
    <row r="168" spans="1:3" x14ac:dyDescent="0.35">
      <c r="A168" t="s">
        <v>147</v>
      </c>
      <c r="B168">
        <v>6.05</v>
      </c>
      <c r="C168">
        <v>2015</v>
      </c>
    </row>
    <row r="169" spans="1:3" x14ac:dyDescent="0.35">
      <c r="A169" t="s">
        <v>156</v>
      </c>
      <c r="B169">
        <v>4.5199999999999996</v>
      </c>
      <c r="C169">
        <v>2015</v>
      </c>
    </row>
    <row r="170" spans="1:3" x14ac:dyDescent="0.35">
      <c r="A170" t="s">
        <v>34</v>
      </c>
      <c r="B170">
        <v>1.54</v>
      </c>
      <c r="C170">
        <v>2015</v>
      </c>
    </row>
    <row r="171" spans="1:3" x14ac:dyDescent="0.35">
      <c r="A171" t="s">
        <v>104</v>
      </c>
      <c r="B171">
        <v>3.62</v>
      </c>
      <c r="C171">
        <v>2015</v>
      </c>
    </row>
    <row r="172" spans="1:3" x14ac:dyDescent="0.35">
      <c r="A172" t="s">
        <v>70</v>
      </c>
      <c r="B172">
        <v>2.93</v>
      </c>
      <c r="C172">
        <v>2015</v>
      </c>
    </row>
    <row r="173" spans="1:3" x14ac:dyDescent="0.35">
      <c r="A173" t="s">
        <v>170</v>
      </c>
      <c r="B173">
        <v>4.22</v>
      </c>
      <c r="C173">
        <v>2015</v>
      </c>
    </row>
    <row r="174" spans="1:3" x14ac:dyDescent="0.35">
      <c r="A174" t="s">
        <v>209</v>
      </c>
      <c r="B174">
        <v>3.68</v>
      </c>
      <c r="C174">
        <v>2015</v>
      </c>
    </row>
    <row r="175" spans="1:3" x14ac:dyDescent="0.35">
      <c r="A175" t="s">
        <v>41</v>
      </c>
      <c r="B175">
        <v>1.77</v>
      </c>
      <c r="C175">
        <v>2015</v>
      </c>
    </row>
    <row r="176" spans="1:3" x14ac:dyDescent="0.35">
      <c r="A176" t="s">
        <v>105</v>
      </c>
      <c r="B176">
        <v>2.25</v>
      </c>
      <c r="C176">
        <v>2015</v>
      </c>
    </row>
    <row r="177" spans="1:3" x14ac:dyDescent="0.35">
      <c r="A177" t="s">
        <v>76</v>
      </c>
      <c r="B177">
        <v>2.1</v>
      </c>
      <c r="C177">
        <v>2015</v>
      </c>
    </row>
    <row r="178" spans="1:3" x14ac:dyDescent="0.35">
      <c r="A178" t="s">
        <v>144</v>
      </c>
      <c r="B178">
        <v>5.08</v>
      </c>
      <c r="C178">
        <v>2015</v>
      </c>
    </row>
    <row r="179" spans="1:3" x14ac:dyDescent="0.35">
      <c r="A179" t="s">
        <v>139</v>
      </c>
      <c r="B179">
        <v>5.39</v>
      </c>
      <c r="C179">
        <v>2015</v>
      </c>
    </row>
    <row r="180" spans="1:3" x14ac:dyDescent="0.35">
      <c r="A180" t="s">
        <v>109</v>
      </c>
      <c r="B180">
        <v>1.51</v>
      </c>
      <c r="C180">
        <v>2015</v>
      </c>
    </row>
    <row r="181" spans="1:3" x14ac:dyDescent="0.35">
      <c r="A181" t="s">
        <v>32</v>
      </c>
      <c r="B181">
        <v>2</v>
      </c>
      <c r="C181">
        <v>2015</v>
      </c>
    </row>
    <row r="182" spans="1:3" x14ac:dyDescent="0.35">
      <c r="A182" t="s">
        <v>15</v>
      </c>
      <c r="B182">
        <v>1.84</v>
      </c>
      <c r="C182">
        <v>2015</v>
      </c>
    </row>
    <row r="183" spans="1:3" x14ac:dyDescent="0.35">
      <c r="A183" t="s">
        <v>44</v>
      </c>
      <c r="B183">
        <v>2.4900000000000002</v>
      </c>
      <c r="C183">
        <v>2015</v>
      </c>
    </row>
    <row r="184" spans="1:3" x14ac:dyDescent="0.35">
      <c r="A184" t="s">
        <v>210</v>
      </c>
      <c r="B184">
        <v>1.95</v>
      </c>
      <c r="C184">
        <v>2015</v>
      </c>
    </row>
    <row r="185" spans="1:3" x14ac:dyDescent="0.35">
      <c r="A185" t="s">
        <v>23</v>
      </c>
      <c r="B185">
        <v>2.34</v>
      </c>
      <c r="C185">
        <v>2015</v>
      </c>
    </row>
    <row r="186" spans="1:3" x14ac:dyDescent="0.35">
      <c r="A186" t="s">
        <v>75</v>
      </c>
      <c r="B186">
        <v>2.0099999999999998</v>
      </c>
      <c r="C186">
        <v>2015</v>
      </c>
    </row>
    <row r="187" spans="1:3" x14ac:dyDescent="0.35">
      <c r="A187" t="s">
        <v>211</v>
      </c>
      <c r="B187">
        <v>3.9</v>
      </c>
      <c r="C187">
        <v>2015</v>
      </c>
    </row>
    <row r="188" spans="1:3" x14ac:dyDescent="0.35">
      <c r="A188" t="s">
        <v>212</v>
      </c>
      <c r="B188">
        <v>4.03</v>
      </c>
      <c r="C188">
        <v>2015</v>
      </c>
    </row>
    <row r="189" spans="1:3" x14ac:dyDescent="0.35">
      <c r="A189" t="s">
        <v>69</v>
      </c>
      <c r="B189">
        <v>2.09</v>
      </c>
      <c r="C189">
        <v>2015</v>
      </c>
    </row>
    <row r="190" spans="1:3" x14ac:dyDescent="0.35">
      <c r="A190" t="s">
        <v>134</v>
      </c>
      <c r="B190">
        <v>4.0999999999999996</v>
      </c>
      <c r="C190">
        <v>2015</v>
      </c>
    </row>
    <row r="191" spans="1:3" x14ac:dyDescent="0.35">
      <c r="A191" t="s">
        <v>111</v>
      </c>
      <c r="B191">
        <v>2.48</v>
      </c>
      <c r="C191">
        <v>2015</v>
      </c>
    </row>
    <row r="192" spans="1:3" x14ac:dyDescent="0.35">
      <c r="A192" t="s">
        <v>85</v>
      </c>
      <c r="B192">
        <v>4.92</v>
      </c>
      <c r="C192">
        <v>2015</v>
      </c>
    </row>
    <row r="193" spans="1:3" x14ac:dyDescent="0.35">
      <c r="A193" t="s">
        <v>113</v>
      </c>
      <c r="B193">
        <v>3.9</v>
      </c>
      <c r="C193">
        <v>2015</v>
      </c>
    </row>
    <row r="194" spans="1:3" x14ac:dyDescent="0.35">
      <c r="A194" t="s">
        <v>185</v>
      </c>
      <c r="B194">
        <v>1.87</v>
      </c>
      <c r="C194">
        <v>2016</v>
      </c>
    </row>
    <row r="195" spans="1:3" x14ac:dyDescent="0.35">
      <c r="A195" t="s">
        <v>151</v>
      </c>
      <c r="B195">
        <v>4.8</v>
      </c>
      <c r="C195">
        <v>2016</v>
      </c>
    </row>
    <row r="196" spans="1:3" x14ac:dyDescent="0.35">
      <c r="A196" t="s">
        <v>135</v>
      </c>
      <c r="B196">
        <v>5.69</v>
      </c>
      <c r="C196">
        <v>2016</v>
      </c>
    </row>
    <row r="197" spans="1:3" x14ac:dyDescent="0.35">
      <c r="A197" t="s">
        <v>94</v>
      </c>
      <c r="B197">
        <v>1.66</v>
      </c>
      <c r="C197">
        <v>2016</v>
      </c>
    </row>
    <row r="198" spans="1:3" x14ac:dyDescent="0.35">
      <c r="A198" t="s">
        <v>20</v>
      </c>
      <c r="B198">
        <v>1.49</v>
      </c>
      <c r="C198">
        <v>2016</v>
      </c>
    </row>
    <row r="199" spans="1:3" x14ac:dyDescent="0.35">
      <c r="A199" t="s">
        <v>30</v>
      </c>
      <c r="B199">
        <v>2.29</v>
      </c>
      <c r="C199">
        <v>2016</v>
      </c>
    </row>
    <row r="200" spans="1:3" x14ac:dyDescent="0.35">
      <c r="A200" t="s">
        <v>125</v>
      </c>
      <c r="B200">
        <v>1.74</v>
      </c>
      <c r="C200">
        <v>2016</v>
      </c>
    </row>
    <row r="201" spans="1:3" x14ac:dyDescent="0.35">
      <c r="A201" t="s">
        <v>186</v>
      </c>
      <c r="B201">
        <v>2</v>
      </c>
      <c r="C201">
        <v>2016</v>
      </c>
    </row>
    <row r="202" spans="1:3" x14ac:dyDescent="0.35">
      <c r="A202" t="s">
        <v>10</v>
      </c>
      <c r="B202">
        <v>1.75</v>
      </c>
      <c r="C202">
        <v>2016</v>
      </c>
    </row>
    <row r="203" spans="1:3" x14ac:dyDescent="0.35">
      <c r="A203" t="s">
        <v>13</v>
      </c>
      <c r="B203">
        <v>1.53</v>
      </c>
      <c r="C203">
        <v>2016</v>
      </c>
    </row>
    <row r="204" spans="1:3" x14ac:dyDescent="0.35">
      <c r="A204" t="s">
        <v>80</v>
      </c>
      <c r="B204">
        <v>1.9</v>
      </c>
      <c r="C204">
        <v>2016</v>
      </c>
    </row>
    <row r="205" spans="1:3" x14ac:dyDescent="0.35">
      <c r="A205" t="s">
        <v>155</v>
      </c>
      <c r="B205">
        <v>5.6</v>
      </c>
      <c r="C205">
        <v>2016</v>
      </c>
    </row>
    <row r="206" spans="1:3" x14ac:dyDescent="0.35">
      <c r="A206" t="s">
        <v>19</v>
      </c>
      <c r="B206">
        <v>1.68</v>
      </c>
      <c r="C206">
        <v>2016</v>
      </c>
    </row>
    <row r="207" spans="1:3" x14ac:dyDescent="0.35">
      <c r="A207" t="s">
        <v>153</v>
      </c>
      <c r="B207">
        <v>4.9800000000000004</v>
      </c>
      <c r="C207">
        <v>2016</v>
      </c>
    </row>
    <row r="208" spans="1:3" x14ac:dyDescent="0.35">
      <c r="A208" t="s">
        <v>150</v>
      </c>
      <c r="B208">
        <v>5.35</v>
      </c>
      <c r="C208">
        <v>2016</v>
      </c>
    </row>
    <row r="209" spans="1:3" x14ac:dyDescent="0.35">
      <c r="A209" t="s">
        <v>107</v>
      </c>
      <c r="B209">
        <v>2.09</v>
      </c>
      <c r="C209">
        <v>2016</v>
      </c>
    </row>
    <row r="210" spans="1:3" x14ac:dyDescent="0.35">
      <c r="A210" t="s">
        <v>132</v>
      </c>
      <c r="B210">
        <v>1.54</v>
      </c>
      <c r="C210">
        <v>2016</v>
      </c>
    </row>
    <row r="211" spans="1:3" x14ac:dyDescent="0.35">
      <c r="A211" t="s">
        <v>49</v>
      </c>
      <c r="B211">
        <v>2.0299999999999998</v>
      </c>
      <c r="C211">
        <v>2016</v>
      </c>
    </row>
    <row r="212" spans="1:3" x14ac:dyDescent="0.35">
      <c r="A212" t="s">
        <v>165</v>
      </c>
      <c r="B212">
        <v>1.77</v>
      </c>
      <c r="C212">
        <v>2016</v>
      </c>
    </row>
    <row r="213" spans="1:3" x14ac:dyDescent="0.35">
      <c r="A213" t="s">
        <v>95</v>
      </c>
      <c r="B213">
        <v>1.29</v>
      </c>
      <c r="C213">
        <v>2016</v>
      </c>
    </row>
    <row r="214" spans="1:3" x14ac:dyDescent="0.35">
      <c r="A214" t="s">
        <v>59</v>
      </c>
      <c r="B214">
        <v>1.73</v>
      </c>
      <c r="C214">
        <v>2016</v>
      </c>
    </row>
    <row r="215" spans="1:3" x14ac:dyDescent="0.35">
      <c r="A215" t="s">
        <v>174</v>
      </c>
      <c r="B215">
        <v>2.39</v>
      </c>
      <c r="C215">
        <v>2016</v>
      </c>
    </row>
    <row r="216" spans="1:3" x14ac:dyDescent="0.35">
      <c r="A216" t="s">
        <v>171</v>
      </c>
      <c r="B216">
        <v>1.61</v>
      </c>
      <c r="C216">
        <v>2016</v>
      </c>
    </row>
    <row r="217" spans="1:3" x14ac:dyDescent="0.35">
      <c r="A217" t="s">
        <v>51</v>
      </c>
      <c r="B217">
        <v>2.83</v>
      </c>
      <c r="C217">
        <v>2016</v>
      </c>
    </row>
    <row r="218" spans="1:3" x14ac:dyDescent="0.35">
      <c r="A218" t="s">
        <v>16</v>
      </c>
      <c r="B218">
        <v>1.75</v>
      </c>
      <c r="C218">
        <v>2016</v>
      </c>
    </row>
    <row r="219" spans="1:3" x14ac:dyDescent="0.35">
      <c r="A219" t="s">
        <v>161</v>
      </c>
      <c r="B219">
        <v>1.61</v>
      </c>
      <c r="C219">
        <v>2016</v>
      </c>
    </row>
    <row r="220" spans="1:3" x14ac:dyDescent="0.35">
      <c r="A220" t="s">
        <v>179</v>
      </c>
      <c r="B220">
        <v>1.92</v>
      </c>
      <c r="C220">
        <v>2016</v>
      </c>
    </row>
    <row r="221" spans="1:3" x14ac:dyDescent="0.35">
      <c r="A221" t="s">
        <v>79</v>
      </c>
      <c r="B221">
        <v>2.0099999999999998</v>
      </c>
      <c r="C221">
        <v>2016</v>
      </c>
    </row>
    <row r="222" spans="1:3" x14ac:dyDescent="0.35">
      <c r="A222" t="s">
        <v>126</v>
      </c>
      <c r="B222">
        <v>2.94</v>
      </c>
      <c r="C222">
        <v>2016</v>
      </c>
    </row>
    <row r="223" spans="1:3" x14ac:dyDescent="0.35">
      <c r="A223" t="s">
        <v>146</v>
      </c>
      <c r="B223">
        <v>4.87</v>
      </c>
      <c r="C223">
        <v>2016</v>
      </c>
    </row>
    <row r="224" spans="1:3" x14ac:dyDescent="0.35">
      <c r="A224" t="s">
        <v>5</v>
      </c>
      <c r="B224">
        <v>1.54</v>
      </c>
      <c r="C224">
        <v>2016</v>
      </c>
    </row>
    <row r="225" spans="1:3" x14ac:dyDescent="0.35">
      <c r="A225" t="s">
        <v>1</v>
      </c>
      <c r="B225">
        <v>1.54</v>
      </c>
      <c r="C225">
        <v>2016</v>
      </c>
    </row>
    <row r="226" spans="1:3" x14ac:dyDescent="0.35">
      <c r="A226" t="s">
        <v>187</v>
      </c>
      <c r="B226">
        <v>1.53</v>
      </c>
      <c r="C226">
        <v>2016</v>
      </c>
    </row>
    <row r="227" spans="1:3" x14ac:dyDescent="0.35">
      <c r="A227" t="s">
        <v>27</v>
      </c>
      <c r="B227">
        <v>1.71</v>
      </c>
      <c r="C227">
        <v>2016</v>
      </c>
    </row>
    <row r="228" spans="1:3" x14ac:dyDescent="0.35">
      <c r="A228" t="s">
        <v>84</v>
      </c>
      <c r="B228">
        <v>1.68</v>
      </c>
      <c r="C228">
        <v>2016</v>
      </c>
    </row>
    <row r="229" spans="1:3" x14ac:dyDescent="0.35">
      <c r="A229" t="s">
        <v>188</v>
      </c>
      <c r="B229">
        <v>4.76</v>
      </c>
      <c r="C229">
        <v>2016</v>
      </c>
    </row>
    <row r="230" spans="1:3" x14ac:dyDescent="0.35">
      <c r="A230" t="s">
        <v>131</v>
      </c>
      <c r="B230">
        <v>4.71</v>
      </c>
      <c r="C230">
        <v>2016</v>
      </c>
    </row>
    <row r="231" spans="1:3" x14ac:dyDescent="0.35">
      <c r="A231" t="s">
        <v>189</v>
      </c>
      <c r="B231">
        <v>6.11</v>
      </c>
      <c r="C231">
        <v>2016</v>
      </c>
    </row>
    <row r="232" spans="1:3" x14ac:dyDescent="0.35">
      <c r="A232" t="s">
        <v>190</v>
      </c>
      <c r="B232">
        <v>4.54</v>
      </c>
      <c r="C232">
        <v>2016</v>
      </c>
    </row>
    <row r="233" spans="1:3" x14ac:dyDescent="0.35">
      <c r="A233" t="s">
        <v>33</v>
      </c>
      <c r="B233">
        <v>1.84</v>
      </c>
      <c r="C233">
        <v>2016</v>
      </c>
    </row>
    <row r="234" spans="1:3" x14ac:dyDescent="0.35">
      <c r="A234" t="s">
        <v>138</v>
      </c>
      <c r="B234">
        <v>4.3499999999999996</v>
      </c>
      <c r="C234">
        <v>2016</v>
      </c>
    </row>
    <row r="235" spans="1:3" x14ac:dyDescent="0.35">
      <c r="A235" t="s">
        <v>191</v>
      </c>
      <c r="B235">
        <v>2.35</v>
      </c>
      <c r="C235">
        <v>2016</v>
      </c>
    </row>
    <row r="236" spans="1:3" x14ac:dyDescent="0.35">
      <c r="A236" t="s">
        <v>12</v>
      </c>
      <c r="B236">
        <v>1.79</v>
      </c>
      <c r="C236">
        <v>2016</v>
      </c>
    </row>
    <row r="237" spans="1:3" x14ac:dyDescent="0.35">
      <c r="A237" t="s">
        <v>176</v>
      </c>
      <c r="B237">
        <v>1.66</v>
      </c>
      <c r="C237">
        <v>2016</v>
      </c>
    </row>
    <row r="238" spans="1:3" x14ac:dyDescent="0.35">
      <c r="A238" t="s">
        <v>193</v>
      </c>
      <c r="B238">
        <v>1.7</v>
      </c>
      <c r="C238">
        <v>2016</v>
      </c>
    </row>
    <row r="239" spans="1:3" x14ac:dyDescent="0.35">
      <c r="A239" t="s">
        <v>67</v>
      </c>
      <c r="B239">
        <v>1.35</v>
      </c>
      <c r="C239">
        <v>2016</v>
      </c>
    </row>
    <row r="240" spans="1:3" x14ac:dyDescent="0.35">
      <c r="A240" t="s">
        <v>31</v>
      </c>
      <c r="B240">
        <v>1.63</v>
      </c>
      <c r="C240">
        <v>2016</v>
      </c>
    </row>
    <row r="241" spans="1:3" x14ac:dyDescent="0.35">
      <c r="A241" t="s">
        <v>26</v>
      </c>
      <c r="B241">
        <v>1.6</v>
      </c>
      <c r="C241">
        <v>2016</v>
      </c>
    </row>
    <row r="242" spans="1:3" x14ac:dyDescent="0.35">
      <c r="A242" t="s">
        <v>124</v>
      </c>
      <c r="B242">
        <v>2.85</v>
      </c>
      <c r="C242">
        <v>2016</v>
      </c>
    </row>
    <row r="243" spans="1:3" x14ac:dyDescent="0.35">
      <c r="A243" t="s">
        <v>3</v>
      </c>
      <c r="B243">
        <v>1.79</v>
      </c>
      <c r="C243">
        <v>2016</v>
      </c>
    </row>
    <row r="244" spans="1:3" x14ac:dyDescent="0.35">
      <c r="A244" t="s">
        <v>97</v>
      </c>
      <c r="B244">
        <v>2.39</v>
      </c>
      <c r="C244">
        <v>2016</v>
      </c>
    </row>
    <row r="245" spans="1:3" x14ac:dyDescent="0.35">
      <c r="A245" t="s">
        <v>68</v>
      </c>
      <c r="B245">
        <v>3.05</v>
      </c>
      <c r="C245">
        <v>2016</v>
      </c>
    </row>
    <row r="246" spans="1:3" x14ac:dyDescent="0.35">
      <c r="A246" t="s">
        <v>48</v>
      </c>
      <c r="B246">
        <v>2.48</v>
      </c>
      <c r="C246">
        <v>2016</v>
      </c>
    </row>
    <row r="247" spans="1:3" x14ac:dyDescent="0.35">
      <c r="A247" t="s">
        <v>133</v>
      </c>
      <c r="B247">
        <v>3.41</v>
      </c>
      <c r="C247">
        <v>2016</v>
      </c>
    </row>
    <row r="248" spans="1:3" x14ac:dyDescent="0.35">
      <c r="A248" t="s">
        <v>181</v>
      </c>
      <c r="B248">
        <v>4.16</v>
      </c>
      <c r="C248">
        <v>2016</v>
      </c>
    </row>
    <row r="249" spans="1:3" x14ac:dyDescent="0.35">
      <c r="A249" t="s">
        <v>36</v>
      </c>
      <c r="B249">
        <v>1.34</v>
      </c>
      <c r="C249">
        <v>2016</v>
      </c>
    </row>
    <row r="250" spans="1:3" x14ac:dyDescent="0.35">
      <c r="A250" t="s">
        <v>73</v>
      </c>
      <c r="B250">
        <v>1.6</v>
      </c>
      <c r="C250">
        <v>2016</v>
      </c>
    </row>
    <row r="251" spans="1:3" x14ac:dyDescent="0.35">
      <c r="A251" t="s">
        <v>120</v>
      </c>
      <c r="B251">
        <v>4.46</v>
      </c>
      <c r="C251">
        <v>2016</v>
      </c>
    </row>
    <row r="252" spans="1:3" x14ac:dyDescent="0.35">
      <c r="A252" t="s">
        <v>6</v>
      </c>
      <c r="B252">
        <v>1.57</v>
      </c>
      <c r="C252">
        <v>2016</v>
      </c>
    </row>
    <row r="253" spans="1:3" x14ac:dyDescent="0.35">
      <c r="A253" t="s">
        <v>178</v>
      </c>
      <c r="B253">
        <v>2.8</v>
      </c>
      <c r="C253">
        <v>2016</v>
      </c>
    </row>
    <row r="254" spans="1:3" x14ac:dyDescent="0.35">
      <c r="A254" t="s">
        <v>29</v>
      </c>
      <c r="B254">
        <v>1.92</v>
      </c>
      <c r="C254">
        <v>2016</v>
      </c>
    </row>
    <row r="255" spans="1:3" x14ac:dyDescent="0.35">
      <c r="A255" t="s">
        <v>175</v>
      </c>
      <c r="B255">
        <v>2.6</v>
      </c>
      <c r="C255">
        <v>2016</v>
      </c>
    </row>
    <row r="256" spans="1:3" x14ac:dyDescent="0.35">
      <c r="A256" t="s">
        <v>141</v>
      </c>
      <c r="B256">
        <v>4.04</v>
      </c>
      <c r="C256">
        <v>2016</v>
      </c>
    </row>
    <row r="257" spans="1:3" x14ac:dyDescent="0.35">
      <c r="A257" t="s">
        <v>21</v>
      </c>
      <c r="B257">
        <v>1.79</v>
      </c>
      <c r="C257">
        <v>2016</v>
      </c>
    </row>
    <row r="258" spans="1:3" x14ac:dyDescent="0.35">
      <c r="A258" t="s">
        <v>128</v>
      </c>
      <c r="B258">
        <v>2.06</v>
      </c>
      <c r="C258">
        <v>2016</v>
      </c>
    </row>
    <row r="259" spans="1:3" x14ac:dyDescent="0.35">
      <c r="A259" t="s">
        <v>112</v>
      </c>
      <c r="B259">
        <v>3.98</v>
      </c>
      <c r="C259">
        <v>2016</v>
      </c>
    </row>
    <row r="260" spans="1:3" x14ac:dyDescent="0.35">
      <c r="A260" t="s">
        <v>148</v>
      </c>
      <c r="B260">
        <v>4.8499999999999996</v>
      </c>
      <c r="C260">
        <v>2016</v>
      </c>
    </row>
    <row r="261" spans="1:3" x14ac:dyDescent="0.35">
      <c r="A261" t="s">
        <v>194</v>
      </c>
      <c r="B261">
        <v>5.34</v>
      </c>
      <c r="C261">
        <v>2016</v>
      </c>
    </row>
    <row r="262" spans="1:3" x14ac:dyDescent="0.35">
      <c r="A262" t="s">
        <v>195</v>
      </c>
      <c r="B262">
        <v>4.63</v>
      </c>
      <c r="C262">
        <v>2016</v>
      </c>
    </row>
    <row r="263" spans="1:3" x14ac:dyDescent="0.35">
      <c r="A263" t="s">
        <v>196</v>
      </c>
      <c r="B263">
        <v>4.6900000000000004</v>
      </c>
      <c r="C263">
        <v>2016</v>
      </c>
    </row>
    <row r="264" spans="1:3" x14ac:dyDescent="0.35">
      <c r="A264" t="s">
        <v>100</v>
      </c>
      <c r="B264">
        <v>1.38</v>
      </c>
      <c r="C264">
        <v>2016</v>
      </c>
    </row>
    <row r="265" spans="1:3" x14ac:dyDescent="0.35">
      <c r="A265" t="s">
        <v>197</v>
      </c>
      <c r="B265">
        <v>2.1</v>
      </c>
      <c r="C265">
        <v>2016</v>
      </c>
    </row>
    <row r="266" spans="1:3" x14ac:dyDescent="0.35">
      <c r="A266" t="s">
        <v>43</v>
      </c>
      <c r="B266">
        <v>2.97</v>
      </c>
      <c r="C266">
        <v>2016</v>
      </c>
    </row>
    <row r="267" spans="1:3" x14ac:dyDescent="0.35">
      <c r="A267" t="s">
        <v>198</v>
      </c>
      <c r="B267">
        <v>2.36</v>
      </c>
      <c r="C267">
        <v>2016</v>
      </c>
    </row>
    <row r="268" spans="1:3" x14ac:dyDescent="0.35">
      <c r="A268" t="s">
        <v>164</v>
      </c>
      <c r="B268">
        <v>2.5099999999999998</v>
      </c>
      <c r="C268">
        <v>2016</v>
      </c>
    </row>
    <row r="269" spans="1:3" x14ac:dyDescent="0.35">
      <c r="A269" t="s">
        <v>72</v>
      </c>
      <c r="B269">
        <v>1.21</v>
      </c>
      <c r="C269">
        <v>2016</v>
      </c>
    </row>
    <row r="270" spans="1:3" x14ac:dyDescent="0.35">
      <c r="A270" t="s">
        <v>103</v>
      </c>
      <c r="B270">
        <v>2.54</v>
      </c>
      <c r="C270">
        <v>2016</v>
      </c>
    </row>
    <row r="271" spans="1:3" x14ac:dyDescent="0.35">
      <c r="A271" t="s">
        <v>62</v>
      </c>
      <c r="B271">
        <v>1.42</v>
      </c>
      <c r="C271">
        <v>2016</v>
      </c>
    </row>
    <row r="272" spans="1:3" x14ac:dyDescent="0.35">
      <c r="A272" t="s">
        <v>117</v>
      </c>
      <c r="B272">
        <v>3.04</v>
      </c>
      <c r="C272">
        <v>2016</v>
      </c>
    </row>
    <row r="273" spans="1:3" x14ac:dyDescent="0.35">
      <c r="A273" t="s">
        <v>102</v>
      </c>
      <c r="B273">
        <v>1.53</v>
      </c>
      <c r="C273">
        <v>2016</v>
      </c>
    </row>
    <row r="274" spans="1:3" x14ac:dyDescent="0.35">
      <c r="A274" t="s">
        <v>74</v>
      </c>
      <c r="B274">
        <v>2.36</v>
      </c>
      <c r="C274">
        <v>2016</v>
      </c>
    </row>
    <row r="275" spans="1:3" x14ac:dyDescent="0.35">
      <c r="A275" t="s">
        <v>115</v>
      </c>
      <c r="B275">
        <v>2.27</v>
      </c>
      <c r="C275">
        <v>2016</v>
      </c>
    </row>
    <row r="276" spans="1:3" x14ac:dyDescent="0.35">
      <c r="A276" t="s">
        <v>18</v>
      </c>
      <c r="B276">
        <v>1.81</v>
      </c>
      <c r="C276">
        <v>2016</v>
      </c>
    </row>
    <row r="277" spans="1:3" x14ac:dyDescent="0.35">
      <c r="A277" t="s">
        <v>199</v>
      </c>
      <c r="B277">
        <v>2.08</v>
      </c>
      <c r="C277">
        <v>2016</v>
      </c>
    </row>
    <row r="278" spans="1:3" x14ac:dyDescent="0.35">
      <c r="A278" t="s">
        <v>110</v>
      </c>
      <c r="B278">
        <v>3.86</v>
      </c>
      <c r="C278">
        <v>2016</v>
      </c>
    </row>
    <row r="279" spans="1:3" x14ac:dyDescent="0.35">
      <c r="A279" t="s">
        <v>2</v>
      </c>
      <c r="B279">
        <v>1.74</v>
      </c>
      <c r="C279">
        <v>2016</v>
      </c>
    </row>
    <row r="280" spans="1:3" x14ac:dyDescent="0.35">
      <c r="A280" t="s">
        <v>11</v>
      </c>
      <c r="B280">
        <v>3.11</v>
      </c>
      <c r="C280">
        <v>2016</v>
      </c>
    </row>
    <row r="281" spans="1:3" x14ac:dyDescent="0.35">
      <c r="A281" t="s">
        <v>50</v>
      </c>
      <c r="B281">
        <v>1.34</v>
      </c>
      <c r="C281">
        <v>2016</v>
      </c>
    </row>
    <row r="282" spans="1:3" x14ac:dyDescent="0.35">
      <c r="A282" t="s">
        <v>65</v>
      </c>
      <c r="B282">
        <v>2.0099999999999998</v>
      </c>
      <c r="C282">
        <v>2016</v>
      </c>
    </row>
    <row r="283" spans="1:3" x14ac:dyDescent="0.35">
      <c r="A283" t="s">
        <v>82</v>
      </c>
      <c r="B283">
        <v>2.95</v>
      </c>
      <c r="C283">
        <v>2016</v>
      </c>
    </row>
    <row r="284" spans="1:3" x14ac:dyDescent="0.35">
      <c r="A284" t="s">
        <v>46</v>
      </c>
      <c r="B284">
        <v>1.44</v>
      </c>
      <c r="C284">
        <v>2016</v>
      </c>
    </row>
    <row r="285" spans="1:3" x14ac:dyDescent="0.35">
      <c r="A285" t="s">
        <v>54</v>
      </c>
      <c r="B285">
        <v>2.73</v>
      </c>
      <c r="C285">
        <v>2016</v>
      </c>
    </row>
    <row r="286" spans="1:3" x14ac:dyDescent="0.35">
      <c r="A286" t="s">
        <v>123</v>
      </c>
      <c r="B286">
        <v>3.66</v>
      </c>
      <c r="C286">
        <v>2016</v>
      </c>
    </row>
    <row r="287" spans="1:3" x14ac:dyDescent="0.35">
      <c r="A287" t="s">
        <v>200</v>
      </c>
      <c r="B287">
        <v>3.1</v>
      </c>
      <c r="C287">
        <v>2016</v>
      </c>
    </row>
    <row r="288" spans="1:3" x14ac:dyDescent="0.35">
      <c r="A288" t="s">
        <v>143</v>
      </c>
      <c r="B288">
        <v>2.56</v>
      </c>
      <c r="C288">
        <v>2016</v>
      </c>
    </row>
    <row r="289" spans="1:3" x14ac:dyDescent="0.35">
      <c r="A289" t="s">
        <v>201</v>
      </c>
      <c r="B289">
        <v>3.65</v>
      </c>
      <c r="C289">
        <v>2016</v>
      </c>
    </row>
    <row r="290" spans="1:3" x14ac:dyDescent="0.35">
      <c r="A290" t="s">
        <v>47</v>
      </c>
      <c r="B290">
        <v>1.17</v>
      </c>
      <c r="C290">
        <v>2016</v>
      </c>
    </row>
    <row r="291" spans="1:3" x14ac:dyDescent="0.35">
      <c r="A291" t="s">
        <v>39</v>
      </c>
      <c r="B291">
        <v>2.08</v>
      </c>
      <c r="C291">
        <v>2016</v>
      </c>
    </row>
    <row r="292" spans="1:3" x14ac:dyDescent="0.35">
      <c r="A292" t="s">
        <v>101</v>
      </c>
      <c r="B292">
        <v>2.1</v>
      </c>
      <c r="C292">
        <v>2016</v>
      </c>
    </row>
    <row r="293" spans="1:3" x14ac:dyDescent="0.35">
      <c r="A293" t="s">
        <v>114</v>
      </c>
      <c r="B293">
        <v>4.46</v>
      </c>
      <c r="C293">
        <v>2016</v>
      </c>
    </row>
    <row r="294" spans="1:3" x14ac:dyDescent="0.35">
      <c r="A294" t="s">
        <v>63</v>
      </c>
      <c r="B294">
        <v>2.3199999999999998</v>
      </c>
      <c r="C294">
        <v>2016</v>
      </c>
    </row>
    <row r="295" spans="1:3" x14ac:dyDescent="0.35">
      <c r="A295" t="s">
        <v>202</v>
      </c>
      <c r="B295">
        <v>1.46</v>
      </c>
      <c r="C295">
        <v>2016</v>
      </c>
    </row>
    <row r="296" spans="1:3" x14ac:dyDescent="0.35">
      <c r="A296" t="s">
        <v>203</v>
      </c>
      <c r="B296">
        <v>1.61</v>
      </c>
      <c r="C296">
        <v>2016</v>
      </c>
    </row>
    <row r="297" spans="1:3" x14ac:dyDescent="0.35">
      <c r="A297" t="s">
        <v>130</v>
      </c>
      <c r="B297">
        <v>2.21</v>
      </c>
      <c r="C297">
        <v>2016</v>
      </c>
    </row>
    <row r="298" spans="1:3" x14ac:dyDescent="0.35">
      <c r="A298" t="s">
        <v>96</v>
      </c>
      <c r="B298">
        <v>3.2</v>
      </c>
      <c r="C298">
        <v>2016</v>
      </c>
    </row>
    <row r="299" spans="1:3" x14ac:dyDescent="0.35">
      <c r="A299" t="s">
        <v>56</v>
      </c>
      <c r="B299">
        <v>1.69</v>
      </c>
      <c r="C299">
        <v>2016</v>
      </c>
    </row>
    <row r="300" spans="1:3" x14ac:dyDescent="0.35">
      <c r="A300" t="s">
        <v>17</v>
      </c>
      <c r="B300">
        <v>1.41</v>
      </c>
      <c r="C300">
        <v>2016</v>
      </c>
    </row>
    <row r="301" spans="1:3" x14ac:dyDescent="0.35">
      <c r="A301" t="s">
        <v>89</v>
      </c>
      <c r="B301">
        <v>1.74</v>
      </c>
      <c r="C301">
        <v>2016</v>
      </c>
    </row>
    <row r="302" spans="1:3" x14ac:dyDescent="0.35">
      <c r="A302" t="s">
        <v>91</v>
      </c>
      <c r="B302">
        <v>2.4900000000000002</v>
      </c>
      <c r="C302">
        <v>2016</v>
      </c>
    </row>
    <row r="303" spans="1:3" x14ac:dyDescent="0.35">
      <c r="A303" t="s">
        <v>52</v>
      </c>
      <c r="B303">
        <v>1.26</v>
      </c>
      <c r="C303">
        <v>2016</v>
      </c>
    </row>
    <row r="304" spans="1:3" x14ac:dyDescent="0.35">
      <c r="A304" t="s">
        <v>145</v>
      </c>
      <c r="B304">
        <v>4.18</v>
      </c>
      <c r="C304">
        <v>2016</v>
      </c>
    </row>
    <row r="305" spans="1:3" x14ac:dyDescent="0.35">
      <c r="A305" t="s">
        <v>160</v>
      </c>
      <c r="B305">
        <v>1.95</v>
      </c>
      <c r="C305">
        <v>2016</v>
      </c>
    </row>
    <row r="306" spans="1:3" x14ac:dyDescent="0.35">
      <c r="A306" t="s">
        <v>14</v>
      </c>
      <c r="B306">
        <v>2.19</v>
      </c>
      <c r="C306">
        <v>2016</v>
      </c>
    </row>
    <row r="307" spans="1:3" x14ac:dyDescent="0.35">
      <c r="A307" t="s">
        <v>92</v>
      </c>
      <c r="B307">
        <v>1.51</v>
      </c>
      <c r="C307">
        <v>2016</v>
      </c>
    </row>
    <row r="308" spans="1:3" x14ac:dyDescent="0.35">
      <c r="A308" t="s">
        <v>136</v>
      </c>
      <c r="B308">
        <v>6.06</v>
      </c>
      <c r="C308">
        <v>2016</v>
      </c>
    </row>
    <row r="309" spans="1:3" x14ac:dyDescent="0.35">
      <c r="A309" t="s">
        <v>37</v>
      </c>
      <c r="B309">
        <v>1.37</v>
      </c>
      <c r="C309">
        <v>2016</v>
      </c>
    </row>
    <row r="310" spans="1:3" x14ac:dyDescent="0.35">
      <c r="A310" t="s">
        <v>127</v>
      </c>
      <c r="B310">
        <v>2.1800000000000002</v>
      </c>
      <c r="C310">
        <v>2016</v>
      </c>
    </row>
    <row r="311" spans="1:3" x14ac:dyDescent="0.35">
      <c r="A311" t="s">
        <v>83</v>
      </c>
      <c r="B311">
        <v>1.73</v>
      </c>
      <c r="C311">
        <v>2016</v>
      </c>
    </row>
    <row r="312" spans="1:3" x14ac:dyDescent="0.35">
      <c r="A312" t="s">
        <v>99</v>
      </c>
      <c r="B312">
        <v>2.92</v>
      </c>
      <c r="C312">
        <v>2016</v>
      </c>
    </row>
    <row r="313" spans="1:3" x14ac:dyDescent="0.35">
      <c r="A313" t="s">
        <v>93</v>
      </c>
      <c r="B313">
        <v>4.99</v>
      </c>
      <c r="C313">
        <v>2016</v>
      </c>
    </row>
    <row r="314" spans="1:3" x14ac:dyDescent="0.35">
      <c r="A314" t="s">
        <v>122</v>
      </c>
      <c r="B314">
        <v>4.68</v>
      </c>
      <c r="C314">
        <v>2016</v>
      </c>
    </row>
    <row r="315" spans="1:3" x14ac:dyDescent="0.35">
      <c r="A315" t="s">
        <v>71</v>
      </c>
      <c r="B315">
        <v>1.4</v>
      </c>
      <c r="C315">
        <v>2016</v>
      </c>
    </row>
    <row r="316" spans="1:3" x14ac:dyDescent="0.35">
      <c r="A316" t="s">
        <v>129</v>
      </c>
      <c r="B316">
        <v>4.41</v>
      </c>
      <c r="C316">
        <v>2016</v>
      </c>
    </row>
    <row r="317" spans="1:3" x14ac:dyDescent="0.35">
      <c r="A317" t="s">
        <v>61</v>
      </c>
      <c r="B317">
        <v>2.04</v>
      </c>
      <c r="C317">
        <v>2016</v>
      </c>
    </row>
    <row r="318" spans="1:3" x14ac:dyDescent="0.35">
      <c r="A318" t="s">
        <v>177</v>
      </c>
      <c r="B318">
        <v>3.5</v>
      </c>
      <c r="C318">
        <v>2016</v>
      </c>
    </row>
    <row r="319" spans="1:3" x14ac:dyDescent="0.35">
      <c r="A319" t="s">
        <v>182</v>
      </c>
      <c r="B319">
        <v>2.08</v>
      </c>
      <c r="C319">
        <v>2016</v>
      </c>
    </row>
    <row r="320" spans="1:3" x14ac:dyDescent="0.35">
      <c r="A320" t="s">
        <v>142</v>
      </c>
      <c r="B320">
        <v>7.09</v>
      </c>
      <c r="C320">
        <v>2016</v>
      </c>
    </row>
    <row r="321" spans="1:3" x14ac:dyDescent="0.35">
      <c r="A321" t="s">
        <v>78</v>
      </c>
      <c r="B321">
        <v>5.53</v>
      </c>
      <c r="C321">
        <v>2016</v>
      </c>
    </row>
    <row r="322" spans="1:3" x14ac:dyDescent="0.35">
      <c r="A322" t="s">
        <v>57</v>
      </c>
      <c r="B322">
        <v>2.46</v>
      </c>
      <c r="C322">
        <v>2016</v>
      </c>
    </row>
    <row r="323" spans="1:3" x14ac:dyDescent="0.35">
      <c r="A323" t="s">
        <v>7</v>
      </c>
      <c r="B323">
        <v>1.66</v>
      </c>
      <c r="C323">
        <v>2016</v>
      </c>
    </row>
    <row r="324" spans="1:3" x14ac:dyDescent="0.35">
      <c r="A324" t="s">
        <v>4</v>
      </c>
      <c r="B324">
        <v>1.71</v>
      </c>
      <c r="C324">
        <v>2016</v>
      </c>
    </row>
    <row r="325" spans="1:3" x14ac:dyDescent="0.35">
      <c r="A325" t="s">
        <v>119</v>
      </c>
      <c r="B325">
        <v>2.0299999999999998</v>
      </c>
      <c r="C325">
        <v>2016</v>
      </c>
    </row>
    <row r="326" spans="1:3" x14ac:dyDescent="0.35">
      <c r="A326" t="s">
        <v>9</v>
      </c>
      <c r="B326">
        <v>1.87</v>
      </c>
      <c r="C326">
        <v>2016</v>
      </c>
    </row>
    <row r="327" spans="1:3" x14ac:dyDescent="0.35">
      <c r="A327" t="s">
        <v>22</v>
      </c>
      <c r="B327">
        <v>2.94</v>
      </c>
      <c r="C327">
        <v>2016</v>
      </c>
    </row>
    <row r="328" spans="1:3" x14ac:dyDescent="0.35">
      <c r="A328" t="s">
        <v>81</v>
      </c>
      <c r="B328">
        <v>3.61</v>
      </c>
      <c r="C328">
        <v>2016</v>
      </c>
    </row>
    <row r="329" spans="1:3" x14ac:dyDescent="0.35">
      <c r="A329" t="s">
        <v>25</v>
      </c>
      <c r="B329">
        <v>2.5099999999999998</v>
      </c>
      <c r="C329">
        <v>2016</v>
      </c>
    </row>
    <row r="330" spans="1:3" x14ac:dyDescent="0.35">
      <c r="A330" t="s">
        <v>58</v>
      </c>
      <c r="B330">
        <v>2.2999999999999998</v>
      </c>
      <c r="C330">
        <v>2016</v>
      </c>
    </row>
    <row r="331" spans="1:3" x14ac:dyDescent="0.35">
      <c r="A331" t="s">
        <v>90</v>
      </c>
      <c r="B331">
        <v>2.72</v>
      </c>
      <c r="C331">
        <v>2016</v>
      </c>
    </row>
    <row r="332" spans="1:3" x14ac:dyDescent="0.35">
      <c r="A332" t="s">
        <v>166</v>
      </c>
      <c r="B332">
        <v>3.66</v>
      </c>
      <c r="C332">
        <v>2016</v>
      </c>
    </row>
    <row r="333" spans="1:3" x14ac:dyDescent="0.35">
      <c r="A333" t="s">
        <v>60</v>
      </c>
      <c r="B333">
        <v>1.39</v>
      </c>
      <c r="C333">
        <v>2016</v>
      </c>
    </row>
    <row r="334" spans="1:3" x14ac:dyDescent="0.35">
      <c r="A334" t="s">
        <v>213</v>
      </c>
      <c r="B334">
        <v>1.92</v>
      </c>
      <c r="C334">
        <v>2016</v>
      </c>
    </row>
    <row r="335" spans="1:3" x14ac:dyDescent="0.35">
      <c r="A335" t="s">
        <v>88</v>
      </c>
      <c r="B335">
        <v>1.36</v>
      </c>
      <c r="C335">
        <v>2016</v>
      </c>
    </row>
    <row r="336" spans="1:3" x14ac:dyDescent="0.35">
      <c r="A336" t="s">
        <v>53</v>
      </c>
      <c r="B336">
        <v>2.48</v>
      </c>
      <c r="C336">
        <v>2016</v>
      </c>
    </row>
    <row r="337" spans="1:3" x14ac:dyDescent="0.35">
      <c r="A337" t="s">
        <v>204</v>
      </c>
      <c r="B337">
        <v>1.97</v>
      </c>
      <c r="C337">
        <v>2016</v>
      </c>
    </row>
    <row r="338" spans="1:3" x14ac:dyDescent="0.35">
      <c r="A338" t="s">
        <v>28</v>
      </c>
      <c r="B338">
        <v>1.91</v>
      </c>
      <c r="C338">
        <v>2016</v>
      </c>
    </row>
    <row r="339" spans="1:3" x14ac:dyDescent="0.35">
      <c r="A339" t="s">
        <v>86</v>
      </c>
      <c r="B339">
        <v>1.69</v>
      </c>
      <c r="C339">
        <v>2016</v>
      </c>
    </row>
    <row r="340" spans="1:3" x14ac:dyDescent="0.35">
      <c r="A340" t="s">
        <v>64</v>
      </c>
      <c r="B340">
        <v>1.76</v>
      </c>
      <c r="C340">
        <v>2016</v>
      </c>
    </row>
    <row r="341" spans="1:3" x14ac:dyDescent="0.35">
      <c r="A341" t="s">
        <v>152</v>
      </c>
      <c r="B341">
        <v>4.12</v>
      </c>
      <c r="C341">
        <v>2016</v>
      </c>
    </row>
    <row r="342" spans="1:3" x14ac:dyDescent="0.35">
      <c r="A342" t="s">
        <v>35</v>
      </c>
      <c r="B342">
        <v>2.44</v>
      </c>
      <c r="C342">
        <v>2016</v>
      </c>
    </row>
    <row r="343" spans="1:3" x14ac:dyDescent="0.35">
      <c r="A343" t="s">
        <v>116</v>
      </c>
      <c r="B343">
        <v>4.53</v>
      </c>
      <c r="C343">
        <v>2016</v>
      </c>
    </row>
    <row r="344" spans="1:3" x14ac:dyDescent="0.35">
      <c r="A344" t="s">
        <v>140</v>
      </c>
      <c r="B344">
        <v>4.7699999999999996</v>
      </c>
      <c r="C344">
        <v>2016</v>
      </c>
    </row>
    <row r="345" spans="1:3" x14ac:dyDescent="0.35">
      <c r="A345" t="s">
        <v>24</v>
      </c>
      <c r="B345">
        <v>1.2</v>
      </c>
      <c r="C345">
        <v>2016</v>
      </c>
    </row>
    <row r="346" spans="1:3" x14ac:dyDescent="0.35">
      <c r="A346" t="s">
        <v>205</v>
      </c>
      <c r="B346">
        <v>4.45</v>
      </c>
      <c r="C346">
        <v>2016</v>
      </c>
    </row>
    <row r="347" spans="1:3" x14ac:dyDescent="0.35">
      <c r="A347" t="s">
        <v>121</v>
      </c>
      <c r="B347">
        <v>4.46</v>
      </c>
      <c r="C347">
        <v>2016</v>
      </c>
    </row>
    <row r="348" spans="1:3" x14ac:dyDescent="0.35">
      <c r="A348" t="s">
        <v>42</v>
      </c>
      <c r="B348">
        <v>2.08</v>
      </c>
      <c r="C348">
        <v>2016</v>
      </c>
    </row>
    <row r="349" spans="1:3" x14ac:dyDescent="0.35">
      <c r="A349" t="s">
        <v>167</v>
      </c>
      <c r="B349">
        <v>6.27</v>
      </c>
      <c r="C349">
        <v>2016</v>
      </c>
    </row>
    <row r="350" spans="1:3" x14ac:dyDescent="0.35">
      <c r="A350" t="s">
        <v>87</v>
      </c>
      <c r="B350">
        <v>1.46</v>
      </c>
      <c r="C350">
        <v>2016</v>
      </c>
    </row>
    <row r="351" spans="1:3" x14ac:dyDescent="0.35">
      <c r="A351" t="s">
        <v>159</v>
      </c>
      <c r="B351">
        <v>4.8600000000000003</v>
      </c>
      <c r="C351">
        <v>2016</v>
      </c>
    </row>
    <row r="352" spans="1:3" x14ac:dyDescent="0.35">
      <c r="A352" t="s">
        <v>206</v>
      </c>
      <c r="B352">
        <v>4.43</v>
      </c>
      <c r="C352">
        <v>2016</v>
      </c>
    </row>
    <row r="353" spans="1:3" x14ac:dyDescent="0.35">
      <c r="A353" t="s">
        <v>40</v>
      </c>
      <c r="B353">
        <v>2.4700000000000002</v>
      </c>
      <c r="C353">
        <v>2016</v>
      </c>
    </row>
    <row r="354" spans="1:3" x14ac:dyDescent="0.35">
      <c r="A354" t="s">
        <v>45</v>
      </c>
      <c r="B354">
        <v>1.48</v>
      </c>
      <c r="C354">
        <v>2016</v>
      </c>
    </row>
    <row r="355" spans="1:3" x14ac:dyDescent="0.35">
      <c r="A355" t="s">
        <v>55</v>
      </c>
      <c r="B355">
        <v>1.58</v>
      </c>
      <c r="C355">
        <v>2016</v>
      </c>
    </row>
    <row r="356" spans="1:3" x14ac:dyDescent="0.35">
      <c r="A356" t="s">
        <v>8</v>
      </c>
      <c r="B356">
        <v>1.85</v>
      </c>
      <c r="C356">
        <v>2016</v>
      </c>
    </row>
    <row r="357" spans="1:3" x14ac:dyDescent="0.35">
      <c r="A357" t="s">
        <v>207</v>
      </c>
      <c r="B357">
        <v>3.04</v>
      </c>
      <c r="C357">
        <v>2016</v>
      </c>
    </row>
    <row r="358" spans="1:3" x14ac:dyDescent="0.35">
      <c r="A358" t="s">
        <v>208</v>
      </c>
      <c r="B358">
        <v>2.39</v>
      </c>
      <c r="C358">
        <v>2016</v>
      </c>
    </row>
    <row r="359" spans="1:3" x14ac:dyDescent="0.35">
      <c r="A359" t="s">
        <v>154</v>
      </c>
      <c r="B359">
        <v>2.89</v>
      </c>
      <c r="C359">
        <v>2016</v>
      </c>
    </row>
    <row r="360" spans="1:3" x14ac:dyDescent="0.35">
      <c r="A360" t="s">
        <v>147</v>
      </c>
      <c r="B360">
        <v>5.95</v>
      </c>
      <c r="C360">
        <v>2016</v>
      </c>
    </row>
    <row r="361" spans="1:3" x14ac:dyDescent="0.35">
      <c r="A361" t="s">
        <v>156</v>
      </c>
      <c r="B361">
        <v>4.45</v>
      </c>
      <c r="C361">
        <v>2016</v>
      </c>
    </row>
    <row r="362" spans="1:3" x14ac:dyDescent="0.35">
      <c r="A362" t="s">
        <v>34</v>
      </c>
      <c r="B362">
        <v>1.54</v>
      </c>
      <c r="C362">
        <v>2016</v>
      </c>
    </row>
    <row r="363" spans="1:3" x14ac:dyDescent="0.35">
      <c r="A363" t="s">
        <v>104</v>
      </c>
      <c r="B363">
        <v>3.62</v>
      </c>
      <c r="C363">
        <v>2016</v>
      </c>
    </row>
    <row r="364" spans="1:3" x14ac:dyDescent="0.35">
      <c r="A364" t="s">
        <v>70</v>
      </c>
      <c r="B364">
        <v>2.89</v>
      </c>
      <c r="C364">
        <v>2016</v>
      </c>
    </row>
    <row r="365" spans="1:3" x14ac:dyDescent="0.35">
      <c r="A365" t="s">
        <v>170</v>
      </c>
      <c r="B365">
        <v>4.16</v>
      </c>
      <c r="C365">
        <v>2016</v>
      </c>
    </row>
    <row r="366" spans="1:3" x14ac:dyDescent="0.35">
      <c r="A366" t="s">
        <v>209</v>
      </c>
      <c r="B366">
        <v>3.64</v>
      </c>
      <c r="C366">
        <v>2016</v>
      </c>
    </row>
    <row r="367" spans="1:3" x14ac:dyDescent="0.35">
      <c r="A367" t="s">
        <v>41</v>
      </c>
      <c r="B367">
        <v>1.75</v>
      </c>
      <c r="C367">
        <v>2016</v>
      </c>
    </row>
    <row r="368" spans="1:3" x14ac:dyDescent="0.35">
      <c r="A368" t="s">
        <v>105</v>
      </c>
      <c r="B368">
        <v>2.2400000000000002</v>
      </c>
      <c r="C368">
        <v>2016</v>
      </c>
    </row>
    <row r="369" spans="1:3" x14ac:dyDescent="0.35">
      <c r="A369" t="s">
        <v>76</v>
      </c>
      <c r="B369">
        <v>2.09</v>
      </c>
      <c r="C369">
        <v>2016</v>
      </c>
    </row>
    <row r="370" spans="1:3" x14ac:dyDescent="0.35">
      <c r="A370" t="s">
        <v>144</v>
      </c>
      <c r="B370">
        <v>5.0199999999999996</v>
      </c>
      <c r="C370">
        <v>2016</v>
      </c>
    </row>
    <row r="371" spans="1:3" x14ac:dyDescent="0.35">
      <c r="A371" t="s">
        <v>139</v>
      </c>
      <c r="B371">
        <v>5.24</v>
      </c>
      <c r="C371">
        <v>2016</v>
      </c>
    </row>
    <row r="372" spans="1:3" x14ac:dyDescent="0.35">
      <c r="A372" t="s">
        <v>109</v>
      </c>
      <c r="B372">
        <v>1.47</v>
      </c>
      <c r="C372">
        <v>2016</v>
      </c>
    </row>
    <row r="373" spans="1:3" x14ac:dyDescent="0.35">
      <c r="A373" t="s">
        <v>32</v>
      </c>
      <c r="B373">
        <v>1.99</v>
      </c>
      <c r="C373">
        <v>2016</v>
      </c>
    </row>
    <row r="374" spans="1:3" x14ac:dyDescent="0.35">
      <c r="A374" t="s">
        <v>15</v>
      </c>
      <c r="B374">
        <v>1.82</v>
      </c>
      <c r="C374">
        <v>2016</v>
      </c>
    </row>
    <row r="375" spans="1:3" x14ac:dyDescent="0.35">
      <c r="A375" t="s">
        <v>44</v>
      </c>
      <c r="B375">
        <v>2.46</v>
      </c>
      <c r="C375">
        <v>2016</v>
      </c>
    </row>
    <row r="376" spans="1:3" x14ac:dyDescent="0.35">
      <c r="A376" t="s">
        <v>210</v>
      </c>
      <c r="B376">
        <v>1.93</v>
      </c>
      <c r="C376">
        <v>2016</v>
      </c>
    </row>
    <row r="377" spans="1:3" x14ac:dyDescent="0.35">
      <c r="A377" t="s">
        <v>23</v>
      </c>
      <c r="B377">
        <v>2.3199999999999998</v>
      </c>
      <c r="C377">
        <v>2016</v>
      </c>
    </row>
    <row r="378" spans="1:3" x14ac:dyDescent="0.35">
      <c r="A378" t="s">
        <v>75</v>
      </c>
      <c r="B378">
        <v>2.0299999999999998</v>
      </c>
      <c r="C378">
        <v>2016</v>
      </c>
    </row>
    <row r="379" spans="1:3" x14ac:dyDescent="0.35">
      <c r="A379" t="s">
        <v>211</v>
      </c>
      <c r="B379">
        <v>3.86</v>
      </c>
      <c r="C379">
        <v>2016</v>
      </c>
    </row>
    <row r="380" spans="1:3" x14ac:dyDescent="0.35">
      <c r="A380" t="s">
        <v>212</v>
      </c>
      <c r="B380">
        <v>3.98</v>
      </c>
      <c r="C380">
        <v>2016</v>
      </c>
    </row>
    <row r="381" spans="1:3" x14ac:dyDescent="0.35">
      <c r="A381" t="s">
        <v>69</v>
      </c>
      <c r="B381">
        <v>2.06</v>
      </c>
      <c r="C381">
        <v>2016</v>
      </c>
    </row>
    <row r="382" spans="1:3" x14ac:dyDescent="0.35">
      <c r="A382" t="s">
        <v>134</v>
      </c>
      <c r="B382">
        <v>3.99</v>
      </c>
      <c r="C382">
        <v>2016</v>
      </c>
    </row>
    <row r="383" spans="1:3" x14ac:dyDescent="0.35">
      <c r="A383" t="s">
        <v>111</v>
      </c>
      <c r="B383">
        <v>2.46</v>
      </c>
      <c r="C383">
        <v>2016</v>
      </c>
    </row>
    <row r="384" spans="1:3" x14ac:dyDescent="0.35">
      <c r="A384" t="s">
        <v>85</v>
      </c>
      <c r="B384">
        <v>4.8099999999999996</v>
      </c>
      <c r="C384">
        <v>2016</v>
      </c>
    </row>
    <row r="385" spans="1:3" x14ac:dyDescent="0.35">
      <c r="A385" t="s">
        <v>113</v>
      </c>
      <c r="B385">
        <v>3.8</v>
      </c>
      <c r="C385">
        <v>2016</v>
      </c>
    </row>
    <row r="386" spans="1:3" x14ac:dyDescent="0.35">
      <c r="A386" t="s">
        <v>185</v>
      </c>
      <c r="B386">
        <v>1.89</v>
      </c>
      <c r="C386">
        <v>2017</v>
      </c>
    </row>
    <row r="387" spans="1:3" x14ac:dyDescent="0.35">
      <c r="A387" t="s">
        <v>151</v>
      </c>
      <c r="B387">
        <v>4.63</v>
      </c>
      <c r="C387">
        <v>2017</v>
      </c>
    </row>
    <row r="388" spans="1:3" x14ac:dyDescent="0.35">
      <c r="A388" t="s">
        <v>135</v>
      </c>
      <c r="B388">
        <v>5.6</v>
      </c>
      <c r="C388">
        <v>2017</v>
      </c>
    </row>
    <row r="389" spans="1:3" x14ac:dyDescent="0.35">
      <c r="A389" t="s">
        <v>94</v>
      </c>
      <c r="B389">
        <v>1.64</v>
      </c>
      <c r="C389">
        <v>2017</v>
      </c>
    </row>
    <row r="390" spans="1:3" x14ac:dyDescent="0.35">
      <c r="A390" t="s">
        <v>20</v>
      </c>
      <c r="B390">
        <v>1.45</v>
      </c>
      <c r="C390">
        <v>2017</v>
      </c>
    </row>
    <row r="391" spans="1:3" x14ac:dyDescent="0.35">
      <c r="A391" t="s">
        <v>30</v>
      </c>
      <c r="B391">
        <v>2.2799999999999998</v>
      </c>
      <c r="C391">
        <v>2017</v>
      </c>
    </row>
    <row r="392" spans="1:3" x14ac:dyDescent="0.35">
      <c r="A392" t="s">
        <v>125</v>
      </c>
      <c r="B392">
        <v>1.75</v>
      </c>
      <c r="C392">
        <v>2017</v>
      </c>
    </row>
    <row r="393" spans="1:3" x14ac:dyDescent="0.35">
      <c r="A393" t="s">
        <v>186</v>
      </c>
      <c r="B393">
        <v>2</v>
      </c>
      <c r="C393">
        <v>2017</v>
      </c>
    </row>
    <row r="394" spans="1:3" x14ac:dyDescent="0.35">
      <c r="A394" t="s">
        <v>10</v>
      </c>
      <c r="B394">
        <v>1.74</v>
      </c>
      <c r="C394">
        <v>2017</v>
      </c>
    </row>
    <row r="395" spans="1:3" x14ac:dyDescent="0.35">
      <c r="A395" t="s">
        <v>13</v>
      </c>
      <c r="B395">
        <v>1.52</v>
      </c>
      <c r="C395">
        <v>2017</v>
      </c>
    </row>
    <row r="396" spans="1:3" x14ac:dyDescent="0.35">
      <c r="A396" t="s">
        <v>80</v>
      </c>
      <c r="B396">
        <v>1.75</v>
      </c>
      <c r="C396">
        <v>2017</v>
      </c>
    </row>
    <row r="397" spans="1:3" x14ac:dyDescent="0.35">
      <c r="A397" t="s">
        <v>155</v>
      </c>
      <c r="B397">
        <v>5.5</v>
      </c>
      <c r="C397">
        <v>2017</v>
      </c>
    </row>
    <row r="398" spans="1:3" x14ac:dyDescent="0.35">
      <c r="A398" t="s">
        <v>19</v>
      </c>
      <c r="B398">
        <v>1.65</v>
      </c>
      <c r="C398">
        <v>2017</v>
      </c>
    </row>
    <row r="399" spans="1:3" x14ac:dyDescent="0.35">
      <c r="A399" t="s">
        <v>153</v>
      </c>
      <c r="B399">
        <v>4.91</v>
      </c>
      <c r="C399">
        <v>2017</v>
      </c>
    </row>
    <row r="400" spans="1:3" x14ac:dyDescent="0.35">
      <c r="A400" t="s">
        <v>150</v>
      </c>
      <c r="B400">
        <v>5.27</v>
      </c>
      <c r="C400">
        <v>2017</v>
      </c>
    </row>
    <row r="401" spans="1:3" x14ac:dyDescent="0.35">
      <c r="A401" t="s">
        <v>107</v>
      </c>
      <c r="B401">
        <v>2.06</v>
      </c>
      <c r="C401">
        <v>2017</v>
      </c>
    </row>
    <row r="402" spans="1:3" x14ac:dyDescent="0.35">
      <c r="A402" t="s">
        <v>132</v>
      </c>
      <c r="B402">
        <v>1.56</v>
      </c>
      <c r="C402">
        <v>2017</v>
      </c>
    </row>
    <row r="403" spans="1:3" x14ac:dyDescent="0.35">
      <c r="A403" t="s">
        <v>49</v>
      </c>
      <c r="B403">
        <v>2.0099999999999998</v>
      </c>
      <c r="C403">
        <v>2017</v>
      </c>
    </row>
    <row r="404" spans="1:3" x14ac:dyDescent="0.35">
      <c r="A404" t="s">
        <v>165</v>
      </c>
      <c r="B404">
        <v>1.76</v>
      </c>
      <c r="C404">
        <v>2017</v>
      </c>
    </row>
    <row r="405" spans="1:3" x14ac:dyDescent="0.35">
      <c r="A405" t="s">
        <v>95</v>
      </c>
      <c r="B405">
        <v>1.28</v>
      </c>
      <c r="C405">
        <v>2017</v>
      </c>
    </row>
    <row r="406" spans="1:3" x14ac:dyDescent="0.35">
      <c r="A406" t="s">
        <v>59</v>
      </c>
      <c r="B406">
        <v>1.54</v>
      </c>
      <c r="C406">
        <v>2017</v>
      </c>
    </row>
    <row r="407" spans="1:3" x14ac:dyDescent="0.35">
      <c r="A407" t="s">
        <v>174</v>
      </c>
      <c r="B407">
        <v>2.35</v>
      </c>
      <c r="C407">
        <v>2017</v>
      </c>
    </row>
    <row r="408" spans="1:3" x14ac:dyDescent="0.35">
      <c r="A408" t="s">
        <v>171</v>
      </c>
      <c r="B408">
        <v>1.6</v>
      </c>
      <c r="C408">
        <v>2017</v>
      </c>
    </row>
    <row r="409" spans="1:3" x14ac:dyDescent="0.35">
      <c r="A409" t="s">
        <v>51</v>
      </c>
      <c r="B409">
        <v>2.78</v>
      </c>
      <c r="C409">
        <v>2017</v>
      </c>
    </row>
    <row r="410" spans="1:3" x14ac:dyDescent="0.35">
      <c r="A410" t="s">
        <v>16</v>
      </c>
      <c r="B410">
        <v>1.74</v>
      </c>
      <c r="C410">
        <v>2017</v>
      </c>
    </row>
    <row r="411" spans="1:3" x14ac:dyDescent="0.35">
      <c r="A411" t="s">
        <v>161</v>
      </c>
      <c r="B411">
        <v>1.62</v>
      </c>
      <c r="C411">
        <v>2017</v>
      </c>
    </row>
    <row r="412" spans="1:3" x14ac:dyDescent="0.35">
      <c r="A412" t="s">
        <v>179</v>
      </c>
      <c r="B412">
        <v>1.88</v>
      </c>
      <c r="C412">
        <v>2017</v>
      </c>
    </row>
    <row r="413" spans="1:3" x14ac:dyDescent="0.35">
      <c r="A413" t="s">
        <v>79</v>
      </c>
      <c r="B413">
        <v>1.99</v>
      </c>
      <c r="C413">
        <v>2017</v>
      </c>
    </row>
    <row r="414" spans="1:3" x14ac:dyDescent="0.35">
      <c r="A414" t="s">
        <v>126</v>
      </c>
      <c r="B414">
        <v>2.91</v>
      </c>
      <c r="C414">
        <v>2017</v>
      </c>
    </row>
    <row r="415" spans="1:3" x14ac:dyDescent="0.35">
      <c r="A415" t="s">
        <v>146</v>
      </c>
      <c r="B415">
        <v>4.8</v>
      </c>
      <c r="C415">
        <v>2017</v>
      </c>
    </row>
    <row r="416" spans="1:3" x14ac:dyDescent="0.35">
      <c r="A416" t="s">
        <v>5</v>
      </c>
      <c r="B416">
        <v>1.5</v>
      </c>
      <c r="C416">
        <v>2017</v>
      </c>
    </row>
    <row r="417" spans="1:3" x14ac:dyDescent="0.35">
      <c r="A417" t="s">
        <v>1</v>
      </c>
      <c r="B417">
        <v>1.52</v>
      </c>
      <c r="C417">
        <v>2017</v>
      </c>
    </row>
    <row r="418" spans="1:3" x14ac:dyDescent="0.35">
      <c r="A418" t="s">
        <v>187</v>
      </c>
      <c r="B418">
        <v>1.52</v>
      </c>
      <c r="C418">
        <v>2017</v>
      </c>
    </row>
    <row r="419" spans="1:3" x14ac:dyDescent="0.35">
      <c r="A419" t="s">
        <v>27</v>
      </c>
      <c r="B419">
        <v>1.68</v>
      </c>
      <c r="C419">
        <v>2017</v>
      </c>
    </row>
    <row r="420" spans="1:3" x14ac:dyDescent="0.35">
      <c r="A420" t="s">
        <v>84</v>
      </c>
      <c r="B420">
        <v>1.68</v>
      </c>
      <c r="C420">
        <v>2017</v>
      </c>
    </row>
    <row r="421" spans="1:3" x14ac:dyDescent="0.35">
      <c r="A421" t="s">
        <v>188</v>
      </c>
      <c r="B421">
        <v>4.7</v>
      </c>
      <c r="C421">
        <v>2017</v>
      </c>
    </row>
    <row r="422" spans="1:3" x14ac:dyDescent="0.35">
      <c r="A422" t="s">
        <v>131</v>
      </c>
      <c r="B422">
        <v>4.6399999999999997</v>
      </c>
      <c r="C422">
        <v>2017</v>
      </c>
    </row>
    <row r="423" spans="1:3" x14ac:dyDescent="0.35">
      <c r="A423" t="s">
        <v>189</v>
      </c>
      <c r="B423">
        <v>6.02</v>
      </c>
      <c r="C423">
        <v>2017</v>
      </c>
    </row>
    <row r="424" spans="1:3" x14ac:dyDescent="0.35">
      <c r="A424" t="s">
        <v>190</v>
      </c>
      <c r="B424">
        <v>4.4800000000000004</v>
      </c>
      <c r="C424">
        <v>2017</v>
      </c>
    </row>
    <row r="425" spans="1:3" x14ac:dyDescent="0.35">
      <c r="A425" t="s">
        <v>33</v>
      </c>
      <c r="B425">
        <v>1.83</v>
      </c>
      <c r="C425">
        <v>2017</v>
      </c>
    </row>
    <row r="426" spans="1:3" x14ac:dyDescent="0.35">
      <c r="A426" t="s">
        <v>138</v>
      </c>
      <c r="B426">
        <v>4.28</v>
      </c>
      <c r="C426">
        <v>2017</v>
      </c>
    </row>
    <row r="427" spans="1:3" x14ac:dyDescent="0.35">
      <c r="A427" t="s">
        <v>191</v>
      </c>
      <c r="B427">
        <v>2.31</v>
      </c>
      <c r="C427">
        <v>2017</v>
      </c>
    </row>
    <row r="428" spans="1:3" x14ac:dyDescent="0.35">
      <c r="A428" t="s">
        <v>12</v>
      </c>
      <c r="B428">
        <v>1.77</v>
      </c>
      <c r="C428">
        <v>2017</v>
      </c>
    </row>
    <row r="429" spans="1:3" x14ac:dyDescent="0.35">
      <c r="A429" t="s">
        <v>176</v>
      </c>
      <c r="B429">
        <v>1.64</v>
      </c>
      <c r="C429">
        <v>2017</v>
      </c>
    </row>
    <row r="430" spans="1:3" x14ac:dyDescent="0.35">
      <c r="A430" t="s">
        <v>193</v>
      </c>
      <c r="B430">
        <v>1.5</v>
      </c>
      <c r="C430">
        <v>2017</v>
      </c>
    </row>
    <row r="431" spans="1:3" x14ac:dyDescent="0.35">
      <c r="A431" t="s">
        <v>67</v>
      </c>
      <c r="B431">
        <v>1.34</v>
      </c>
      <c r="C431">
        <v>2017</v>
      </c>
    </row>
    <row r="432" spans="1:3" x14ac:dyDescent="0.35">
      <c r="A432" t="s">
        <v>31</v>
      </c>
      <c r="B432">
        <v>1.69</v>
      </c>
      <c r="C432">
        <v>2017</v>
      </c>
    </row>
    <row r="433" spans="1:3" x14ac:dyDescent="0.35">
      <c r="A433" t="s">
        <v>26</v>
      </c>
      <c r="B433">
        <v>1.57</v>
      </c>
      <c r="C433">
        <v>2017</v>
      </c>
    </row>
    <row r="434" spans="1:3" x14ac:dyDescent="0.35">
      <c r="A434" t="s">
        <v>124</v>
      </c>
      <c r="B434">
        <v>2.79</v>
      </c>
      <c r="C434">
        <v>2017</v>
      </c>
    </row>
    <row r="435" spans="1:3" x14ac:dyDescent="0.35">
      <c r="A435" t="s">
        <v>3</v>
      </c>
      <c r="B435">
        <v>1.75</v>
      </c>
      <c r="C435">
        <v>2017</v>
      </c>
    </row>
    <row r="436" spans="1:3" x14ac:dyDescent="0.35">
      <c r="A436" t="s">
        <v>97</v>
      </c>
      <c r="B436">
        <v>2.37</v>
      </c>
      <c r="C436">
        <v>2017</v>
      </c>
    </row>
    <row r="437" spans="1:3" x14ac:dyDescent="0.35">
      <c r="A437" t="s">
        <v>68</v>
      </c>
      <c r="B437">
        <v>3.05</v>
      </c>
      <c r="C437">
        <v>2017</v>
      </c>
    </row>
    <row r="438" spans="1:3" x14ac:dyDescent="0.35">
      <c r="A438" t="s">
        <v>48</v>
      </c>
      <c r="B438">
        <v>2.4500000000000002</v>
      </c>
      <c r="C438">
        <v>2017</v>
      </c>
    </row>
    <row r="439" spans="1:3" x14ac:dyDescent="0.35">
      <c r="A439" t="s">
        <v>133</v>
      </c>
      <c r="B439">
        <v>3.37</v>
      </c>
      <c r="C439">
        <v>2017</v>
      </c>
    </row>
    <row r="440" spans="1:3" x14ac:dyDescent="0.35">
      <c r="A440" t="s">
        <v>181</v>
      </c>
      <c r="B440">
        <v>4.1100000000000003</v>
      </c>
      <c r="C440">
        <v>2017</v>
      </c>
    </row>
    <row r="441" spans="1:3" x14ac:dyDescent="0.35">
      <c r="A441" t="s">
        <v>36</v>
      </c>
      <c r="B441">
        <v>1.31</v>
      </c>
      <c r="C441">
        <v>2017</v>
      </c>
    </row>
    <row r="442" spans="1:3" x14ac:dyDescent="0.35">
      <c r="A442" t="s">
        <v>73</v>
      </c>
      <c r="B442">
        <v>1.59</v>
      </c>
      <c r="C442">
        <v>2017</v>
      </c>
    </row>
    <row r="443" spans="1:3" x14ac:dyDescent="0.35">
      <c r="A443" t="s">
        <v>120</v>
      </c>
      <c r="B443">
        <v>4.3499999999999996</v>
      </c>
      <c r="C443">
        <v>2017</v>
      </c>
    </row>
    <row r="444" spans="1:3" x14ac:dyDescent="0.35">
      <c r="A444" t="s">
        <v>6</v>
      </c>
      <c r="B444">
        <v>1.49</v>
      </c>
      <c r="C444">
        <v>2017</v>
      </c>
    </row>
    <row r="445" spans="1:3" x14ac:dyDescent="0.35">
      <c r="A445" t="s">
        <v>178</v>
      </c>
      <c r="B445">
        <v>2.79</v>
      </c>
      <c r="C445">
        <v>2017</v>
      </c>
    </row>
    <row r="446" spans="1:3" x14ac:dyDescent="0.35">
      <c r="A446" t="s">
        <v>29</v>
      </c>
      <c r="B446">
        <v>1.9</v>
      </c>
      <c r="C446">
        <v>2017</v>
      </c>
    </row>
    <row r="447" spans="1:3" x14ac:dyDescent="0.35">
      <c r="A447" t="s">
        <v>175</v>
      </c>
      <c r="B447">
        <v>2.5</v>
      </c>
      <c r="C447">
        <v>2017</v>
      </c>
    </row>
    <row r="448" spans="1:3" x14ac:dyDescent="0.35">
      <c r="A448" t="s">
        <v>141</v>
      </c>
      <c r="B448">
        <v>4.01</v>
      </c>
      <c r="C448">
        <v>2017</v>
      </c>
    </row>
    <row r="449" spans="1:3" x14ac:dyDescent="0.35">
      <c r="A449" t="s">
        <v>21</v>
      </c>
      <c r="B449">
        <v>1.74</v>
      </c>
      <c r="C449">
        <v>2017</v>
      </c>
    </row>
    <row r="450" spans="1:3" x14ac:dyDescent="0.35">
      <c r="A450" t="s">
        <v>128</v>
      </c>
      <c r="B450">
        <v>2.06</v>
      </c>
      <c r="C450">
        <v>2017</v>
      </c>
    </row>
    <row r="451" spans="1:3" x14ac:dyDescent="0.35">
      <c r="A451" t="s">
        <v>112</v>
      </c>
      <c r="B451">
        <v>3.93</v>
      </c>
      <c r="C451">
        <v>2017</v>
      </c>
    </row>
    <row r="452" spans="1:3" x14ac:dyDescent="0.35">
      <c r="A452" t="s">
        <v>148</v>
      </c>
      <c r="B452">
        <v>4.78</v>
      </c>
      <c r="C452">
        <v>2017</v>
      </c>
    </row>
    <row r="453" spans="1:3" x14ac:dyDescent="0.35">
      <c r="A453" t="s">
        <v>194</v>
      </c>
      <c r="B453">
        <v>5.28</v>
      </c>
      <c r="C453">
        <v>2017</v>
      </c>
    </row>
    <row r="454" spans="1:3" x14ac:dyDescent="0.35">
      <c r="A454" t="s">
        <v>195</v>
      </c>
      <c r="B454">
        <v>4.55</v>
      </c>
      <c r="C454">
        <v>2017</v>
      </c>
    </row>
    <row r="455" spans="1:3" x14ac:dyDescent="0.35">
      <c r="A455" t="s">
        <v>196</v>
      </c>
      <c r="B455">
        <v>4.5999999999999996</v>
      </c>
      <c r="C455">
        <v>2017</v>
      </c>
    </row>
    <row r="456" spans="1:3" x14ac:dyDescent="0.35">
      <c r="A456" t="s">
        <v>100</v>
      </c>
      <c r="B456">
        <v>1.35</v>
      </c>
      <c r="C456">
        <v>2017</v>
      </c>
    </row>
    <row r="457" spans="1:3" x14ac:dyDescent="0.35">
      <c r="A457" t="s">
        <v>197</v>
      </c>
      <c r="B457">
        <v>2.08</v>
      </c>
      <c r="C457">
        <v>2017</v>
      </c>
    </row>
    <row r="458" spans="1:3" x14ac:dyDescent="0.35">
      <c r="A458" t="s">
        <v>43</v>
      </c>
      <c r="B458">
        <v>2.92</v>
      </c>
      <c r="C458">
        <v>2017</v>
      </c>
    </row>
    <row r="459" spans="1:3" x14ac:dyDescent="0.35">
      <c r="A459" t="s">
        <v>198</v>
      </c>
      <c r="B459">
        <v>2.33</v>
      </c>
      <c r="C459">
        <v>2017</v>
      </c>
    </row>
    <row r="460" spans="1:3" x14ac:dyDescent="0.35">
      <c r="A460" t="s">
        <v>164</v>
      </c>
      <c r="B460">
        <v>2.4900000000000002</v>
      </c>
      <c r="C460">
        <v>2017</v>
      </c>
    </row>
    <row r="461" spans="1:3" x14ac:dyDescent="0.35">
      <c r="A461" t="s">
        <v>72</v>
      </c>
      <c r="B461">
        <v>1.1299999999999999</v>
      </c>
      <c r="C461">
        <v>2017</v>
      </c>
    </row>
    <row r="462" spans="1:3" x14ac:dyDescent="0.35">
      <c r="A462" t="s">
        <v>103</v>
      </c>
      <c r="B462">
        <v>2.5</v>
      </c>
      <c r="C462">
        <v>2017</v>
      </c>
    </row>
    <row r="463" spans="1:3" x14ac:dyDescent="0.35">
      <c r="A463" t="s">
        <v>62</v>
      </c>
      <c r="B463">
        <v>1.42</v>
      </c>
      <c r="C463">
        <v>2017</v>
      </c>
    </row>
    <row r="464" spans="1:3" x14ac:dyDescent="0.35">
      <c r="A464" t="s">
        <v>117</v>
      </c>
      <c r="B464">
        <v>2.99</v>
      </c>
      <c r="C464">
        <v>2017</v>
      </c>
    </row>
    <row r="465" spans="1:3" x14ac:dyDescent="0.35">
      <c r="A465" t="s">
        <v>102</v>
      </c>
      <c r="B465">
        <v>1.54</v>
      </c>
      <c r="C465">
        <v>2017</v>
      </c>
    </row>
    <row r="466" spans="1:3" x14ac:dyDescent="0.35">
      <c r="A466" t="s">
        <v>74</v>
      </c>
      <c r="B466">
        <v>2.34</v>
      </c>
      <c r="C466">
        <v>2017</v>
      </c>
    </row>
    <row r="467" spans="1:3" x14ac:dyDescent="0.35">
      <c r="A467" t="s">
        <v>115</v>
      </c>
      <c r="B467">
        <v>2.2400000000000002</v>
      </c>
      <c r="C467">
        <v>2017</v>
      </c>
    </row>
    <row r="468" spans="1:3" x14ac:dyDescent="0.35">
      <c r="A468" t="s">
        <v>18</v>
      </c>
      <c r="B468">
        <v>1.77</v>
      </c>
      <c r="C468">
        <v>2017</v>
      </c>
    </row>
    <row r="469" spans="1:3" x14ac:dyDescent="0.35">
      <c r="A469" t="s">
        <v>199</v>
      </c>
      <c r="B469">
        <v>2.12</v>
      </c>
      <c r="C469">
        <v>2017</v>
      </c>
    </row>
    <row r="470" spans="1:3" x14ac:dyDescent="0.35">
      <c r="A470" t="s">
        <v>110</v>
      </c>
      <c r="B470">
        <v>3.76</v>
      </c>
      <c r="C470">
        <v>2017</v>
      </c>
    </row>
    <row r="471" spans="1:3" x14ac:dyDescent="0.35">
      <c r="A471" t="s">
        <v>2</v>
      </c>
      <c r="B471">
        <v>1.71</v>
      </c>
      <c r="C471">
        <v>2017</v>
      </c>
    </row>
    <row r="472" spans="1:3" x14ac:dyDescent="0.35">
      <c r="A472" t="s">
        <v>11</v>
      </c>
      <c r="B472">
        <v>3.11</v>
      </c>
      <c r="C472">
        <v>2017</v>
      </c>
    </row>
    <row r="473" spans="1:3" x14ac:dyDescent="0.35">
      <c r="A473" t="s">
        <v>50</v>
      </c>
      <c r="B473">
        <v>1.32</v>
      </c>
      <c r="C473">
        <v>2017</v>
      </c>
    </row>
    <row r="474" spans="1:3" x14ac:dyDescent="0.35">
      <c r="A474" t="s">
        <v>65</v>
      </c>
      <c r="B474">
        <v>1.99</v>
      </c>
      <c r="C474">
        <v>2017</v>
      </c>
    </row>
    <row r="475" spans="1:3" x14ac:dyDescent="0.35">
      <c r="A475" t="s">
        <v>82</v>
      </c>
      <c r="B475">
        <v>2.85</v>
      </c>
      <c r="C475">
        <v>2017</v>
      </c>
    </row>
    <row r="476" spans="1:3" x14ac:dyDescent="0.35">
      <c r="A476" t="s">
        <v>46</v>
      </c>
      <c r="B476">
        <v>1.43</v>
      </c>
      <c r="C476">
        <v>2017</v>
      </c>
    </row>
    <row r="477" spans="1:3" x14ac:dyDescent="0.35">
      <c r="A477" t="s">
        <v>54</v>
      </c>
      <c r="B477">
        <v>2.73</v>
      </c>
      <c r="C477">
        <v>2017</v>
      </c>
    </row>
    <row r="478" spans="1:3" x14ac:dyDescent="0.35">
      <c r="A478" t="s">
        <v>123</v>
      </c>
      <c r="B478">
        <v>3.57</v>
      </c>
      <c r="C478">
        <v>2017</v>
      </c>
    </row>
    <row r="479" spans="1:3" x14ac:dyDescent="0.35">
      <c r="A479" t="s">
        <v>200</v>
      </c>
      <c r="B479">
        <v>3</v>
      </c>
      <c r="C479">
        <v>2017</v>
      </c>
    </row>
    <row r="480" spans="1:3" x14ac:dyDescent="0.35">
      <c r="A480" t="s">
        <v>143</v>
      </c>
      <c r="B480">
        <v>2.5299999999999998</v>
      </c>
      <c r="C480">
        <v>2017</v>
      </c>
    </row>
    <row r="481" spans="1:3" x14ac:dyDescent="0.35">
      <c r="A481" t="s">
        <v>201</v>
      </c>
      <c r="B481">
        <v>3.61</v>
      </c>
      <c r="C481">
        <v>2017</v>
      </c>
    </row>
    <row r="482" spans="1:3" x14ac:dyDescent="0.35">
      <c r="A482" t="s">
        <v>47</v>
      </c>
      <c r="B482">
        <v>1.05</v>
      </c>
      <c r="C482">
        <v>2017</v>
      </c>
    </row>
    <row r="483" spans="1:3" x14ac:dyDescent="0.35">
      <c r="A483" t="s">
        <v>39</v>
      </c>
      <c r="B483">
        <v>2.08</v>
      </c>
      <c r="C483">
        <v>2017</v>
      </c>
    </row>
    <row r="484" spans="1:3" x14ac:dyDescent="0.35">
      <c r="A484" t="s">
        <v>101</v>
      </c>
      <c r="B484">
        <v>2.1</v>
      </c>
      <c r="C484">
        <v>2017</v>
      </c>
    </row>
    <row r="485" spans="1:3" x14ac:dyDescent="0.35">
      <c r="A485" t="s">
        <v>114</v>
      </c>
      <c r="B485">
        <v>4.3899999999999997</v>
      </c>
      <c r="C485">
        <v>2017</v>
      </c>
    </row>
    <row r="486" spans="1:3" x14ac:dyDescent="0.35">
      <c r="A486" t="s">
        <v>63</v>
      </c>
      <c r="B486">
        <v>2.2799999999999998</v>
      </c>
      <c r="C486">
        <v>2017</v>
      </c>
    </row>
    <row r="487" spans="1:3" x14ac:dyDescent="0.35">
      <c r="A487" t="s">
        <v>202</v>
      </c>
      <c r="B487">
        <v>1.45</v>
      </c>
      <c r="C487">
        <v>2017</v>
      </c>
    </row>
    <row r="488" spans="1:3" x14ac:dyDescent="0.35">
      <c r="A488" t="s">
        <v>203</v>
      </c>
      <c r="B488">
        <v>1.44</v>
      </c>
      <c r="C488">
        <v>2017</v>
      </c>
    </row>
    <row r="489" spans="1:3" x14ac:dyDescent="0.35">
      <c r="A489" t="s">
        <v>130</v>
      </c>
      <c r="B489">
        <v>2.21</v>
      </c>
      <c r="C489">
        <v>2017</v>
      </c>
    </row>
    <row r="490" spans="1:3" x14ac:dyDescent="0.35">
      <c r="A490" t="s">
        <v>96</v>
      </c>
      <c r="B490">
        <v>3.17</v>
      </c>
      <c r="C490">
        <v>2017</v>
      </c>
    </row>
    <row r="491" spans="1:3" x14ac:dyDescent="0.35">
      <c r="A491" t="s">
        <v>56</v>
      </c>
      <c r="B491">
        <v>1.63</v>
      </c>
      <c r="C491">
        <v>2017</v>
      </c>
    </row>
    <row r="492" spans="1:3" x14ac:dyDescent="0.35">
      <c r="A492" t="s">
        <v>17</v>
      </c>
      <c r="B492">
        <v>1.39</v>
      </c>
      <c r="C492">
        <v>2017</v>
      </c>
    </row>
    <row r="493" spans="1:3" x14ac:dyDescent="0.35">
      <c r="A493" t="s">
        <v>89</v>
      </c>
      <c r="B493">
        <v>1.69</v>
      </c>
      <c r="C493">
        <v>2017</v>
      </c>
    </row>
    <row r="494" spans="1:3" x14ac:dyDescent="0.35">
      <c r="A494" t="s">
        <v>91</v>
      </c>
      <c r="B494">
        <v>2.4500000000000002</v>
      </c>
      <c r="C494">
        <v>2017</v>
      </c>
    </row>
    <row r="495" spans="1:3" x14ac:dyDescent="0.35">
      <c r="A495" t="s">
        <v>52</v>
      </c>
      <c r="B495">
        <v>1.26</v>
      </c>
      <c r="C495">
        <v>2017</v>
      </c>
    </row>
    <row r="496" spans="1:3" x14ac:dyDescent="0.35">
      <c r="A496" t="s">
        <v>145</v>
      </c>
      <c r="B496">
        <v>4.13</v>
      </c>
      <c r="C496">
        <v>2017</v>
      </c>
    </row>
    <row r="497" spans="1:3" x14ac:dyDescent="0.35">
      <c r="A497" t="s">
        <v>160</v>
      </c>
      <c r="B497">
        <v>1.91</v>
      </c>
      <c r="C497">
        <v>2017</v>
      </c>
    </row>
    <row r="498" spans="1:3" x14ac:dyDescent="0.35">
      <c r="A498" t="s">
        <v>14</v>
      </c>
      <c r="B498">
        <v>2.16</v>
      </c>
      <c r="C498">
        <v>2017</v>
      </c>
    </row>
    <row r="499" spans="1:3" x14ac:dyDescent="0.35">
      <c r="A499" t="s">
        <v>92</v>
      </c>
      <c r="B499">
        <v>1.5</v>
      </c>
      <c r="C499">
        <v>2017</v>
      </c>
    </row>
    <row r="500" spans="1:3" x14ac:dyDescent="0.35">
      <c r="A500" t="s">
        <v>136</v>
      </c>
      <c r="B500">
        <v>5.97</v>
      </c>
      <c r="C500">
        <v>2017</v>
      </c>
    </row>
    <row r="501" spans="1:3" x14ac:dyDescent="0.35">
      <c r="A501" t="s">
        <v>37</v>
      </c>
      <c r="B501">
        <v>1.26</v>
      </c>
      <c r="C501">
        <v>2017</v>
      </c>
    </row>
    <row r="502" spans="1:3" x14ac:dyDescent="0.35">
      <c r="A502" t="s">
        <v>127</v>
      </c>
      <c r="B502">
        <v>2.17</v>
      </c>
      <c r="C502">
        <v>2017</v>
      </c>
    </row>
    <row r="503" spans="1:3" x14ac:dyDescent="0.35">
      <c r="A503" t="s">
        <v>83</v>
      </c>
      <c r="B503">
        <v>1.74</v>
      </c>
      <c r="C503">
        <v>2017</v>
      </c>
    </row>
    <row r="504" spans="1:3" x14ac:dyDescent="0.35">
      <c r="A504" t="s">
        <v>99</v>
      </c>
      <c r="B504">
        <v>2.91</v>
      </c>
      <c r="C504">
        <v>2017</v>
      </c>
    </row>
    <row r="505" spans="1:3" x14ac:dyDescent="0.35">
      <c r="A505" t="s">
        <v>93</v>
      </c>
      <c r="B505">
        <v>4.92</v>
      </c>
      <c r="C505">
        <v>2017</v>
      </c>
    </row>
    <row r="506" spans="1:3" x14ac:dyDescent="0.35">
      <c r="A506" t="s">
        <v>122</v>
      </c>
      <c r="B506">
        <v>4.62</v>
      </c>
      <c r="C506">
        <v>2017</v>
      </c>
    </row>
    <row r="507" spans="1:3" x14ac:dyDescent="0.35">
      <c r="A507" t="s">
        <v>71</v>
      </c>
      <c r="B507">
        <v>1.44</v>
      </c>
      <c r="C507">
        <v>2017</v>
      </c>
    </row>
    <row r="508" spans="1:3" x14ac:dyDescent="0.35">
      <c r="A508" t="s">
        <v>129</v>
      </c>
      <c r="B508">
        <v>4.3</v>
      </c>
      <c r="C508">
        <v>2017</v>
      </c>
    </row>
    <row r="509" spans="1:3" x14ac:dyDescent="0.35">
      <c r="A509" t="s">
        <v>61</v>
      </c>
      <c r="B509">
        <v>2.02</v>
      </c>
      <c r="C509">
        <v>2017</v>
      </c>
    </row>
    <row r="510" spans="1:3" x14ac:dyDescent="0.35">
      <c r="A510" t="s">
        <v>177</v>
      </c>
      <c r="B510">
        <v>3.45</v>
      </c>
      <c r="C510">
        <v>2017</v>
      </c>
    </row>
    <row r="511" spans="1:3" x14ac:dyDescent="0.35">
      <c r="A511" t="s">
        <v>182</v>
      </c>
      <c r="B511">
        <v>1.97</v>
      </c>
      <c r="C511">
        <v>2017</v>
      </c>
    </row>
    <row r="512" spans="1:3" x14ac:dyDescent="0.35">
      <c r="A512" t="s">
        <v>142</v>
      </c>
      <c r="B512">
        <v>7</v>
      </c>
      <c r="C512">
        <v>2017</v>
      </c>
    </row>
    <row r="513" spans="1:3" x14ac:dyDescent="0.35">
      <c r="A513" t="s">
        <v>78</v>
      </c>
      <c r="B513">
        <v>5.46</v>
      </c>
      <c r="C513">
        <v>2017</v>
      </c>
    </row>
    <row r="514" spans="1:3" x14ac:dyDescent="0.35">
      <c r="A514" t="s">
        <v>57</v>
      </c>
      <c r="B514">
        <v>2.4300000000000002</v>
      </c>
      <c r="C514">
        <v>2017</v>
      </c>
    </row>
    <row r="515" spans="1:3" x14ac:dyDescent="0.35">
      <c r="A515" t="s">
        <v>7</v>
      </c>
      <c r="B515">
        <v>1.62</v>
      </c>
      <c r="C515">
        <v>2017</v>
      </c>
    </row>
    <row r="516" spans="1:3" x14ac:dyDescent="0.35">
      <c r="A516" t="s">
        <v>4</v>
      </c>
      <c r="B516">
        <v>1.62</v>
      </c>
      <c r="C516">
        <v>2017</v>
      </c>
    </row>
    <row r="517" spans="1:3" x14ac:dyDescent="0.35">
      <c r="A517" t="s">
        <v>119</v>
      </c>
      <c r="B517">
        <v>1.97</v>
      </c>
      <c r="C517">
        <v>2017</v>
      </c>
    </row>
    <row r="518" spans="1:3" x14ac:dyDescent="0.35">
      <c r="A518" t="s">
        <v>9</v>
      </c>
      <c r="B518">
        <v>1.81</v>
      </c>
      <c r="C518">
        <v>2017</v>
      </c>
    </row>
    <row r="519" spans="1:3" x14ac:dyDescent="0.35">
      <c r="A519" t="s">
        <v>22</v>
      </c>
      <c r="B519">
        <v>2.92</v>
      </c>
      <c r="C519">
        <v>2017</v>
      </c>
    </row>
    <row r="520" spans="1:3" x14ac:dyDescent="0.35">
      <c r="A520" t="s">
        <v>81</v>
      </c>
      <c r="B520">
        <v>3.56</v>
      </c>
      <c r="C520">
        <v>2017</v>
      </c>
    </row>
    <row r="521" spans="1:3" x14ac:dyDescent="0.35">
      <c r="A521" t="s">
        <v>25</v>
      </c>
      <c r="B521">
        <v>2.4900000000000002</v>
      </c>
      <c r="C521">
        <v>2017</v>
      </c>
    </row>
    <row r="522" spans="1:3" x14ac:dyDescent="0.35">
      <c r="A522" t="s">
        <v>58</v>
      </c>
      <c r="B522">
        <v>2.2799999999999998</v>
      </c>
      <c r="C522">
        <v>2017</v>
      </c>
    </row>
    <row r="523" spans="1:3" x14ac:dyDescent="0.35">
      <c r="A523" t="s">
        <v>90</v>
      </c>
      <c r="B523">
        <v>2.64</v>
      </c>
      <c r="C523">
        <v>2017</v>
      </c>
    </row>
    <row r="524" spans="1:3" x14ac:dyDescent="0.35">
      <c r="A524" t="s">
        <v>166</v>
      </c>
      <c r="B524">
        <v>3.61</v>
      </c>
      <c r="C524">
        <v>2017</v>
      </c>
    </row>
    <row r="525" spans="1:3" x14ac:dyDescent="0.35">
      <c r="A525" t="s">
        <v>60</v>
      </c>
      <c r="B525">
        <v>1.48</v>
      </c>
      <c r="C525">
        <v>2017</v>
      </c>
    </row>
    <row r="526" spans="1:3" x14ac:dyDescent="0.35">
      <c r="A526" t="s">
        <v>213</v>
      </c>
      <c r="B526">
        <v>1.91</v>
      </c>
      <c r="C526">
        <v>2017</v>
      </c>
    </row>
    <row r="527" spans="1:3" x14ac:dyDescent="0.35">
      <c r="A527" t="s">
        <v>88</v>
      </c>
      <c r="B527">
        <v>1.38</v>
      </c>
      <c r="C527">
        <v>2017</v>
      </c>
    </row>
    <row r="528" spans="1:3" x14ac:dyDescent="0.35">
      <c r="A528" t="s">
        <v>53</v>
      </c>
      <c r="B528">
        <v>2.4500000000000002</v>
      </c>
      <c r="C528">
        <v>2017</v>
      </c>
    </row>
    <row r="529" spans="1:3" x14ac:dyDescent="0.35">
      <c r="A529" t="s">
        <v>204</v>
      </c>
      <c r="B529">
        <v>1.96</v>
      </c>
      <c r="C529">
        <v>2017</v>
      </c>
    </row>
    <row r="530" spans="1:3" x14ac:dyDescent="0.35">
      <c r="A530" t="s">
        <v>28</v>
      </c>
      <c r="B530">
        <v>1.89</v>
      </c>
      <c r="C530">
        <v>2017</v>
      </c>
    </row>
    <row r="531" spans="1:3" x14ac:dyDescent="0.35">
      <c r="A531" t="s">
        <v>86</v>
      </c>
      <c r="B531">
        <v>1.71</v>
      </c>
      <c r="C531">
        <v>2017</v>
      </c>
    </row>
    <row r="532" spans="1:3" x14ac:dyDescent="0.35">
      <c r="A532" t="s">
        <v>64</v>
      </c>
      <c r="B532">
        <v>1.62</v>
      </c>
      <c r="C532">
        <v>2017</v>
      </c>
    </row>
    <row r="533" spans="1:3" x14ac:dyDescent="0.35">
      <c r="A533" t="s">
        <v>152</v>
      </c>
      <c r="B533">
        <v>4.09</v>
      </c>
      <c r="C533">
        <v>2017</v>
      </c>
    </row>
    <row r="534" spans="1:3" x14ac:dyDescent="0.35">
      <c r="A534" t="s">
        <v>35</v>
      </c>
      <c r="B534">
        <v>2.37</v>
      </c>
      <c r="C534">
        <v>2017</v>
      </c>
    </row>
    <row r="535" spans="1:3" x14ac:dyDescent="0.35">
      <c r="A535" t="s">
        <v>116</v>
      </c>
      <c r="B535">
        <v>4.47</v>
      </c>
      <c r="C535">
        <v>2017</v>
      </c>
    </row>
    <row r="536" spans="1:3" x14ac:dyDescent="0.35">
      <c r="A536" t="s">
        <v>140</v>
      </c>
      <c r="B536">
        <v>4.7</v>
      </c>
      <c r="C536">
        <v>2017</v>
      </c>
    </row>
    <row r="537" spans="1:3" x14ac:dyDescent="0.35">
      <c r="A537" t="s">
        <v>24</v>
      </c>
      <c r="B537">
        <v>1.1599999999999999</v>
      </c>
      <c r="C537">
        <v>2017</v>
      </c>
    </row>
    <row r="538" spans="1:3" x14ac:dyDescent="0.35">
      <c r="A538" t="s">
        <v>205</v>
      </c>
      <c r="B538">
        <v>4.43</v>
      </c>
      <c r="C538">
        <v>2017</v>
      </c>
    </row>
    <row r="539" spans="1:3" x14ac:dyDescent="0.35">
      <c r="A539" t="s">
        <v>121</v>
      </c>
      <c r="B539">
        <v>4.3600000000000003</v>
      </c>
      <c r="C539">
        <v>2017</v>
      </c>
    </row>
    <row r="540" spans="1:3" x14ac:dyDescent="0.35">
      <c r="A540" t="s">
        <v>42</v>
      </c>
      <c r="B540">
        <v>2.06</v>
      </c>
      <c r="C540">
        <v>2017</v>
      </c>
    </row>
    <row r="541" spans="1:3" x14ac:dyDescent="0.35">
      <c r="A541" t="s">
        <v>167</v>
      </c>
      <c r="B541">
        <v>6.17</v>
      </c>
      <c r="C541">
        <v>2017</v>
      </c>
    </row>
    <row r="542" spans="1:3" x14ac:dyDescent="0.35">
      <c r="A542" t="s">
        <v>87</v>
      </c>
      <c r="B542">
        <v>1.49</v>
      </c>
      <c r="C542">
        <v>2017</v>
      </c>
    </row>
    <row r="543" spans="1:3" x14ac:dyDescent="0.35">
      <c r="A543" t="s">
        <v>159</v>
      </c>
      <c r="B543">
        <v>4.78</v>
      </c>
      <c r="C543">
        <v>2017</v>
      </c>
    </row>
    <row r="544" spans="1:3" x14ac:dyDescent="0.35">
      <c r="A544" t="s">
        <v>206</v>
      </c>
      <c r="B544">
        <v>4.37</v>
      </c>
      <c r="C544">
        <v>2017</v>
      </c>
    </row>
    <row r="545" spans="1:3" x14ac:dyDescent="0.35">
      <c r="A545" t="s">
        <v>40</v>
      </c>
      <c r="B545">
        <v>2.44</v>
      </c>
      <c r="C545">
        <v>2017</v>
      </c>
    </row>
    <row r="546" spans="1:3" x14ac:dyDescent="0.35">
      <c r="A546" t="s">
        <v>45</v>
      </c>
      <c r="B546">
        <v>1.52</v>
      </c>
      <c r="C546">
        <v>2017</v>
      </c>
    </row>
    <row r="547" spans="1:3" x14ac:dyDescent="0.35">
      <c r="A547" t="s">
        <v>55</v>
      </c>
      <c r="B547">
        <v>1.62</v>
      </c>
      <c r="C547">
        <v>2017</v>
      </c>
    </row>
    <row r="548" spans="1:3" x14ac:dyDescent="0.35">
      <c r="A548" t="s">
        <v>8</v>
      </c>
      <c r="B548">
        <v>1.78</v>
      </c>
      <c r="C548">
        <v>2017</v>
      </c>
    </row>
    <row r="549" spans="1:3" x14ac:dyDescent="0.35">
      <c r="A549" t="s">
        <v>207</v>
      </c>
      <c r="B549">
        <v>3.02</v>
      </c>
      <c r="C549">
        <v>2017</v>
      </c>
    </row>
    <row r="550" spans="1:3" x14ac:dyDescent="0.35">
      <c r="A550" t="s">
        <v>208</v>
      </c>
      <c r="B550">
        <v>2.41</v>
      </c>
      <c r="C550">
        <v>2017</v>
      </c>
    </row>
    <row r="551" spans="1:3" x14ac:dyDescent="0.35">
      <c r="A551" t="s">
        <v>154</v>
      </c>
      <c r="B551">
        <v>2.85</v>
      </c>
      <c r="C551">
        <v>2017</v>
      </c>
    </row>
    <row r="552" spans="1:3" x14ac:dyDescent="0.35">
      <c r="A552" t="s">
        <v>147</v>
      </c>
      <c r="B552">
        <v>5.85</v>
      </c>
      <c r="C552">
        <v>2017</v>
      </c>
    </row>
    <row r="553" spans="1:3" x14ac:dyDescent="0.35">
      <c r="A553" t="s">
        <v>156</v>
      </c>
      <c r="B553">
        <v>4.38</v>
      </c>
      <c r="C553">
        <v>2017</v>
      </c>
    </row>
    <row r="554" spans="1:3" x14ac:dyDescent="0.35">
      <c r="A554" t="s">
        <v>34</v>
      </c>
      <c r="B554">
        <v>1.53</v>
      </c>
      <c r="C554">
        <v>2017</v>
      </c>
    </row>
    <row r="555" spans="1:3" x14ac:dyDescent="0.35">
      <c r="A555" t="s">
        <v>104</v>
      </c>
      <c r="B555">
        <v>3.61</v>
      </c>
      <c r="C555">
        <v>2017</v>
      </c>
    </row>
    <row r="556" spans="1:3" x14ac:dyDescent="0.35">
      <c r="A556" t="s">
        <v>70</v>
      </c>
      <c r="B556">
        <v>2.84</v>
      </c>
      <c r="C556">
        <v>2017</v>
      </c>
    </row>
    <row r="557" spans="1:3" x14ac:dyDescent="0.35">
      <c r="A557" t="s">
        <v>170</v>
      </c>
      <c r="B557">
        <v>4.09</v>
      </c>
      <c r="C557">
        <v>2017</v>
      </c>
    </row>
    <row r="558" spans="1:3" x14ac:dyDescent="0.35">
      <c r="A558" t="s">
        <v>209</v>
      </c>
      <c r="B558">
        <v>3.6</v>
      </c>
      <c r="C558">
        <v>2017</v>
      </c>
    </row>
    <row r="559" spans="1:3" x14ac:dyDescent="0.35">
      <c r="A559" t="s">
        <v>41</v>
      </c>
      <c r="B559">
        <v>1.74</v>
      </c>
      <c r="C559">
        <v>2017</v>
      </c>
    </row>
    <row r="560" spans="1:3" x14ac:dyDescent="0.35">
      <c r="A560" t="s">
        <v>105</v>
      </c>
      <c r="B560">
        <v>2.2200000000000002</v>
      </c>
      <c r="C560">
        <v>2017</v>
      </c>
    </row>
    <row r="561" spans="1:3" x14ac:dyDescent="0.35">
      <c r="A561" t="s">
        <v>76</v>
      </c>
      <c r="B561">
        <v>2.08</v>
      </c>
      <c r="C561">
        <v>2017</v>
      </c>
    </row>
    <row r="562" spans="1:3" x14ac:dyDescent="0.35">
      <c r="A562" t="s">
        <v>144</v>
      </c>
      <c r="B562">
        <v>4.95</v>
      </c>
      <c r="C562">
        <v>2017</v>
      </c>
    </row>
    <row r="563" spans="1:3" x14ac:dyDescent="0.35">
      <c r="A563" t="s">
        <v>139</v>
      </c>
      <c r="B563">
        <v>5.0999999999999996</v>
      </c>
      <c r="C563">
        <v>2017</v>
      </c>
    </row>
    <row r="564" spans="1:3" x14ac:dyDescent="0.35">
      <c r="A564" t="s">
        <v>109</v>
      </c>
      <c r="B564">
        <v>1.37</v>
      </c>
      <c r="C564">
        <v>2017</v>
      </c>
    </row>
    <row r="565" spans="1:3" x14ac:dyDescent="0.35">
      <c r="A565" t="s">
        <v>32</v>
      </c>
      <c r="B565">
        <v>1.98</v>
      </c>
      <c r="C565">
        <v>2017</v>
      </c>
    </row>
    <row r="566" spans="1:3" x14ac:dyDescent="0.35">
      <c r="A566" t="s">
        <v>15</v>
      </c>
      <c r="B566">
        <v>1.77</v>
      </c>
      <c r="C566">
        <v>2017</v>
      </c>
    </row>
    <row r="567" spans="1:3" x14ac:dyDescent="0.35">
      <c r="A567" t="s">
        <v>44</v>
      </c>
      <c r="B567">
        <v>2.42</v>
      </c>
      <c r="C567">
        <v>2017</v>
      </c>
    </row>
    <row r="568" spans="1:3" x14ac:dyDescent="0.35">
      <c r="A568" t="s">
        <v>210</v>
      </c>
      <c r="B568">
        <v>1.91</v>
      </c>
      <c r="C568">
        <v>2017</v>
      </c>
    </row>
    <row r="569" spans="1:3" x14ac:dyDescent="0.35">
      <c r="A569" t="s">
        <v>23</v>
      </c>
      <c r="B569">
        <v>2.29</v>
      </c>
      <c r="C569">
        <v>2017</v>
      </c>
    </row>
    <row r="570" spans="1:3" x14ac:dyDescent="0.35">
      <c r="A570" t="s">
        <v>75</v>
      </c>
      <c r="B570">
        <v>2.04</v>
      </c>
      <c r="C570">
        <v>2017</v>
      </c>
    </row>
    <row r="571" spans="1:3" x14ac:dyDescent="0.35">
      <c r="A571" t="s">
        <v>211</v>
      </c>
      <c r="B571">
        <v>3.82</v>
      </c>
      <c r="C571">
        <v>2017</v>
      </c>
    </row>
    <row r="572" spans="1:3" x14ac:dyDescent="0.35">
      <c r="A572" t="s">
        <v>212</v>
      </c>
      <c r="B572">
        <v>3.93</v>
      </c>
      <c r="C572">
        <v>2017</v>
      </c>
    </row>
    <row r="573" spans="1:3" x14ac:dyDescent="0.35">
      <c r="A573" t="s">
        <v>69</v>
      </c>
      <c r="B573">
        <v>2.02</v>
      </c>
      <c r="C573">
        <v>2017</v>
      </c>
    </row>
    <row r="574" spans="1:3" x14ac:dyDescent="0.35">
      <c r="A574" t="s">
        <v>134</v>
      </c>
      <c r="B574">
        <v>3.89</v>
      </c>
      <c r="C574">
        <v>2017</v>
      </c>
    </row>
    <row r="575" spans="1:3" x14ac:dyDescent="0.35">
      <c r="A575" t="s">
        <v>111</v>
      </c>
      <c r="B575">
        <v>2.4300000000000002</v>
      </c>
      <c r="C575">
        <v>2017</v>
      </c>
    </row>
    <row r="576" spans="1:3" x14ac:dyDescent="0.35">
      <c r="A576" t="s">
        <v>85</v>
      </c>
      <c r="B576">
        <v>4.72</v>
      </c>
      <c r="C576">
        <v>2017</v>
      </c>
    </row>
    <row r="577" spans="1:3" x14ac:dyDescent="0.35">
      <c r="A577" t="s">
        <v>113</v>
      </c>
      <c r="B577">
        <v>3.71</v>
      </c>
      <c r="C577">
        <v>2017</v>
      </c>
    </row>
    <row r="578" spans="1:3" x14ac:dyDescent="0.35">
      <c r="A578" t="s">
        <v>185</v>
      </c>
      <c r="B578">
        <v>1.9</v>
      </c>
      <c r="C578">
        <v>2018</v>
      </c>
    </row>
    <row r="579" spans="1:3" x14ac:dyDescent="0.35">
      <c r="A579" t="s">
        <v>151</v>
      </c>
      <c r="B579">
        <v>4.47</v>
      </c>
      <c r="C579">
        <v>2018</v>
      </c>
    </row>
    <row r="580" spans="1:3" x14ac:dyDescent="0.35">
      <c r="A580" t="s">
        <v>135</v>
      </c>
      <c r="B580">
        <v>5.52</v>
      </c>
      <c r="C580">
        <v>2018</v>
      </c>
    </row>
    <row r="581" spans="1:3" x14ac:dyDescent="0.35">
      <c r="A581" t="s">
        <v>94</v>
      </c>
      <c r="B581">
        <v>1.62</v>
      </c>
      <c r="C581">
        <v>2018</v>
      </c>
    </row>
    <row r="582" spans="1:3" x14ac:dyDescent="0.35">
      <c r="A582" t="s">
        <v>20</v>
      </c>
      <c r="B582">
        <v>1.41</v>
      </c>
      <c r="C582">
        <v>2018</v>
      </c>
    </row>
    <row r="583" spans="1:3" x14ac:dyDescent="0.35">
      <c r="A583" t="s">
        <v>30</v>
      </c>
      <c r="B583">
        <v>2.2599999999999998</v>
      </c>
      <c r="C583">
        <v>2018</v>
      </c>
    </row>
    <row r="584" spans="1:3" x14ac:dyDescent="0.35">
      <c r="A584" t="s">
        <v>125</v>
      </c>
      <c r="B584">
        <v>1.76</v>
      </c>
      <c r="C584">
        <v>2018</v>
      </c>
    </row>
    <row r="585" spans="1:3" x14ac:dyDescent="0.35">
      <c r="A585" t="s">
        <v>186</v>
      </c>
      <c r="B585">
        <v>1.99</v>
      </c>
      <c r="C585">
        <v>2018</v>
      </c>
    </row>
    <row r="586" spans="1:3" x14ac:dyDescent="0.35">
      <c r="A586" t="s">
        <v>10</v>
      </c>
      <c r="B586">
        <v>1.74</v>
      </c>
      <c r="C586">
        <v>2018</v>
      </c>
    </row>
    <row r="587" spans="1:3" x14ac:dyDescent="0.35">
      <c r="A587" t="s">
        <v>13</v>
      </c>
      <c r="B587">
        <v>1.47</v>
      </c>
      <c r="C587">
        <v>2018</v>
      </c>
    </row>
    <row r="588" spans="1:3" x14ac:dyDescent="0.35">
      <c r="A588" t="s">
        <v>80</v>
      </c>
      <c r="B588">
        <v>1.73</v>
      </c>
      <c r="C588">
        <v>2018</v>
      </c>
    </row>
    <row r="589" spans="1:3" x14ac:dyDescent="0.35">
      <c r="A589" t="s">
        <v>155</v>
      </c>
      <c r="B589">
        <v>5.41</v>
      </c>
      <c r="C589">
        <v>2018</v>
      </c>
    </row>
    <row r="590" spans="1:3" x14ac:dyDescent="0.35">
      <c r="A590" t="s">
        <v>19</v>
      </c>
      <c r="B590">
        <v>1.62</v>
      </c>
      <c r="C590">
        <v>2018</v>
      </c>
    </row>
    <row r="591" spans="1:3" x14ac:dyDescent="0.35">
      <c r="A591" t="s">
        <v>153</v>
      </c>
      <c r="B591">
        <v>4.84</v>
      </c>
      <c r="C591">
        <v>2018</v>
      </c>
    </row>
    <row r="592" spans="1:3" x14ac:dyDescent="0.35">
      <c r="A592" t="s">
        <v>150</v>
      </c>
      <c r="B592">
        <v>5.19</v>
      </c>
      <c r="C592">
        <v>2018</v>
      </c>
    </row>
    <row r="593" spans="1:3" x14ac:dyDescent="0.35">
      <c r="A593" t="s">
        <v>107</v>
      </c>
      <c r="B593">
        <v>2.04</v>
      </c>
      <c r="C593">
        <v>2018</v>
      </c>
    </row>
    <row r="594" spans="1:3" x14ac:dyDescent="0.35">
      <c r="A594" t="s">
        <v>132</v>
      </c>
      <c r="B594">
        <v>1.56</v>
      </c>
      <c r="C594">
        <v>2018</v>
      </c>
    </row>
    <row r="595" spans="1:3" x14ac:dyDescent="0.35">
      <c r="A595" t="s">
        <v>49</v>
      </c>
      <c r="B595">
        <v>1.99</v>
      </c>
      <c r="C595">
        <v>2018</v>
      </c>
    </row>
    <row r="596" spans="1:3" x14ac:dyDescent="0.35">
      <c r="A596" t="s">
        <v>165</v>
      </c>
      <c r="B596">
        <v>1.75</v>
      </c>
      <c r="C596">
        <v>2018</v>
      </c>
    </row>
    <row r="597" spans="1:3" x14ac:dyDescent="0.35">
      <c r="A597" t="s">
        <v>95</v>
      </c>
      <c r="B597">
        <v>1.27</v>
      </c>
      <c r="C597">
        <v>2018</v>
      </c>
    </row>
    <row r="598" spans="1:3" x14ac:dyDescent="0.35">
      <c r="A598" t="s">
        <v>59</v>
      </c>
      <c r="B598">
        <v>1.45</v>
      </c>
      <c r="C598">
        <v>2018</v>
      </c>
    </row>
    <row r="599" spans="1:3" x14ac:dyDescent="0.35">
      <c r="A599" t="s">
        <v>174</v>
      </c>
      <c r="B599">
        <v>2.31</v>
      </c>
      <c r="C599">
        <v>2018</v>
      </c>
    </row>
    <row r="600" spans="1:3" x14ac:dyDescent="0.35">
      <c r="A600" t="s">
        <v>171</v>
      </c>
      <c r="B600">
        <v>1.6</v>
      </c>
      <c r="C600">
        <v>2018</v>
      </c>
    </row>
    <row r="601" spans="1:3" x14ac:dyDescent="0.35">
      <c r="A601" t="s">
        <v>51</v>
      </c>
      <c r="B601">
        <v>2.73</v>
      </c>
      <c r="C601">
        <v>2018</v>
      </c>
    </row>
    <row r="602" spans="1:3" x14ac:dyDescent="0.35">
      <c r="A602" t="s">
        <v>16</v>
      </c>
      <c r="B602">
        <v>1.73</v>
      </c>
      <c r="C602">
        <v>2018</v>
      </c>
    </row>
    <row r="603" spans="1:3" x14ac:dyDescent="0.35">
      <c r="A603" t="s">
        <v>161</v>
      </c>
      <c r="B603">
        <v>1.62</v>
      </c>
      <c r="C603">
        <v>2018</v>
      </c>
    </row>
    <row r="604" spans="1:3" x14ac:dyDescent="0.35">
      <c r="A604" t="s">
        <v>179</v>
      </c>
      <c r="B604">
        <v>1.85</v>
      </c>
      <c r="C604">
        <v>2018</v>
      </c>
    </row>
    <row r="605" spans="1:3" x14ac:dyDescent="0.35">
      <c r="A605" t="s">
        <v>79</v>
      </c>
      <c r="B605">
        <v>1.98</v>
      </c>
      <c r="C605">
        <v>2018</v>
      </c>
    </row>
    <row r="606" spans="1:3" x14ac:dyDescent="0.35">
      <c r="A606" t="s">
        <v>126</v>
      </c>
      <c r="B606">
        <v>2.87</v>
      </c>
      <c r="C606">
        <v>2018</v>
      </c>
    </row>
    <row r="607" spans="1:3" x14ac:dyDescent="0.35">
      <c r="A607" t="s">
        <v>146</v>
      </c>
      <c r="B607">
        <v>4.72</v>
      </c>
      <c r="C607">
        <v>2018</v>
      </c>
    </row>
    <row r="608" spans="1:3" x14ac:dyDescent="0.35">
      <c r="A608" t="s">
        <v>5</v>
      </c>
      <c r="B608">
        <v>1.5</v>
      </c>
      <c r="C608">
        <v>2018</v>
      </c>
    </row>
    <row r="609" spans="1:3" x14ac:dyDescent="0.35">
      <c r="A609" t="s">
        <v>1</v>
      </c>
      <c r="B609">
        <v>1.52</v>
      </c>
      <c r="C609">
        <v>2018</v>
      </c>
    </row>
    <row r="610" spans="1:3" x14ac:dyDescent="0.35">
      <c r="A610" t="s">
        <v>187</v>
      </c>
      <c r="B610">
        <v>1.51</v>
      </c>
      <c r="C610">
        <v>2018</v>
      </c>
    </row>
    <row r="611" spans="1:3" x14ac:dyDescent="0.35">
      <c r="A611" t="s">
        <v>27</v>
      </c>
      <c r="B611">
        <v>1.65</v>
      </c>
      <c r="C611">
        <v>2018</v>
      </c>
    </row>
    <row r="612" spans="1:3" x14ac:dyDescent="0.35">
      <c r="A612" t="s">
        <v>84</v>
      </c>
      <c r="B612">
        <v>1.69</v>
      </c>
      <c r="C612">
        <v>2018</v>
      </c>
    </row>
    <row r="613" spans="1:3" x14ac:dyDescent="0.35">
      <c r="A613" t="s">
        <v>188</v>
      </c>
      <c r="B613">
        <v>4.6500000000000004</v>
      </c>
      <c r="C613">
        <v>2018</v>
      </c>
    </row>
    <row r="614" spans="1:3" x14ac:dyDescent="0.35">
      <c r="A614" t="s">
        <v>131</v>
      </c>
      <c r="B614">
        <v>4.57</v>
      </c>
      <c r="C614">
        <v>2018</v>
      </c>
    </row>
    <row r="615" spans="1:3" x14ac:dyDescent="0.35">
      <c r="A615" t="s">
        <v>189</v>
      </c>
      <c r="B615">
        <v>5.92</v>
      </c>
      <c r="C615">
        <v>2018</v>
      </c>
    </row>
    <row r="616" spans="1:3" x14ac:dyDescent="0.35">
      <c r="A616" t="s">
        <v>190</v>
      </c>
      <c r="B616">
        <v>4.43</v>
      </c>
      <c r="C616">
        <v>2018</v>
      </c>
    </row>
    <row r="617" spans="1:3" x14ac:dyDescent="0.35">
      <c r="A617" t="s">
        <v>33</v>
      </c>
      <c r="B617">
        <v>1.81</v>
      </c>
      <c r="C617">
        <v>2018</v>
      </c>
    </row>
    <row r="618" spans="1:3" x14ac:dyDescent="0.35">
      <c r="A618" t="s">
        <v>138</v>
      </c>
      <c r="B618">
        <v>4.21</v>
      </c>
      <c r="C618">
        <v>2018</v>
      </c>
    </row>
    <row r="619" spans="1:3" x14ac:dyDescent="0.35">
      <c r="A619" t="s">
        <v>191</v>
      </c>
      <c r="B619">
        <v>2.27</v>
      </c>
      <c r="C619">
        <v>2018</v>
      </c>
    </row>
    <row r="620" spans="1:3" x14ac:dyDescent="0.35">
      <c r="A620" t="s">
        <v>12</v>
      </c>
      <c r="B620">
        <v>1.75</v>
      </c>
      <c r="C620">
        <v>2018</v>
      </c>
    </row>
    <row r="621" spans="1:3" x14ac:dyDescent="0.35">
      <c r="A621" t="s">
        <v>176</v>
      </c>
      <c r="B621">
        <v>1.62</v>
      </c>
      <c r="C621">
        <v>2018</v>
      </c>
    </row>
    <row r="622" spans="1:3" x14ac:dyDescent="0.35">
      <c r="A622" t="s">
        <v>193</v>
      </c>
      <c r="B622">
        <v>1.7</v>
      </c>
      <c r="C622">
        <v>2018</v>
      </c>
    </row>
    <row r="623" spans="1:3" x14ac:dyDescent="0.35">
      <c r="A623" t="s">
        <v>67</v>
      </c>
      <c r="B623">
        <v>1.33</v>
      </c>
      <c r="C623">
        <v>2018</v>
      </c>
    </row>
    <row r="624" spans="1:3" x14ac:dyDescent="0.35">
      <c r="A624" t="s">
        <v>31</v>
      </c>
      <c r="B624">
        <v>1.71</v>
      </c>
      <c r="C624">
        <v>2018</v>
      </c>
    </row>
    <row r="625" spans="1:3" x14ac:dyDescent="0.35">
      <c r="A625" t="s">
        <v>26</v>
      </c>
      <c r="B625">
        <v>1.57</v>
      </c>
      <c r="C625">
        <v>2018</v>
      </c>
    </row>
    <row r="626" spans="1:3" x14ac:dyDescent="0.35">
      <c r="A626" t="s">
        <v>124</v>
      </c>
      <c r="B626">
        <v>2.73</v>
      </c>
      <c r="C626">
        <v>2018</v>
      </c>
    </row>
    <row r="627" spans="1:3" x14ac:dyDescent="0.35">
      <c r="A627" t="s">
        <v>3</v>
      </c>
      <c r="B627">
        <v>1.73</v>
      </c>
      <c r="C627">
        <v>2018</v>
      </c>
    </row>
    <row r="628" spans="1:3" x14ac:dyDescent="0.35">
      <c r="A628" t="s">
        <v>97</v>
      </c>
      <c r="B628">
        <v>2.35</v>
      </c>
      <c r="C628">
        <v>2018</v>
      </c>
    </row>
    <row r="629" spans="1:3" x14ac:dyDescent="0.35">
      <c r="A629" t="s">
        <v>68</v>
      </c>
      <c r="B629">
        <v>3.02</v>
      </c>
      <c r="C629">
        <v>2018</v>
      </c>
    </row>
    <row r="630" spans="1:3" x14ac:dyDescent="0.35">
      <c r="A630" t="s">
        <v>48</v>
      </c>
      <c r="B630">
        <v>2.4300000000000002</v>
      </c>
      <c r="C630">
        <v>2018</v>
      </c>
    </row>
    <row r="631" spans="1:3" x14ac:dyDescent="0.35">
      <c r="A631" t="s">
        <v>133</v>
      </c>
      <c r="B631">
        <v>3.33</v>
      </c>
      <c r="C631">
        <v>2018</v>
      </c>
    </row>
    <row r="632" spans="1:3" x14ac:dyDescent="0.35">
      <c r="A632" t="s">
        <v>181</v>
      </c>
      <c r="B632">
        <v>4.0599999999999996</v>
      </c>
      <c r="C632">
        <v>2018</v>
      </c>
    </row>
    <row r="633" spans="1:3" x14ac:dyDescent="0.35">
      <c r="A633" t="s">
        <v>36</v>
      </c>
      <c r="B633">
        <v>1.26</v>
      </c>
      <c r="C633">
        <v>2018</v>
      </c>
    </row>
    <row r="634" spans="1:3" x14ac:dyDescent="0.35">
      <c r="A634" t="s">
        <v>73</v>
      </c>
      <c r="B634">
        <v>1.67</v>
      </c>
      <c r="C634">
        <v>2018</v>
      </c>
    </row>
    <row r="635" spans="1:3" x14ac:dyDescent="0.35">
      <c r="A635" t="s">
        <v>120</v>
      </c>
      <c r="B635">
        <v>4.25</v>
      </c>
      <c r="C635">
        <v>2018</v>
      </c>
    </row>
    <row r="636" spans="1:3" x14ac:dyDescent="0.35">
      <c r="A636" t="s">
        <v>6</v>
      </c>
      <c r="B636">
        <v>1.41</v>
      </c>
      <c r="C636">
        <v>2018</v>
      </c>
    </row>
    <row r="637" spans="1:3" x14ac:dyDescent="0.35">
      <c r="A637" t="s">
        <v>178</v>
      </c>
      <c r="B637">
        <v>2.77</v>
      </c>
      <c r="C637">
        <v>2018</v>
      </c>
    </row>
    <row r="638" spans="1:3" x14ac:dyDescent="0.35">
      <c r="A638" t="s">
        <v>29</v>
      </c>
      <c r="B638">
        <v>1.88</v>
      </c>
      <c r="C638">
        <v>2018</v>
      </c>
    </row>
    <row r="639" spans="1:3" x14ac:dyDescent="0.35">
      <c r="A639" t="s">
        <v>175</v>
      </c>
      <c r="B639">
        <v>2.5</v>
      </c>
      <c r="C639">
        <v>2018</v>
      </c>
    </row>
    <row r="640" spans="1:3" x14ac:dyDescent="0.35">
      <c r="A640" t="s">
        <v>141</v>
      </c>
      <c r="B640">
        <v>3.97</v>
      </c>
      <c r="C640">
        <v>2018</v>
      </c>
    </row>
    <row r="641" spans="1:3" x14ac:dyDescent="0.35">
      <c r="A641" t="s">
        <v>21</v>
      </c>
      <c r="B641">
        <v>1.68</v>
      </c>
      <c r="C641">
        <v>2018</v>
      </c>
    </row>
    <row r="642" spans="1:3" x14ac:dyDescent="0.35">
      <c r="A642" t="s">
        <v>128</v>
      </c>
      <c r="B642">
        <v>2.06</v>
      </c>
      <c r="C642">
        <v>2018</v>
      </c>
    </row>
    <row r="643" spans="1:3" x14ac:dyDescent="0.35">
      <c r="A643" t="s">
        <v>112</v>
      </c>
      <c r="B643">
        <v>3.87</v>
      </c>
      <c r="C643">
        <v>2018</v>
      </c>
    </row>
    <row r="644" spans="1:3" x14ac:dyDescent="0.35">
      <c r="A644" t="s">
        <v>148</v>
      </c>
      <c r="B644">
        <v>4.7</v>
      </c>
      <c r="C644">
        <v>2018</v>
      </c>
    </row>
    <row r="645" spans="1:3" x14ac:dyDescent="0.35">
      <c r="A645" t="s">
        <v>194</v>
      </c>
      <c r="B645">
        <v>5.22</v>
      </c>
      <c r="C645">
        <v>2018</v>
      </c>
    </row>
    <row r="646" spans="1:3" x14ac:dyDescent="0.35">
      <c r="A646" t="s">
        <v>195</v>
      </c>
      <c r="B646">
        <v>4.4800000000000004</v>
      </c>
      <c r="C646">
        <v>2018</v>
      </c>
    </row>
    <row r="647" spans="1:3" x14ac:dyDescent="0.35">
      <c r="A647" t="s">
        <v>196</v>
      </c>
      <c r="B647">
        <v>4.51</v>
      </c>
      <c r="C647">
        <v>2018</v>
      </c>
    </row>
    <row r="648" spans="1:3" x14ac:dyDescent="0.35">
      <c r="A648" t="s">
        <v>100</v>
      </c>
      <c r="B648">
        <v>1.35</v>
      </c>
      <c r="C648">
        <v>2018</v>
      </c>
    </row>
    <row r="649" spans="1:3" x14ac:dyDescent="0.35">
      <c r="A649" t="s">
        <v>197</v>
      </c>
      <c r="B649">
        <v>2.06</v>
      </c>
      <c r="C649">
        <v>2018</v>
      </c>
    </row>
    <row r="650" spans="1:3" x14ac:dyDescent="0.35">
      <c r="A650" t="s">
        <v>43</v>
      </c>
      <c r="B650">
        <v>2.87</v>
      </c>
      <c r="C650">
        <v>2018</v>
      </c>
    </row>
    <row r="651" spans="1:3" x14ac:dyDescent="0.35">
      <c r="A651" t="s">
        <v>198</v>
      </c>
      <c r="B651">
        <v>2.31</v>
      </c>
      <c r="C651">
        <v>2018</v>
      </c>
    </row>
    <row r="652" spans="1:3" x14ac:dyDescent="0.35">
      <c r="A652" t="s">
        <v>164</v>
      </c>
      <c r="B652">
        <v>2.46</v>
      </c>
      <c r="C652">
        <v>2018</v>
      </c>
    </row>
    <row r="653" spans="1:3" x14ac:dyDescent="0.35">
      <c r="A653" t="s">
        <v>72</v>
      </c>
      <c r="B653">
        <v>1.07</v>
      </c>
      <c r="C653">
        <v>2018</v>
      </c>
    </row>
    <row r="654" spans="1:3" x14ac:dyDescent="0.35">
      <c r="A654" t="s">
        <v>103</v>
      </c>
      <c r="B654">
        <v>2.46</v>
      </c>
      <c r="C654">
        <v>2018</v>
      </c>
    </row>
    <row r="655" spans="1:3" x14ac:dyDescent="0.35">
      <c r="A655" t="s">
        <v>62</v>
      </c>
      <c r="B655">
        <v>1.47</v>
      </c>
      <c r="C655">
        <v>2018</v>
      </c>
    </row>
    <row r="656" spans="1:3" x14ac:dyDescent="0.35">
      <c r="A656" t="s">
        <v>117</v>
      </c>
      <c r="B656">
        <v>2.94</v>
      </c>
      <c r="C656">
        <v>2018</v>
      </c>
    </row>
    <row r="657" spans="1:3" x14ac:dyDescent="0.35">
      <c r="A657" t="s">
        <v>102</v>
      </c>
      <c r="B657">
        <v>1.55</v>
      </c>
      <c r="C657">
        <v>2018</v>
      </c>
    </row>
    <row r="658" spans="1:3" x14ac:dyDescent="0.35">
      <c r="A658" t="s">
        <v>74</v>
      </c>
      <c r="B658">
        <v>2.31</v>
      </c>
      <c r="C658">
        <v>2018</v>
      </c>
    </row>
    <row r="659" spans="1:3" x14ac:dyDescent="0.35">
      <c r="A659" t="s">
        <v>115</v>
      </c>
      <c r="B659">
        <v>2.2200000000000002</v>
      </c>
      <c r="C659">
        <v>2018</v>
      </c>
    </row>
    <row r="660" spans="1:3" x14ac:dyDescent="0.35">
      <c r="A660" t="s">
        <v>18</v>
      </c>
      <c r="B660">
        <v>1.75</v>
      </c>
      <c r="C660">
        <v>2018</v>
      </c>
    </row>
    <row r="661" spans="1:3" x14ac:dyDescent="0.35">
      <c r="A661" t="s">
        <v>199</v>
      </c>
      <c r="B661">
        <v>2.14</v>
      </c>
      <c r="C661">
        <v>2018</v>
      </c>
    </row>
    <row r="662" spans="1:3" x14ac:dyDescent="0.35">
      <c r="A662" t="s">
        <v>110</v>
      </c>
      <c r="B662">
        <v>3.67</v>
      </c>
      <c r="C662">
        <v>2018</v>
      </c>
    </row>
    <row r="663" spans="1:3" x14ac:dyDescent="0.35">
      <c r="A663" t="s">
        <v>2</v>
      </c>
      <c r="B663">
        <v>1.71</v>
      </c>
      <c r="C663">
        <v>2018</v>
      </c>
    </row>
    <row r="664" spans="1:3" x14ac:dyDescent="0.35">
      <c r="A664" t="s">
        <v>11</v>
      </c>
      <c r="B664">
        <v>3.09</v>
      </c>
      <c r="C664">
        <v>2018</v>
      </c>
    </row>
    <row r="665" spans="1:3" x14ac:dyDescent="0.35">
      <c r="A665" t="s">
        <v>50</v>
      </c>
      <c r="B665">
        <v>1.29</v>
      </c>
      <c r="C665">
        <v>2018</v>
      </c>
    </row>
    <row r="666" spans="1:3" x14ac:dyDescent="0.35">
      <c r="A666" t="s">
        <v>65</v>
      </c>
      <c r="B666">
        <v>1.98</v>
      </c>
      <c r="C666">
        <v>2018</v>
      </c>
    </row>
    <row r="667" spans="1:3" x14ac:dyDescent="0.35">
      <c r="A667" t="s">
        <v>82</v>
      </c>
      <c r="B667">
        <v>2.76</v>
      </c>
      <c r="C667">
        <v>2018</v>
      </c>
    </row>
    <row r="668" spans="1:3" x14ac:dyDescent="0.35">
      <c r="A668" t="s">
        <v>46</v>
      </c>
      <c r="B668">
        <v>1.42</v>
      </c>
      <c r="C668">
        <v>2018</v>
      </c>
    </row>
    <row r="669" spans="1:3" x14ac:dyDescent="0.35">
      <c r="A669" t="s">
        <v>54</v>
      </c>
      <c r="B669">
        <v>2.84</v>
      </c>
      <c r="C669">
        <v>2018</v>
      </c>
    </row>
    <row r="670" spans="1:3" x14ac:dyDescent="0.35">
      <c r="A670" t="s">
        <v>123</v>
      </c>
      <c r="B670">
        <v>3.49</v>
      </c>
      <c r="C670">
        <v>2018</v>
      </c>
    </row>
    <row r="671" spans="1:3" x14ac:dyDescent="0.35">
      <c r="A671" t="s">
        <v>200</v>
      </c>
      <c r="B671">
        <v>3.3</v>
      </c>
      <c r="C671">
        <v>2018</v>
      </c>
    </row>
    <row r="672" spans="1:3" x14ac:dyDescent="0.35">
      <c r="A672" t="s">
        <v>143</v>
      </c>
      <c r="B672">
        <v>2.5</v>
      </c>
      <c r="C672">
        <v>2018</v>
      </c>
    </row>
    <row r="673" spans="1:3" x14ac:dyDescent="0.35">
      <c r="A673" t="s">
        <v>201</v>
      </c>
      <c r="B673">
        <v>3.57</v>
      </c>
      <c r="C673">
        <v>2018</v>
      </c>
    </row>
    <row r="674" spans="1:3" x14ac:dyDescent="0.35">
      <c r="A674" t="s">
        <v>47</v>
      </c>
      <c r="B674">
        <v>0.98</v>
      </c>
      <c r="C674">
        <v>2018</v>
      </c>
    </row>
    <row r="675" spans="1:3" x14ac:dyDescent="0.35">
      <c r="A675" t="s">
        <v>39</v>
      </c>
      <c r="B675">
        <v>2.08</v>
      </c>
      <c r="C675">
        <v>2018</v>
      </c>
    </row>
    <row r="676" spans="1:3" x14ac:dyDescent="0.35">
      <c r="A676" t="s">
        <v>101</v>
      </c>
      <c r="B676">
        <v>2.09</v>
      </c>
      <c r="C676">
        <v>2018</v>
      </c>
    </row>
    <row r="677" spans="1:3" x14ac:dyDescent="0.35">
      <c r="A677" t="s">
        <v>114</v>
      </c>
      <c r="B677">
        <v>4.32</v>
      </c>
      <c r="C677">
        <v>2018</v>
      </c>
    </row>
    <row r="678" spans="1:3" x14ac:dyDescent="0.35">
      <c r="A678" t="s">
        <v>63</v>
      </c>
      <c r="B678">
        <v>2.2400000000000002</v>
      </c>
      <c r="C678">
        <v>2018</v>
      </c>
    </row>
    <row r="679" spans="1:3" x14ac:dyDescent="0.35">
      <c r="A679" t="s">
        <v>202</v>
      </c>
      <c r="B679">
        <v>1.44</v>
      </c>
      <c r="C679">
        <v>2018</v>
      </c>
    </row>
    <row r="680" spans="1:3" x14ac:dyDescent="0.35">
      <c r="A680" t="s">
        <v>203</v>
      </c>
      <c r="B680">
        <v>1.58</v>
      </c>
      <c r="C680">
        <v>2018</v>
      </c>
    </row>
    <row r="681" spans="1:3" x14ac:dyDescent="0.35">
      <c r="A681" t="s">
        <v>130</v>
      </c>
      <c r="B681">
        <v>2.2000000000000002</v>
      </c>
      <c r="C681">
        <v>2018</v>
      </c>
    </row>
    <row r="682" spans="1:3" x14ac:dyDescent="0.35">
      <c r="A682" t="s">
        <v>96</v>
      </c>
      <c r="B682">
        <v>3.14</v>
      </c>
      <c r="C682">
        <v>2018</v>
      </c>
    </row>
    <row r="683" spans="1:3" x14ac:dyDescent="0.35">
      <c r="A683" t="s">
        <v>56</v>
      </c>
      <c r="B683">
        <v>1.63</v>
      </c>
      <c r="C683">
        <v>2018</v>
      </c>
    </row>
    <row r="684" spans="1:3" x14ac:dyDescent="0.35">
      <c r="A684" t="s">
        <v>17</v>
      </c>
      <c r="B684">
        <v>1.38</v>
      </c>
      <c r="C684">
        <v>2018</v>
      </c>
    </row>
    <row r="685" spans="1:3" x14ac:dyDescent="0.35">
      <c r="A685" t="s">
        <v>89</v>
      </c>
      <c r="B685">
        <v>1.6</v>
      </c>
      <c r="C685">
        <v>2018</v>
      </c>
    </row>
    <row r="686" spans="1:3" x14ac:dyDescent="0.35">
      <c r="A686" t="s">
        <v>91</v>
      </c>
      <c r="B686">
        <v>2.42</v>
      </c>
      <c r="C686">
        <v>2018</v>
      </c>
    </row>
    <row r="687" spans="1:3" x14ac:dyDescent="0.35">
      <c r="A687" t="s">
        <v>52</v>
      </c>
      <c r="B687">
        <v>1.26</v>
      </c>
      <c r="C687">
        <v>2018</v>
      </c>
    </row>
    <row r="688" spans="1:3" x14ac:dyDescent="0.35">
      <c r="A688" t="s">
        <v>145</v>
      </c>
      <c r="B688">
        <v>4.08</v>
      </c>
      <c r="C688">
        <v>2018</v>
      </c>
    </row>
    <row r="689" spans="1:3" x14ac:dyDescent="0.35">
      <c r="A689" t="s">
        <v>160</v>
      </c>
      <c r="B689">
        <v>1.87</v>
      </c>
      <c r="C689">
        <v>2018</v>
      </c>
    </row>
    <row r="690" spans="1:3" x14ac:dyDescent="0.35">
      <c r="A690" t="s">
        <v>14</v>
      </c>
      <c r="B690">
        <v>2.13</v>
      </c>
      <c r="C690">
        <v>2018</v>
      </c>
    </row>
    <row r="691" spans="1:3" x14ac:dyDescent="0.35">
      <c r="A691" t="s">
        <v>92</v>
      </c>
      <c r="B691">
        <v>1.5</v>
      </c>
      <c r="C691">
        <v>2018</v>
      </c>
    </row>
    <row r="692" spans="1:3" x14ac:dyDescent="0.35">
      <c r="A692" t="s">
        <v>136</v>
      </c>
      <c r="B692">
        <v>5.88</v>
      </c>
      <c r="C692">
        <v>2018</v>
      </c>
    </row>
    <row r="693" spans="1:3" x14ac:dyDescent="0.35">
      <c r="A693" t="s">
        <v>37</v>
      </c>
      <c r="B693">
        <v>1.23</v>
      </c>
      <c r="C693">
        <v>2018</v>
      </c>
    </row>
    <row r="694" spans="1:3" x14ac:dyDescent="0.35">
      <c r="A694" t="s">
        <v>127</v>
      </c>
      <c r="B694">
        <v>2.15</v>
      </c>
      <c r="C694">
        <v>2018</v>
      </c>
    </row>
    <row r="695" spans="1:3" x14ac:dyDescent="0.35">
      <c r="A695" t="s">
        <v>83</v>
      </c>
      <c r="B695">
        <v>1.75</v>
      </c>
      <c r="C695">
        <v>2018</v>
      </c>
    </row>
    <row r="696" spans="1:3" x14ac:dyDescent="0.35">
      <c r="A696" t="s">
        <v>99</v>
      </c>
      <c r="B696">
        <v>2.9</v>
      </c>
      <c r="C696">
        <v>2018</v>
      </c>
    </row>
    <row r="697" spans="1:3" x14ac:dyDescent="0.35">
      <c r="A697" t="s">
        <v>93</v>
      </c>
      <c r="B697">
        <v>4.8499999999999996</v>
      </c>
      <c r="C697">
        <v>2018</v>
      </c>
    </row>
    <row r="698" spans="1:3" x14ac:dyDescent="0.35">
      <c r="A698" t="s">
        <v>122</v>
      </c>
      <c r="B698">
        <v>4.5599999999999996</v>
      </c>
      <c r="C698">
        <v>2018</v>
      </c>
    </row>
    <row r="699" spans="1:3" x14ac:dyDescent="0.35">
      <c r="A699" t="s">
        <v>71</v>
      </c>
      <c r="B699">
        <v>1.41</v>
      </c>
      <c r="C699">
        <v>2018</v>
      </c>
    </row>
    <row r="700" spans="1:3" x14ac:dyDescent="0.35">
      <c r="A700" t="s">
        <v>129</v>
      </c>
      <c r="B700">
        <v>4.21</v>
      </c>
      <c r="C700">
        <v>2018</v>
      </c>
    </row>
    <row r="701" spans="1:3" x14ac:dyDescent="0.35">
      <c r="A701" t="s">
        <v>61</v>
      </c>
      <c r="B701">
        <v>2</v>
      </c>
      <c r="C701">
        <v>2018</v>
      </c>
    </row>
    <row r="702" spans="1:3" x14ac:dyDescent="0.35">
      <c r="A702" t="s">
        <v>177</v>
      </c>
      <c r="B702">
        <v>3.4</v>
      </c>
      <c r="C702">
        <v>2018</v>
      </c>
    </row>
    <row r="703" spans="1:3" x14ac:dyDescent="0.35">
      <c r="A703" t="s">
        <v>182</v>
      </c>
      <c r="B703">
        <v>1.97</v>
      </c>
      <c r="C703">
        <v>2018</v>
      </c>
    </row>
    <row r="704" spans="1:3" x14ac:dyDescent="0.35">
      <c r="A704" t="s">
        <v>142</v>
      </c>
      <c r="B704">
        <v>6.91</v>
      </c>
      <c r="C704">
        <v>2018</v>
      </c>
    </row>
    <row r="705" spans="1:3" x14ac:dyDescent="0.35">
      <c r="A705" t="s">
        <v>78</v>
      </c>
      <c r="B705">
        <v>5.39</v>
      </c>
      <c r="C705">
        <v>2018</v>
      </c>
    </row>
    <row r="706" spans="1:3" x14ac:dyDescent="0.35">
      <c r="A706" t="s">
        <v>57</v>
      </c>
      <c r="B706">
        <v>2.4</v>
      </c>
      <c r="C706">
        <v>2018</v>
      </c>
    </row>
    <row r="707" spans="1:3" x14ac:dyDescent="0.35">
      <c r="A707" t="s">
        <v>7</v>
      </c>
      <c r="B707">
        <v>1.59</v>
      </c>
      <c r="C707">
        <v>2018</v>
      </c>
    </row>
    <row r="708" spans="1:3" x14ac:dyDescent="0.35">
      <c r="A708" t="s">
        <v>4</v>
      </c>
      <c r="B708">
        <v>1.56</v>
      </c>
      <c r="C708">
        <v>2018</v>
      </c>
    </row>
    <row r="709" spans="1:3" x14ac:dyDescent="0.35">
      <c r="A709" t="s">
        <v>119</v>
      </c>
      <c r="B709">
        <v>1.92</v>
      </c>
      <c r="C709">
        <v>2018</v>
      </c>
    </row>
    <row r="710" spans="1:3" x14ac:dyDescent="0.35">
      <c r="A710" t="s">
        <v>9</v>
      </c>
      <c r="B710">
        <v>1.71</v>
      </c>
      <c r="C710">
        <v>2018</v>
      </c>
    </row>
    <row r="711" spans="1:3" x14ac:dyDescent="0.35">
      <c r="A711" t="s">
        <v>22</v>
      </c>
      <c r="B711">
        <v>2.89</v>
      </c>
      <c r="C711">
        <v>2018</v>
      </c>
    </row>
    <row r="712" spans="1:3" x14ac:dyDescent="0.35">
      <c r="A712" t="s">
        <v>81</v>
      </c>
      <c r="B712">
        <v>3.51</v>
      </c>
      <c r="C712">
        <v>2018</v>
      </c>
    </row>
    <row r="713" spans="1:3" x14ac:dyDescent="0.35">
      <c r="A713" t="s">
        <v>25</v>
      </c>
      <c r="B713">
        <v>2.46</v>
      </c>
      <c r="C713">
        <v>2018</v>
      </c>
    </row>
    <row r="714" spans="1:3" x14ac:dyDescent="0.35">
      <c r="A714" t="s">
        <v>58</v>
      </c>
      <c r="B714">
        <v>2.25</v>
      </c>
      <c r="C714">
        <v>2018</v>
      </c>
    </row>
    <row r="715" spans="1:3" x14ac:dyDescent="0.35">
      <c r="A715" t="s">
        <v>90</v>
      </c>
      <c r="B715">
        <v>2.58</v>
      </c>
      <c r="C715">
        <v>2018</v>
      </c>
    </row>
    <row r="716" spans="1:3" x14ac:dyDescent="0.35">
      <c r="A716" t="s">
        <v>166</v>
      </c>
      <c r="B716">
        <v>3.56</v>
      </c>
      <c r="C716">
        <v>2018</v>
      </c>
    </row>
    <row r="717" spans="1:3" x14ac:dyDescent="0.35">
      <c r="A717" t="s">
        <v>60</v>
      </c>
      <c r="B717">
        <v>1.46</v>
      </c>
      <c r="C717">
        <v>2018</v>
      </c>
    </row>
    <row r="718" spans="1:3" x14ac:dyDescent="0.35">
      <c r="A718" t="s">
        <v>213</v>
      </c>
      <c r="B718">
        <v>1.9</v>
      </c>
      <c r="C718">
        <v>2018</v>
      </c>
    </row>
    <row r="719" spans="1:3" x14ac:dyDescent="0.35">
      <c r="A719" t="s">
        <v>88</v>
      </c>
      <c r="B719">
        <v>1.42</v>
      </c>
      <c r="C719">
        <v>2018</v>
      </c>
    </row>
    <row r="720" spans="1:3" x14ac:dyDescent="0.35">
      <c r="A720" t="s">
        <v>53</v>
      </c>
      <c r="B720">
        <v>2.4300000000000002</v>
      </c>
      <c r="C720">
        <v>2018</v>
      </c>
    </row>
    <row r="721" spans="1:3" x14ac:dyDescent="0.35">
      <c r="A721" t="s">
        <v>204</v>
      </c>
      <c r="B721">
        <v>1.94</v>
      </c>
      <c r="C721">
        <v>2018</v>
      </c>
    </row>
    <row r="722" spans="1:3" x14ac:dyDescent="0.35">
      <c r="A722" t="s">
        <v>28</v>
      </c>
      <c r="B722">
        <v>1.87</v>
      </c>
      <c r="C722">
        <v>2018</v>
      </c>
    </row>
    <row r="723" spans="1:3" x14ac:dyDescent="0.35">
      <c r="A723" t="s">
        <v>86</v>
      </c>
      <c r="B723">
        <v>1.76</v>
      </c>
      <c r="C723">
        <v>2018</v>
      </c>
    </row>
    <row r="724" spans="1:3" x14ac:dyDescent="0.35">
      <c r="A724" t="s">
        <v>64</v>
      </c>
      <c r="B724">
        <v>1.57</v>
      </c>
      <c r="C724">
        <v>2018</v>
      </c>
    </row>
    <row r="725" spans="1:3" x14ac:dyDescent="0.35">
      <c r="A725" t="s">
        <v>152</v>
      </c>
      <c r="B725">
        <v>4.04</v>
      </c>
      <c r="C725">
        <v>2018</v>
      </c>
    </row>
    <row r="726" spans="1:3" x14ac:dyDescent="0.35">
      <c r="A726" t="s">
        <v>35</v>
      </c>
      <c r="B726">
        <v>2.3199999999999998</v>
      </c>
      <c r="C726">
        <v>2018</v>
      </c>
    </row>
    <row r="727" spans="1:3" x14ac:dyDescent="0.35">
      <c r="A727" t="s">
        <v>116</v>
      </c>
      <c r="B727">
        <v>4.41</v>
      </c>
      <c r="C727">
        <v>2018</v>
      </c>
    </row>
    <row r="728" spans="1:3" x14ac:dyDescent="0.35">
      <c r="A728" t="s">
        <v>140</v>
      </c>
      <c r="B728">
        <v>4.63</v>
      </c>
      <c r="C728">
        <v>2018</v>
      </c>
    </row>
    <row r="729" spans="1:3" x14ac:dyDescent="0.35">
      <c r="A729" t="s">
        <v>24</v>
      </c>
      <c r="B729">
        <v>1.1399999999999999</v>
      </c>
      <c r="C729">
        <v>2018</v>
      </c>
    </row>
    <row r="730" spans="1:3" x14ac:dyDescent="0.35">
      <c r="A730" t="s">
        <v>205</v>
      </c>
      <c r="B730">
        <v>4.4000000000000004</v>
      </c>
      <c r="C730">
        <v>2018</v>
      </c>
    </row>
    <row r="731" spans="1:3" x14ac:dyDescent="0.35">
      <c r="A731" t="s">
        <v>121</v>
      </c>
      <c r="B731">
        <v>4.26</v>
      </c>
      <c r="C731">
        <v>2018</v>
      </c>
    </row>
    <row r="732" spans="1:3" x14ac:dyDescent="0.35">
      <c r="A732" t="s">
        <v>42</v>
      </c>
      <c r="B732">
        <v>2.04</v>
      </c>
      <c r="C732">
        <v>2018</v>
      </c>
    </row>
    <row r="733" spans="1:3" x14ac:dyDescent="0.35">
      <c r="A733" t="s">
        <v>167</v>
      </c>
      <c r="B733">
        <v>6.07</v>
      </c>
      <c r="C733">
        <v>2018</v>
      </c>
    </row>
    <row r="734" spans="1:3" x14ac:dyDescent="0.35">
      <c r="A734" t="s">
        <v>87</v>
      </c>
      <c r="B734">
        <v>1.49</v>
      </c>
      <c r="C734">
        <v>2018</v>
      </c>
    </row>
    <row r="735" spans="1:3" x14ac:dyDescent="0.35">
      <c r="A735" t="s">
        <v>159</v>
      </c>
      <c r="B735">
        <v>4.7</v>
      </c>
      <c r="C735">
        <v>2018</v>
      </c>
    </row>
    <row r="736" spans="1:3" x14ac:dyDescent="0.35">
      <c r="A736" t="s">
        <v>206</v>
      </c>
      <c r="B736">
        <v>4.32</v>
      </c>
      <c r="C736">
        <v>2018</v>
      </c>
    </row>
    <row r="737" spans="1:3" x14ac:dyDescent="0.35">
      <c r="A737" t="s">
        <v>40</v>
      </c>
      <c r="B737">
        <v>2.42</v>
      </c>
      <c r="C737">
        <v>2018</v>
      </c>
    </row>
    <row r="738" spans="1:3" x14ac:dyDescent="0.35">
      <c r="A738" t="s">
        <v>45</v>
      </c>
      <c r="B738">
        <v>1.54</v>
      </c>
      <c r="C738">
        <v>2018</v>
      </c>
    </row>
    <row r="739" spans="1:3" x14ac:dyDescent="0.35">
      <c r="A739" t="s">
        <v>55</v>
      </c>
      <c r="B739">
        <v>1.6</v>
      </c>
      <c r="C739">
        <v>2018</v>
      </c>
    </row>
    <row r="740" spans="1:3" x14ac:dyDescent="0.35">
      <c r="A740" t="s">
        <v>8</v>
      </c>
      <c r="B740">
        <v>1.76</v>
      </c>
      <c r="C740">
        <v>2018</v>
      </c>
    </row>
    <row r="741" spans="1:3" x14ac:dyDescent="0.35">
      <c r="A741" t="s">
        <v>207</v>
      </c>
      <c r="B741">
        <v>2.99</v>
      </c>
      <c r="C741">
        <v>2018</v>
      </c>
    </row>
    <row r="742" spans="1:3" x14ac:dyDescent="0.35">
      <c r="A742" t="s">
        <v>208</v>
      </c>
      <c r="B742">
        <v>2.41</v>
      </c>
      <c r="C742">
        <v>2018</v>
      </c>
    </row>
    <row r="743" spans="1:3" x14ac:dyDescent="0.35">
      <c r="A743" t="s">
        <v>154</v>
      </c>
      <c r="B743">
        <v>2.81</v>
      </c>
      <c r="C743">
        <v>2018</v>
      </c>
    </row>
    <row r="744" spans="1:3" x14ac:dyDescent="0.35">
      <c r="A744" t="s">
        <v>147</v>
      </c>
      <c r="B744">
        <v>5.75</v>
      </c>
      <c r="C744">
        <v>2018</v>
      </c>
    </row>
    <row r="745" spans="1:3" x14ac:dyDescent="0.35">
      <c r="A745" t="s">
        <v>156</v>
      </c>
      <c r="B745">
        <v>4.32</v>
      </c>
      <c r="C745">
        <v>2018</v>
      </c>
    </row>
    <row r="746" spans="1:3" x14ac:dyDescent="0.35">
      <c r="A746" t="s">
        <v>34</v>
      </c>
      <c r="B746">
        <v>1.53</v>
      </c>
      <c r="C746">
        <v>2018</v>
      </c>
    </row>
    <row r="747" spans="1:3" x14ac:dyDescent="0.35">
      <c r="A747" t="s">
        <v>104</v>
      </c>
      <c r="B747">
        <v>3.59</v>
      </c>
      <c r="C747">
        <v>2018</v>
      </c>
    </row>
    <row r="748" spans="1:3" x14ac:dyDescent="0.35">
      <c r="A748" t="s">
        <v>70</v>
      </c>
      <c r="B748">
        <v>2.79</v>
      </c>
      <c r="C748">
        <v>2018</v>
      </c>
    </row>
    <row r="749" spans="1:3" x14ac:dyDescent="0.35">
      <c r="A749" t="s">
        <v>170</v>
      </c>
      <c r="B749">
        <v>4.0199999999999996</v>
      </c>
      <c r="C749">
        <v>2018</v>
      </c>
    </row>
    <row r="750" spans="1:3" x14ac:dyDescent="0.35">
      <c r="A750" t="s">
        <v>209</v>
      </c>
      <c r="B750">
        <v>3.56</v>
      </c>
      <c r="C750">
        <v>2018</v>
      </c>
    </row>
    <row r="751" spans="1:3" x14ac:dyDescent="0.35">
      <c r="A751" t="s">
        <v>41</v>
      </c>
      <c r="B751">
        <v>1.73</v>
      </c>
      <c r="C751">
        <v>2018</v>
      </c>
    </row>
    <row r="752" spans="1:3" x14ac:dyDescent="0.35">
      <c r="A752" t="s">
        <v>105</v>
      </c>
      <c r="B752">
        <v>2.2000000000000002</v>
      </c>
      <c r="C752">
        <v>2018</v>
      </c>
    </row>
    <row r="753" spans="1:3" x14ac:dyDescent="0.35">
      <c r="A753" t="s">
        <v>76</v>
      </c>
      <c r="B753">
        <v>2.0699999999999998</v>
      </c>
      <c r="C753">
        <v>2018</v>
      </c>
    </row>
    <row r="754" spans="1:3" x14ac:dyDescent="0.35">
      <c r="A754" t="s">
        <v>144</v>
      </c>
      <c r="B754">
        <v>4.8899999999999997</v>
      </c>
      <c r="C754">
        <v>2018</v>
      </c>
    </row>
    <row r="755" spans="1:3" x14ac:dyDescent="0.35">
      <c r="A755" t="s">
        <v>139</v>
      </c>
      <c r="B755">
        <v>4.96</v>
      </c>
      <c r="C755">
        <v>2018</v>
      </c>
    </row>
    <row r="756" spans="1:3" x14ac:dyDescent="0.35">
      <c r="A756" t="s">
        <v>109</v>
      </c>
      <c r="B756">
        <v>1.3</v>
      </c>
      <c r="C756">
        <v>2018</v>
      </c>
    </row>
    <row r="757" spans="1:3" x14ac:dyDescent="0.35">
      <c r="A757" t="s">
        <v>32</v>
      </c>
      <c r="B757">
        <v>1.97</v>
      </c>
      <c r="C757">
        <v>2018</v>
      </c>
    </row>
    <row r="758" spans="1:3" x14ac:dyDescent="0.35">
      <c r="A758" t="s">
        <v>15</v>
      </c>
      <c r="B758">
        <v>1.73</v>
      </c>
      <c r="C758">
        <v>2018</v>
      </c>
    </row>
    <row r="759" spans="1:3" x14ac:dyDescent="0.35">
      <c r="A759" t="s">
        <v>44</v>
      </c>
      <c r="B759">
        <v>2.42</v>
      </c>
      <c r="C759">
        <v>2018</v>
      </c>
    </row>
    <row r="760" spans="1:3" x14ac:dyDescent="0.35">
      <c r="A760" t="s">
        <v>210</v>
      </c>
      <c r="B760">
        <v>1.89</v>
      </c>
      <c r="C760">
        <v>2018</v>
      </c>
    </row>
    <row r="761" spans="1:3" x14ac:dyDescent="0.35">
      <c r="A761" t="s">
        <v>23</v>
      </c>
      <c r="B761">
        <v>2.27</v>
      </c>
      <c r="C761">
        <v>2018</v>
      </c>
    </row>
    <row r="762" spans="1:3" x14ac:dyDescent="0.35">
      <c r="A762" t="s">
        <v>75</v>
      </c>
      <c r="B762">
        <v>2.0499999999999998</v>
      </c>
      <c r="C762">
        <v>2018</v>
      </c>
    </row>
    <row r="763" spans="1:3" x14ac:dyDescent="0.35">
      <c r="A763" t="s">
        <v>211</v>
      </c>
      <c r="B763">
        <v>3.78</v>
      </c>
      <c r="C763">
        <v>2018</v>
      </c>
    </row>
    <row r="764" spans="1:3" x14ac:dyDescent="0.35">
      <c r="A764" t="s">
        <v>212</v>
      </c>
      <c r="B764">
        <v>3.88</v>
      </c>
      <c r="C764">
        <v>2018</v>
      </c>
    </row>
    <row r="765" spans="1:3" x14ac:dyDescent="0.35">
      <c r="A765" t="s">
        <v>69</v>
      </c>
      <c r="B765">
        <v>2</v>
      </c>
      <c r="C765">
        <v>2018</v>
      </c>
    </row>
    <row r="766" spans="1:3" x14ac:dyDescent="0.35">
      <c r="A766" t="s">
        <v>134</v>
      </c>
      <c r="B766">
        <v>3.79</v>
      </c>
      <c r="C766">
        <v>2018</v>
      </c>
    </row>
    <row r="767" spans="1:3" x14ac:dyDescent="0.35">
      <c r="A767" t="s">
        <v>111</v>
      </c>
      <c r="B767">
        <v>2.41</v>
      </c>
      <c r="C767">
        <v>2018</v>
      </c>
    </row>
    <row r="768" spans="1:3" x14ac:dyDescent="0.35">
      <c r="A768" t="s">
        <v>85</v>
      </c>
      <c r="B768">
        <v>4.63</v>
      </c>
      <c r="C768">
        <v>2018</v>
      </c>
    </row>
    <row r="769" spans="1:3" x14ac:dyDescent="0.35">
      <c r="A769" t="s">
        <v>113</v>
      </c>
      <c r="B769">
        <v>3.62</v>
      </c>
      <c r="C769">
        <v>2018</v>
      </c>
    </row>
    <row r="770" spans="1:3" x14ac:dyDescent="0.35">
      <c r="A770" t="s">
        <v>185</v>
      </c>
      <c r="B770">
        <v>1.91</v>
      </c>
      <c r="C770">
        <v>2019</v>
      </c>
    </row>
    <row r="771" spans="1:3" x14ac:dyDescent="0.35">
      <c r="A771" t="s">
        <v>151</v>
      </c>
      <c r="B771">
        <v>4.3499999999999996</v>
      </c>
      <c r="C771">
        <v>2019</v>
      </c>
    </row>
    <row r="772" spans="1:3" x14ac:dyDescent="0.35">
      <c r="A772" t="s">
        <v>135</v>
      </c>
      <c r="B772">
        <v>5.45</v>
      </c>
      <c r="C772">
        <v>2019</v>
      </c>
    </row>
    <row r="773" spans="1:3" x14ac:dyDescent="0.35">
      <c r="A773" t="s">
        <v>94</v>
      </c>
      <c r="B773">
        <v>1.6</v>
      </c>
      <c r="C773">
        <v>2019</v>
      </c>
    </row>
    <row r="774" spans="1:3" x14ac:dyDescent="0.35">
      <c r="A774" t="s">
        <v>20</v>
      </c>
      <c r="B774">
        <v>1.38</v>
      </c>
      <c r="C774">
        <v>2019</v>
      </c>
    </row>
    <row r="775" spans="1:3" x14ac:dyDescent="0.35">
      <c r="A775" t="s">
        <v>30</v>
      </c>
      <c r="B775">
        <v>2.25</v>
      </c>
      <c r="C775">
        <v>2019</v>
      </c>
    </row>
    <row r="776" spans="1:3" x14ac:dyDescent="0.35">
      <c r="A776" t="s">
        <v>125</v>
      </c>
      <c r="B776">
        <v>1.76</v>
      </c>
      <c r="C776">
        <v>2019</v>
      </c>
    </row>
    <row r="777" spans="1:3" x14ac:dyDescent="0.35">
      <c r="A777" t="s">
        <v>186</v>
      </c>
      <c r="B777">
        <v>1.99</v>
      </c>
      <c r="C777">
        <v>2019</v>
      </c>
    </row>
    <row r="778" spans="1:3" x14ac:dyDescent="0.35">
      <c r="A778" t="s">
        <v>10</v>
      </c>
      <c r="B778">
        <v>1.72</v>
      </c>
      <c r="C778">
        <v>2019</v>
      </c>
    </row>
    <row r="779" spans="1:3" x14ac:dyDescent="0.35">
      <c r="A779" t="s">
        <v>13</v>
      </c>
      <c r="B779">
        <v>1.47</v>
      </c>
      <c r="C779">
        <v>2019</v>
      </c>
    </row>
    <row r="780" spans="1:3" x14ac:dyDescent="0.35">
      <c r="A780" t="s">
        <v>80</v>
      </c>
      <c r="B780">
        <v>1.69</v>
      </c>
      <c r="C780">
        <v>2019</v>
      </c>
    </row>
    <row r="781" spans="1:3" x14ac:dyDescent="0.35">
      <c r="A781" t="s">
        <v>155</v>
      </c>
      <c r="B781">
        <v>5.34</v>
      </c>
      <c r="C781">
        <v>2019</v>
      </c>
    </row>
    <row r="782" spans="1:3" x14ac:dyDescent="0.35">
      <c r="A782" t="s">
        <v>19</v>
      </c>
      <c r="B782">
        <v>1.6</v>
      </c>
      <c r="C782">
        <v>2019</v>
      </c>
    </row>
    <row r="783" spans="1:3" x14ac:dyDescent="0.35">
      <c r="A783" t="s">
        <v>153</v>
      </c>
      <c r="B783">
        <v>4.78</v>
      </c>
      <c r="C783">
        <v>2019</v>
      </c>
    </row>
    <row r="784" spans="1:3" x14ac:dyDescent="0.35">
      <c r="A784" t="s">
        <v>150</v>
      </c>
      <c r="B784">
        <v>5.13</v>
      </c>
      <c r="C784">
        <v>2019</v>
      </c>
    </row>
    <row r="785" spans="1:3" x14ac:dyDescent="0.35">
      <c r="A785" t="s">
        <v>107</v>
      </c>
      <c r="B785">
        <v>2.0099999999999998</v>
      </c>
      <c r="C785">
        <v>2019</v>
      </c>
    </row>
    <row r="786" spans="1:3" x14ac:dyDescent="0.35">
      <c r="A786" t="s">
        <v>132</v>
      </c>
      <c r="B786">
        <v>1.57</v>
      </c>
      <c r="C786">
        <v>2019</v>
      </c>
    </row>
    <row r="787" spans="1:3" x14ac:dyDescent="0.35">
      <c r="A787" t="s">
        <v>49</v>
      </c>
      <c r="B787">
        <v>1.97</v>
      </c>
      <c r="C787">
        <v>2019</v>
      </c>
    </row>
    <row r="788" spans="1:3" x14ac:dyDescent="0.35">
      <c r="A788" t="s">
        <v>165</v>
      </c>
      <c r="B788">
        <v>1.74</v>
      </c>
      <c r="C788">
        <v>2019</v>
      </c>
    </row>
    <row r="789" spans="1:3" x14ac:dyDescent="0.35">
      <c r="A789" t="s">
        <v>95</v>
      </c>
      <c r="B789">
        <v>1.26</v>
      </c>
      <c r="C789">
        <v>2019</v>
      </c>
    </row>
    <row r="790" spans="1:3" x14ac:dyDescent="0.35">
      <c r="A790" t="s">
        <v>59</v>
      </c>
      <c r="B790">
        <v>1.4</v>
      </c>
      <c r="C790">
        <v>2019</v>
      </c>
    </row>
    <row r="791" spans="1:3" x14ac:dyDescent="0.35">
      <c r="A791" t="s">
        <v>174</v>
      </c>
      <c r="B791">
        <v>2.27</v>
      </c>
      <c r="C791">
        <v>2019</v>
      </c>
    </row>
    <row r="792" spans="1:3" x14ac:dyDescent="0.35">
      <c r="A792" t="s">
        <v>171</v>
      </c>
      <c r="B792">
        <v>1.59</v>
      </c>
      <c r="C792">
        <v>2019</v>
      </c>
    </row>
    <row r="793" spans="1:3" x14ac:dyDescent="0.35">
      <c r="A793" t="s">
        <v>51</v>
      </c>
      <c r="B793">
        <v>2.69</v>
      </c>
      <c r="C793">
        <v>2019</v>
      </c>
    </row>
    <row r="794" spans="1:3" x14ac:dyDescent="0.35">
      <c r="A794" t="s">
        <v>16</v>
      </c>
      <c r="B794">
        <v>1.72</v>
      </c>
      <c r="C794">
        <v>2019</v>
      </c>
    </row>
    <row r="795" spans="1:3" x14ac:dyDescent="0.35">
      <c r="A795" t="s">
        <v>161</v>
      </c>
      <c r="B795">
        <v>1.62</v>
      </c>
      <c r="C795">
        <v>2019</v>
      </c>
    </row>
    <row r="796" spans="1:3" x14ac:dyDescent="0.35">
      <c r="A796" t="s">
        <v>179</v>
      </c>
      <c r="B796">
        <v>1.83</v>
      </c>
      <c r="C796">
        <v>2019</v>
      </c>
    </row>
    <row r="797" spans="1:3" x14ac:dyDescent="0.35">
      <c r="A797" t="s">
        <v>79</v>
      </c>
      <c r="B797">
        <v>1.96</v>
      </c>
      <c r="C797">
        <v>2019</v>
      </c>
    </row>
    <row r="798" spans="1:3" x14ac:dyDescent="0.35">
      <c r="A798" t="s">
        <v>126</v>
      </c>
      <c r="B798">
        <v>2.85</v>
      </c>
      <c r="C798">
        <v>2019</v>
      </c>
    </row>
    <row r="799" spans="1:3" x14ac:dyDescent="0.35">
      <c r="A799" t="s">
        <v>146</v>
      </c>
      <c r="B799">
        <v>4.67</v>
      </c>
      <c r="C799">
        <v>2019</v>
      </c>
    </row>
    <row r="800" spans="1:3" x14ac:dyDescent="0.35">
      <c r="A800" t="s">
        <v>5</v>
      </c>
      <c r="B800">
        <v>1.48</v>
      </c>
      <c r="C800">
        <v>2019</v>
      </c>
    </row>
    <row r="801" spans="1:3" x14ac:dyDescent="0.35">
      <c r="A801" t="s">
        <v>1</v>
      </c>
      <c r="B801">
        <v>1.52</v>
      </c>
      <c r="C801">
        <v>2019</v>
      </c>
    </row>
    <row r="802" spans="1:3" x14ac:dyDescent="0.35">
      <c r="A802" t="s">
        <v>187</v>
      </c>
      <c r="B802">
        <v>1.5</v>
      </c>
      <c r="C802">
        <v>2019</v>
      </c>
    </row>
    <row r="803" spans="1:3" x14ac:dyDescent="0.35">
      <c r="A803" t="s">
        <v>27</v>
      </c>
      <c r="B803">
        <v>1.62</v>
      </c>
      <c r="C803">
        <v>2019</v>
      </c>
    </row>
    <row r="804" spans="1:3" x14ac:dyDescent="0.35">
      <c r="A804" t="s">
        <v>84</v>
      </c>
      <c r="B804">
        <v>1.7</v>
      </c>
      <c r="C804">
        <v>2019</v>
      </c>
    </row>
    <row r="805" spans="1:3" x14ac:dyDescent="0.35">
      <c r="A805" t="s">
        <v>188</v>
      </c>
      <c r="B805">
        <v>4.6100000000000003</v>
      </c>
      <c r="C805">
        <v>2019</v>
      </c>
    </row>
    <row r="806" spans="1:3" x14ac:dyDescent="0.35">
      <c r="A806" t="s">
        <v>131</v>
      </c>
      <c r="B806">
        <v>4.5199999999999996</v>
      </c>
      <c r="C806">
        <v>2019</v>
      </c>
    </row>
    <row r="807" spans="1:3" x14ac:dyDescent="0.35">
      <c r="A807" t="s">
        <v>189</v>
      </c>
      <c r="B807">
        <v>5.85</v>
      </c>
      <c r="C807">
        <v>2019</v>
      </c>
    </row>
    <row r="808" spans="1:3" x14ac:dyDescent="0.35">
      <c r="A808" t="s">
        <v>190</v>
      </c>
      <c r="B808">
        <v>4.3899999999999997</v>
      </c>
      <c r="C808">
        <v>2019</v>
      </c>
    </row>
    <row r="809" spans="1:3" x14ac:dyDescent="0.35">
      <c r="A809" t="s">
        <v>33</v>
      </c>
      <c r="B809">
        <v>1.79</v>
      </c>
      <c r="C809">
        <v>2019</v>
      </c>
    </row>
    <row r="810" spans="1:3" x14ac:dyDescent="0.35">
      <c r="A810" t="s">
        <v>138</v>
      </c>
      <c r="B810">
        <v>4.1500000000000004</v>
      </c>
      <c r="C810">
        <v>2019</v>
      </c>
    </row>
    <row r="811" spans="1:3" x14ac:dyDescent="0.35">
      <c r="A811" t="s">
        <v>191</v>
      </c>
      <c r="B811">
        <v>2.25</v>
      </c>
      <c r="C811">
        <v>2019</v>
      </c>
    </row>
    <row r="812" spans="1:3" x14ac:dyDescent="0.35">
      <c r="A812" t="s">
        <v>12</v>
      </c>
      <c r="B812">
        <v>1.74</v>
      </c>
      <c r="C812">
        <v>2019</v>
      </c>
    </row>
    <row r="813" spans="1:3" x14ac:dyDescent="0.35">
      <c r="A813" t="s">
        <v>176</v>
      </c>
      <c r="B813">
        <v>1.98</v>
      </c>
      <c r="C813">
        <v>2019</v>
      </c>
    </row>
    <row r="814" spans="1:3" x14ac:dyDescent="0.35">
      <c r="A814" t="s">
        <v>193</v>
      </c>
      <c r="B814">
        <v>1.61</v>
      </c>
      <c r="C814">
        <v>2019</v>
      </c>
    </row>
    <row r="815" spans="1:3" x14ac:dyDescent="0.35">
      <c r="A815" t="s">
        <v>67</v>
      </c>
      <c r="B815">
        <v>1.65</v>
      </c>
      <c r="C815">
        <v>2019</v>
      </c>
    </row>
    <row r="816" spans="1:3" x14ac:dyDescent="0.35">
      <c r="A816" t="s">
        <v>31</v>
      </c>
      <c r="B816">
        <v>1.32</v>
      </c>
      <c r="C816">
        <v>2019</v>
      </c>
    </row>
    <row r="817" spans="1:3" x14ac:dyDescent="0.35">
      <c r="A817" t="s">
        <v>26</v>
      </c>
      <c r="B817">
        <v>1.75</v>
      </c>
      <c r="C817">
        <v>2019</v>
      </c>
    </row>
    <row r="818" spans="1:3" x14ac:dyDescent="0.35">
      <c r="A818" t="s">
        <v>124</v>
      </c>
      <c r="B818">
        <v>1.59</v>
      </c>
      <c r="C818">
        <v>2019</v>
      </c>
    </row>
    <row r="819" spans="1:3" x14ac:dyDescent="0.35">
      <c r="A819" t="s">
        <v>3</v>
      </c>
      <c r="B819">
        <v>2.68</v>
      </c>
      <c r="C819">
        <v>2019</v>
      </c>
    </row>
    <row r="820" spans="1:3" x14ac:dyDescent="0.35">
      <c r="A820" t="s">
        <v>97</v>
      </c>
      <c r="B820">
        <v>1.74</v>
      </c>
      <c r="C820">
        <v>2019</v>
      </c>
    </row>
    <row r="821" spans="1:3" x14ac:dyDescent="0.35">
      <c r="A821" t="s">
        <v>68</v>
      </c>
      <c r="B821">
        <v>2.33</v>
      </c>
      <c r="C821">
        <v>2019</v>
      </c>
    </row>
    <row r="822" spans="1:3" x14ac:dyDescent="0.35">
      <c r="A822" t="s">
        <v>48</v>
      </c>
      <c r="B822">
        <v>3.02</v>
      </c>
      <c r="C822">
        <v>2019</v>
      </c>
    </row>
    <row r="823" spans="1:3" x14ac:dyDescent="0.35">
      <c r="A823" t="s">
        <v>133</v>
      </c>
      <c r="B823">
        <v>2.41</v>
      </c>
      <c r="C823">
        <v>2019</v>
      </c>
    </row>
    <row r="824" spans="1:3" x14ac:dyDescent="0.35">
      <c r="A824" t="s">
        <v>181</v>
      </c>
      <c r="B824">
        <v>3.3</v>
      </c>
      <c r="C824">
        <v>2019</v>
      </c>
    </row>
    <row r="825" spans="1:3" x14ac:dyDescent="0.35">
      <c r="A825" t="s">
        <v>36</v>
      </c>
      <c r="B825">
        <v>4.01</v>
      </c>
      <c r="C825">
        <v>2019</v>
      </c>
    </row>
    <row r="826" spans="1:3" x14ac:dyDescent="0.35">
      <c r="A826" t="s">
        <v>73</v>
      </c>
      <c r="B826">
        <v>1.25</v>
      </c>
      <c r="C826">
        <v>2019</v>
      </c>
    </row>
    <row r="827" spans="1:3" x14ac:dyDescent="0.35">
      <c r="A827" t="s">
        <v>120</v>
      </c>
      <c r="B827">
        <v>1.7</v>
      </c>
      <c r="C827">
        <v>2019</v>
      </c>
    </row>
    <row r="828" spans="1:3" x14ac:dyDescent="0.35">
      <c r="A828" t="s">
        <v>6</v>
      </c>
      <c r="B828">
        <v>4.17</v>
      </c>
      <c r="C828">
        <v>2019</v>
      </c>
    </row>
    <row r="829" spans="1:3" x14ac:dyDescent="0.35">
      <c r="A829" t="s">
        <v>178</v>
      </c>
      <c r="B829">
        <v>1.36</v>
      </c>
      <c r="C829">
        <v>2019</v>
      </c>
    </row>
    <row r="830" spans="1:3" x14ac:dyDescent="0.35">
      <c r="A830" t="s">
        <v>29</v>
      </c>
      <c r="B830">
        <v>2.77</v>
      </c>
      <c r="C830">
        <v>2019</v>
      </c>
    </row>
    <row r="831" spans="1:3" x14ac:dyDescent="0.35">
      <c r="A831" t="s">
        <v>175</v>
      </c>
      <c r="B831">
        <v>1.86</v>
      </c>
      <c r="C831">
        <v>2019</v>
      </c>
    </row>
    <row r="832" spans="1:3" x14ac:dyDescent="0.35">
      <c r="A832" t="s">
        <v>141</v>
      </c>
      <c r="B832">
        <v>2.48</v>
      </c>
      <c r="C832">
        <v>2019</v>
      </c>
    </row>
    <row r="833" spans="1:3" x14ac:dyDescent="0.35">
      <c r="A833" t="s">
        <v>21</v>
      </c>
      <c r="B833">
        <v>3.95</v>
      </c>
      <c r="C833">
        <v>2019</v>
      </c>
    </row>
    <row r="834" spans="1:3" x14ac:dyDescent="0.35">
      <c r="A834" t="s">
        <v>128</v>
      </c>
      <c r="B834">
        <v>1.66</v>
      </c>
      <c r="C834">
        <v>2019</v>
      </c>
    </row>
    <row r="835" spans="1:3" x14ac:dyDescent="0.35">
      <c r="A835" t="s">
        <v>112</v>
      </c>
      <c r="B835">
        <v>2.0699999999999998</v>
      </c>
      <c r="C835">
        <v>2019</v>
      </c>
    </row>
    <row r="836" spans="1:3" x14ac:dyDescent="0.35">
      <c r="A836" t="s">
        <v>148</v>
      </c>
      <c r="B836">
        <v>3.83</v>
      </c>
      <c r="C836">
        <v>2019</v>
      </c>
    </row>
    <row r="837" spans="1:3" x14ac:dyDescent="0.35">
      <c r="A837" t="s">
        <v>194</v>
      </c>
      <c r="B837">
        <v>4.6399999999999997</v>
      </c>
      <c r="C837">
        <v>2019</v>
      </c>
    </row>
    <row r="838" spans="1:3" x14ac:dyDescent="0.35">
      <c r="A838" t="s">
        <v>195</v>
      </c>
      <c r="B838">
        <v>5.18</v>
      </c>
      <c r="C838">
        <v>2019</v>
      </c>
    </row>
    <row r="839" spans="1:3" x14ac:dyDescent="0.35">
      <c r="A839" t="s">
        <v>196</v>
      </c>
      <c r="B839">
        <v>4.42</v>
      </c>
      <c r="C839">
        <v>2019</v>
      </c>
    </row>
    <row r="840" spans="1:3" x14ac:dyDescent="0.35">
      <c r="A840" t="s">
        <v>100</v>
      </c>
      <c r="B840">
        <v>4.45</v>
      </c>
      <c r="C840">
        <v>2019</v>
      </c>
    </row>
    <row r="841" spans="1:3" x14ac:dyDescent="0.35">
      <c r="A841" t="s">
        <v>197</v>
      </c>
      <c r="B841">
        <v>1.36</v>
      </c>
      <c r="C841">
        <v>2019</v>
      </c>
    </row>
    <row r="842" spans="1:3" x14ac:dyDescent="0.35">
      <c r="A842" t="s">
        <v>43</v>
      </c>
      <c r="B842">
        <v>2.0499999999999998</v>
      </c>
      <c r="C842">
        <v>2019</v>
      </c>
    </row>
    <row r="843" spans="1:3" x14ac:dyDescent="0.35">
      <c r="A843" t="s">
        <v>198</v>
      </c>
      <c r="B843">
        <v>2.83</v>
      </c>
      <c r="C843">
        <v>2019</v>
      </c>
    </row>
    <row r="844" spans="1:3" x14ac:dyDescent="0.35">
      <c r="A844" t="s">
        <v>164</v>
      </c>
      <c r="B844">
        <v>2.2999999999999998</v>
      </c>
      <c r="C844">
        <v>2019</v>
      </c>
    </row>
    <row r="845" spans="1:3" x14ac:dyDescent="0.35">
      <c r="A845" t="s">
        <v>72</v>
      </c>
      <c r="B845">
        <v>2.44</v>
      </c>
      <c r="C845">
        <v>2019</v>
      </c>
    </row>
    <row r="846" spans="1:3" x14ac:dyDescent="0.35">
      <c r="A846" t="s">
        <v>103</v>
      </c>
      <c r="B846">
        <v>1.04</v>
      </c>
      <c r="C846">
        <v>2019</v>
      </c>
    </row>
    <row r="847" spans="1:3" x14ac:dyDescent="0.35">
      <c r="A847" t="s">
        <v>62</v>
      </c>
      <c r="B847">
        <v>2.4300000000000002</v>
      </c>
      <c r="C847">
        <v>2019</v>
      </c>
    </row>
    <row r="848" spans="1:3" x14ac:dyDescent="0.35">
      <c r="A848" t="s">
        <v>117</v>
      </c>
      <c r="B848">
        <v>1.47</v>
      </c>
      <c r="C848">
        <v>2019</v>
      </c>
    </row>
    <row r="849" spans="1:3" x14ac:dyDescent="0.35">
      <c r="A849" t="s">
        <v>102</v>
      </c>
      <c r="B849">
        <v>2.89</v>
      </c>
      <c r="C849">
        <v>2019</v>
      </c>
    </row>
    <row r="850" spans="1:3" x14ac:dyDescent="0.35">
      <c r="A850" t="s">
        <v>74</v>
      </c>
      <c r="B850">
        <v>1.57</v>
      </c>
      <c r="C850">
        <v>2019</v>
      </c>
    </row>
    <row r="851" spans="1:3" x14ac:dyDescent="0.35">
      <c r="A851" t="s">
        <v>115</v>
      </c>
      <c r="B851">
        <v>2.29</v>
      </c>
      <c r="C851">
        <v>2019</v>
      </c>
    </row>
    <row r="852" spans="1:3" x14ac:dyDescent="0.35">
      <c r="A852" t="s">
        <v>18</v>
      </c>
      <c r="B852">
        <v>2.2000000000000002</v>
      </c>
      <c r="C852">
        <v>2019</v>
      </c>
    </row>
    <row r="853" spans="1:3" x14ac:dyDescent="0.35">
      <c r="A853" t="s">
        <v>199</v>
      </c>
      <c r="B853">
        <v>1.72</v>
      </c>
      <c r="C853">
        <v>2019</v>
      </c>
    </row>
    <row r="854" spans="1:3" x14ac:dyDescent="0.35">
      <c r="A854" t="s">
        <v>110</v>
      </c>
      <c r="B854">
        <v>2.17</v>
      </c>
      <c r="C854">
        <v>2019</v>
      </c>
    </row>
    <row r="855" spans="1:3" x14ac:dyDescent="0.35">
      <c r="A855" t="s">
        <v>2</v>
      </c>
      <c r="B855">
        <v>3.6</v>
      </c>
      <c r="C855">
        <v>2019</v>
      </c>
    </row>
    <row r="856" spans="1:3" x14ac:dyDescent="0.35">
      <c r="A856" t="s">
        <v>11</v>
      </c>
      <c r="B856">
        <v>1.67</v>
      </c>
      <c r="C856">
        <v>2019</v>
      </c>
    </row>
    <row r="857" spans="1:3" x14ac:dyDescent="0.35">
      <c r="A857" t="s">
        <v>50</v>
      </c>
      <c r="B857">
        <v>3.09</v>
      </c>
      <c r="C857">
        <v>2019</v>
      </c>
    </row>
    <row r="858" spans="1:3" x14ac:dyDescent="0.35">
      <c r="A858" t="s">
        <v>65</v>
      </c>
      <c r="B858">
        <v>1.28</v>
      </c>
      <c r="C858">
        <v>2019</v>
      </c>
    </row>
    <row r="859" spans="1:3" x14ac:dyDescent="0.35">
      <c r="A859" t="s">
        <v>82</v>
      </c>
      <c r="B859">
        <v>1.97</v>
      </c>
      <c r="C859">
        <v>2019</v>
      </c>
    </row>
    <row r="860" spans="1:3" x14ac:dyDescent="0.35">
      <c r="A860" t="s">
        <v>46</v>
      </c>
      <c r="B860">
        <v>2.68</v>
      </c>
      <c r="C860">
        <v>2019</v>
      </c>
    </row>
    <row r="861" spans="1:3" x14ac:dyDescent="0.35">
      <c r="A861" t="s">
        <v>54</v>
      </c>
      <c r="B861">
        <v>1.42</v>
      </c>
      <c r="C861">
        <v>2019</v>
      </c>
    </row>
    <row r="862" spans="1:3" x14ac:dyDescent="0.35">
      <c r="A862" t="s">
        <v>123</v>
      </c>
      <c r="B862">
        <v>2.86</v>
      </c>
      <c r="C862">
        <v>2019</v>
      </c>
    </row>
    <row r="863" spans="1:3" x14ac:dyDescent="0.35">
      <c r="A863" t="s">
        <v>200</v>
      </c>
      <c r="B863">
        <v>3.42</v>
      </c>
      <c r="C863">
        <v>2019</v>
      </c>
    </row>
    <row r="864" spans="1:3" x14ac:dyDescent="0.35">
      <c r="A864" t="s">
        <v>143</v>
      </c>
      <c r="B864">
        <v>3.32</v>
      </c>
      <c r="C864">
        <v>2019</v>
      </c>
    </row>
    <row r="865" spans="1:3" x14ac:dyDescent="0.35">
      <c r="A865" t="s">
        <v>201</v>
      </c>
      <c r="B865">
        <v>2.48</v>
      </c>
      <c r="C865">
        <v>2019</v>
      </c>
    </row>
    <row r="866" spans="1:3" x14ac:dyDescent="0.35">
      <c r="A866" t="s">
        <v>47</v>
      </c>
      <c r="B866">
        <v>3.54</v>
      </c>
      <c r="C866">
        <v>2019</v>
      </c>
    </row>
    <row r="867" spans="1:3" x14ac:dyDescent="0.35">
      <c r="A867" t="s">
        <v>39</v>
      </c>
      <c r="B867">
        <v>0.94</v>
      </c>
      <c r="C867">
        <v>2019</v>
      </c>
    </row>
    <row r="868" spans="1:3" x14ac:dyDescent="0.35">
      <c r="A868" t="s">
        <v>101</v>
      </c>
      <c r="B868">
        <v>2.08</v>
      </c>
      <c r="C868">
        <v>2019</v>
      </c>
    </row>
    <row r="869" spans="1:3" x14ac:dyDescent="0.35">
      <c r="A869" t="s">
        <v>114</v>
      </c>
      <c r="B869">
        <v>2.09</v>
      </c>
      <c r="C869">
        <v>2019</v>
      </c>
    </row>
    <row r="870" spans="1:3" x14ac:dyDescent="0.35">
      <c r="A870" t="s">
        <v>63</v>
      </c>
      <c r="B870">
        <v>4.26</v>
      </c>
      <c r="C870">
        <v>2019</v>
      </c>
    </row>
    <row r="871" spans="1:3" x14ac:dyDescent="0.35">
      <c r="A871" t="s">
        <v>202</v>
      </c>
      <c r="B871">
        <v>2.21</v>
      </c>
      <c r="C871">
        <v>2019</v>
      </c>
    </row>
    <row r="872" spans="1:3" x14ac:dyDescent="0.35">
      <c r="A872" t="s">
        <v>203</v>
      </c>
      <c r="B872">
        <v>1.43</v>
      </c>
      <c r="C872">
        <v>2019</v>
      </c>
    </row>
    <row r="873" spans="1:3" x14ac:dyDescent="0.35">
      <c r="A873" t="s">
        <v>130</v>
      </c>
      <c r="B873">
        <v>1.58</v>
      </c>
      <c r="C873">
        <v>2019</v>
      </c>
    </row>
    <row r="874" spans="1:3" x14ac:dyDescent="0.35">
      <c r="A874" t="s">
        <v>96</v>
      </c>
      <c r="B874">
        <v>2.2000000000000002</v>
      </c>
      <c r="C874">
        <v>2019</v>
      </c>
    </row>
    <row r="875" spans="1:3" x14ac:dyDescent="0.35">
      <c r="A875" t="s">
        <v>56</v>
      </c>
      <c r="B875">
        <v>3.12</v>
      </c>
      <c r="C875">
        <v>2019</v>
      </c>
    </row>
    <row r="876" spans="1:3" x14ac:dyDescent="0.35">
      <c r="A876" t="s">
        <v>17</v>
      </c>
      <c r="B876">
        <v>1.63</v>
      </c>
      <c r="C876">
        <v>2019</v>
      </c>
    </row>
    <row r="877" spans="1:3" x14ac:dyDescent="0.35">
      <c r="A877" t="s">
        <v>89</v>
      </c>
      <c r="B877">
        <v>1.36</v>
      </c>
      <c r="C877">
        <v>2019</v>
      </c>
    </row>
    <row r="878" spans="1:3" x14ac:dyDescent="0.35">
      <c r="A878" t="s">
        <v>91</v>
      </c>
      <c r="B878">
        <v>1.59</v>
      </c>
      <c r="C878">
        <v>2019</v>
      </c>
    </row>
    <row r="879" spans="1:3" x14ac:dyDescent="0.35">
      <c r="A879" t="s">
        <v>52</v>
      </c>
      <c r="B879">
        <v>2.39</v>
      </c>
      <c r="C879">
        <v>2019</v>
      </c>
    </row>
    <row r="880" spans="1:3" x14ac:dyDescent="0.35">
      <c r="A880" t="s">
        <v>145</v>
      </c>
      <c r="B880">
        <v>1.26</v>
      </c>
      <c r="C880">
        <v>2019</v>
      </c>
    </row>
    <row r="881" spans="1:3" x14ac:dyDescent="0.35">
      <c r="A881" t="s">
        <v>160</v>
      </c>
      <c r="B881">
        <v>4.03</v>
      </c>
      <c r="C881">
        <v>2019</v>
      </c>
    </row>
    <row r="882" spans="1:3" x14ac:dyDescent="0.35">
      <c r="A882" t="s">
        <v>14</v>
      </c>
      <c r="B882">
        <v>1.84</v>
      </c>
      <c r="C882">
        <v>2019</v>
      </c>
    </row>
    <row r="883" spans="1:3" x14ac:dyDescent="0.35">
      <c r="A883" t="s">
        <v>92</v>
      </c>
      <c r="B883">
        <v>2.11</v>
      </c>
      <c r="C883">
        <v>2019</v>
      </c>
    </row>
    <row r="884" spans="1:3" x14ac:dyDescent="0.35">
      <c r="A884" t="s">
        <v>136</v>
      </c>
      <c r="B884">
        <v>1.49</v>
      </c>
      <c r="C884">
        <v>2019</v>
      </c>
    </row>
    <row r="885" spans="1:3" x14ac:dyDescent="0.35">
      <c r="A885" t="s">
        <v>37</v>
      </c>
      <c r="B885">
        <v>5.81</v>
      </c>
      <c r="C885">
        <v>2019</v>
      </c>
    </row>
    <row r="886" spans="1:3" x14ac:dyDescent="0.35">
      <c r="A886" t="s">
        <v>127</v>
      </c>
      <c r="B886">
        <v>1.2</v>
      </c>
      <c r="C886">
        <v>2019</v>
      </c>
    </row>
    <row r="887" spans="1:3" x14ac:dyDescent="0.35">
      <c r="A887" t="s">
        <v>83</v>
      </c>
      <c r="B887">
        <v>2.14</v>
      </c>
      <c r="C887">
        <v>2019</v>
      </c>
    </row>
    <row r="888" spans="1:3" x14ac:dyDescent="0.35">
      <c r="A888" t="s">
        <v>99</v>
      </c>
      <c r="B888">
        <v>1.75</v>
      </c>
      <c r="C888">
        <v>2019</v>
      </c>
    </row>
    <row r="889" spans="1:3" x14ac:dyDescent="0.35">
      <c r="A889" t="s">
        <v>93</v>
      </c>
      <c r="B889">
        <v>2.9</v>
      </c>
      <c r="C889">
        <v>2019</v>
      </c>
    </row>
    <row r="890" spans="1:3" x14ac:dyDescent="0.35">
      <c r="A890" t="s">
        <v>122</v>
      </c>
      <c r="B890">
        <v>4.8</v>
      </c>
      <c r="C890">
        <v>2019</v>
      </c>
    </row>
    <row r="891" spans="1:3" x14ac:dyDescent="0.35">
      <c r="A891" t="s">
        <v>71</v>
      </c>
      <c r="B891">
        <v>4.5199999999999996</v>
      </c>
      <c r="C891">
        <v>2019</v>
      </c>
    </row>
    <row r="892" spans="1:3" x14ac:dyDescent="0.35">
      <c r="A892" t="s">
        <v>129</v>
      </c>
      <c r="B892">
        <v>1.41</v>
      </c>
      <c r="C892">
        <v>2019</v>
      </c>
    </row>
    <row r="893" spans="1:3" x14ac:dyDescent="0.35">
      <c r="A893" t="s">
        <v>61</v>
      </c>
      <c r="B893">
        <v>4.12</v>
      </c>
      <c r="C893">
        <v>2019</v>
      </c>
    </row>
    <row r="894" spans="1:3" x14ac:dyDescent="0.35">
      <c r="A894" t="s">
        <v>177</v>
      </c>
      <c r="B894">
        <v>1.99</v>
      </c>
      <c r="C894">
        <v>2019</v>
      </c>
    </row>
    <row r="895" spans="1:3" x14ac:dyDescent="0.35">
      <c r="A895" t="s">
        <v>182</v>
      </c>
      <c r="B895">
        <v>3.36</v>
      </c>
      <c r="C895">
        <v>2019</v>
      </c>
    </row>
    <row r="896" spans="1:3" x14ac:dyDescent="0.35">
      <c r="A896" t="s">
        <v>142</v>
      </c>
      <c r="B896">
        <v>1.93</v>
      </c>
      <c r="C896">
        <v>2019</v>
      </c>
    </row>
    <row r="897" spans="1:3" x14ac:dyDescent="0.35">
      <c r="A897" t="s">
        <v>78</v>
      </c>
      <c r="B897">
        <v>6.85</v>
      </c>
      <c r="C897">
        <v>2019</v>
      </c>
    </row>
    <row r="898" spans="1:3" x14ac:dyDescent="0.35">
      <c r="A898" t="s">
        <v>57</v>
      </c>
      <c r="B898">
        <v>5.34</v>
      </c>
      <c r="C898">
        <v>2019</v>
      </c>
    </row>
    <row r="899" spans="1:3" x14ac:dyDescent="0.35">
      <c r="A899" t="s">
        <v>7</v>
      </c>
      <c r="B899">
        <v>2.39</v>
      </c>
      <c r="C899">
        <v>2019</v>
      </c>
    </row>
    <row r="900" spans="1:3" x14ac:dyDescent="0.35">
      <c r="A900" t="s">
        <v>4</v>
      </c>
      <c r="B900">
        <v>1.57</v>
      </c>
      <c r="C900">
        <v>2019</v>
      </c>
    </row>
    <row r="901" spans="1:3" x14ac:dyDescent="0.35">
      <c r="A901" t="s">
        <v>119</v>
      </c>
      <c r="B901">
        <v>1.53</v>
      </c>
      <c r="C901">
        <v>2019</v>
      </c>
    </row>
    <row r="902" spans="1:3" x14ac:dyDescent="0.35">
      <c r="A902" t="s">
        <v>9</v>
      </c>
      <c r="B902">
        <v>1.87</v>
      </c>
      <c r="C902">
        <v>2019</v>
      </c>
    </row>
    <row r="903" spans="1:3" x14ac:dyDescent="0.35">
      <c r="A903" t="s">
        <v>22</v>
      </c>
      <c r="B903">
        <v>1.67</v>
      </c>
      <c r="C903">
        <v>2019</v>
      </c>
    </row>
    <row r="904" spans="1:3" x14ac:dyDescent="0.35">
      <c r="A904" t="s">
        <v>81</v>
      </c>
      <c r="B904">
        <v>2.88</v>
      </c>
      <c r="C904">
        <v>2019</v>
      </c>
    </row>
    <row r="905" spans="1:3" x14ac:dyDescent="0.35">
      <c r="A905" t="s">
        <v>25</v>
      </c>
      <c r="B905">
        <v>3.47</v>
      </c>
      <c r="C905">
        <v>2019</v>
      </c>
    </row>
    <row r="906" spans="1:3" x14ac:dyDescent="0.35">
      <c r="A906" t="s">
        <v>58</v>
      </c>
      <c r="B906">
        <v>2.44</v>
      </c>
      <c r="C906">
        <v>2019</v>
      </c>
    </row>
    <row r="907" spans="1:3" x14ac:dyDescent="0.35">
      <c r="A907" t="s">
        <v>90</v>
      </c>
      <c r="B907">
        <v>2.23</v>
      </c>
      <c r="C907">
        <v>2019</v>
      </c>
    </row>
    <row r="908" spans="1:3" x14ac:dyDescent="0.35">
      <c r="A908" t="s">
        <v>166</v>
      </c>
      <c r="B908">
        <v>2.52</v>
      </c>
      <c r="C908">
        <v>2019</v>
      </c>
    </row>
    <row r="909" spans="1:3" x14ac:dyDescent="0.35">
      <c r="A909" t="s">
        <v>60</v>
      </c>
      <c r="B909">
        <v>3.53</v>
      </c>
      <c r="C909">
        <v>2019</v>
      </c>
    </row>
    <row r="910" spans="1:3" x14ac:dyDescent="0.35">
      <c r="A910" t="s">
        <v>213</v>
      </c>
      <c r="B910">
        <v>1.49</v>
      </c>
      <c r="C910">
        <v>2019</v>
      </c>
    </row>
    <row r="911" spans="1:3" x14ac:dyDescent="0.35">
      <c r="A911" t="s">
        <v>88</v>
      </c>
      <c r="B911">
        <v>1.9</v>
      </c>
      <c r="C911">
        <v>2019</v>
      </c>
    </row>
    <row r="912" spans="1:3" x14ac:dyDescent="0.35">
      <c r="A912" t="s">
        <v>53</v>
      </c>
      <c r="B912">
        <v>1.46</v>
      </c>
      <c r="C912">
        <v>2019</v>
      </c>
    </row>
    <row r="913" spans="1:3" x14ac:dyDescent="0.35">
      <c r="A913" t="s">
        <v>204</v>
      </c>
      <c r="B913">
        <v>2.41</v>
      </c>
      <c r="C913">
        <v>2019</v>
      </c>
    </row>
    <row r="914" spans="1:3" x14ac:dyDescent="0.35">
      <c r="A914" t="s">
        <v>28</v>
      </c>
      <c r="B914">
        <v>1.93</v>
      </c>
      <c r="C914">
        <v>2019</v>
      </c>
    </row>
    <row r="915" spans="1:3" x14ac:dyDescent="0.35">
      <c r="A915" t="s">
        <v>86</v>
      </c>
      <c r="B915">
        <v>1.85</v>
      </c>
      <c r="C915">
        <v>2019</v>
      </c>
    </row>
    <row r="916" spans="1:3" x14ac:dyDescent="0.35">
      <c r="A916" t="s">
        <v>64</v>
      </c>
      <c r="B916">
        <v>1.8</v>
      </c>
      <c r="C916">
        <v>2019</v>
      </c>
    </row>
    <row r="917" spans="1:3" x14ac:dyDescent="0.35">
      <c r="A917" t="s">
        <v>152</v>
      </c>
      <c r="B917">
        <v>1.54</v>
      </c>
      <c r="C917">
        <v>2019</v>
      </c>
    </row>
    <row r="918" spans="1:3" x14ac:dyDescent="0.35">
      <c r="A918" t="s">
        <v>35</v>
      </c>
      <c r="B918">
        <v>4.01</v>
      </c>
      <c r="C918">
        <v>2019</v>
      </c>
    </row>
    <row r="919" spans="1:3" x14ac:dyDescent="0.35">
      <c r="A919" t="s">
        <v>116</v>
      </c>
      <c r="B919">
        <v>2.27</v>
      </c>
      <c r="C919">
        <v>2019</v>
      </c>
    </row>
    <row r="920" spans="1:3" x14ac:dyDescent="0.35">
      <c r="A920" t="s">
        <v>140</v>
      </c>
      <c r="B920">
        <v>4.3600000000000003</v>
      </c>
      <c r="C920">
        <v>2019</v>
      </c>
    </row>
    <row r="921" spans="1:3" x14ac:dyDescent="0.35">
      <c r="A921" t="s">
        <v>24</v>
      </c>
      <c r="B921">
        <v>4.57</v>
      </c>
      <c r="C921">
        <v>2019</v>
      </c>
    </row>
    <row r="922" spans="1:3" x14ac:dyDescent="0.35">
      <c r="A922" t="s">
        <v>205</v>
      </c>
      <c r="B922">
        <v>1.1200000000000001</v>
      </c>
      <c r="C922">
        <v>2019</v>
      </c>
    </row>
    <row r="923" spans="1:3" x14ac:dyDescent="0.35">
      <c r="A923" t="s">
        <v>121</v>
      </c>
      <c r="B923">
        <v>4.3899999999999997</v>
      </c>
      <c r="C923">
        <v>2019</v>
      </c>
    </row>
    <row r="924" spans="1:3" x14ac:dyDescent="0.35">
      <c r="A924" t="s">
        <v>42</v>
      </c>
      <c r="B924">
        <v>4.1900000000000004</v>
      </c>
      <c r="C924">
        <v>2019</v>
      </c>
    </row>
    <row r="925" spans="1:3" x14ac:dyDescent="0.35">
      <c r="A925" t="s">
        <v>167</v>
      </c>
      <c r="B925">
        <v>2.02</v>
      </c>
      <c r="C925">
        <v>2019</v>
      </c>
    </row>
    <row r="926" spans="1:3" x14ac:dyDescent="0.35">
      <c r="A926" t="s">
        <v>87</v>
      </c>
      <c r="B926">
        <v>6</v>
      </c>
      <c r="C926">
        <v>2019</v>
      </c>
    </row>
    <row r="927" spans="1:3" x14ac:dyDescent="0.35">
      <c r="A927" t="s">
        <v>159</v>
      </c>
      <c r="B927">
        <v>1.5</v>
      </c>
      <c r="C927">
        <v>2019</v>
      </c>
    </row>
    <row r="928" spans="1:3" x14ac:dyDescent="0.35">
      <c r="A928" t="s">
        <v>206</v>
      </c>
      <c r="B928">
        <v>4.63</v>
      </c>
      <c r="C928">
        <v>2019</v>
      </c>
    </row>
    <row r="929" spans="1:3" x14ac:dyDescent="0.35">
      <c r="A929" t="s">
        <v>40</v>
      </c>
      <c r="B929">
        <v>4.28</v>
      </c>
      <c r="C929">
        <v>2019</v>
      </c>
    </row>
    <row r="930" spans="1:3" x14ac:dyDescent="0.35">
      <c r="A930" t="s">
        <v>45</v>
      </c>
      <c r="B930">
        <v>2.4</v>
      </c>
      <c r="C930">
        <v>2019</v>
      </c>
    </row>
    <row r="931" spans="1:3" x14ac:dyDescent="0.35">
      <c r="A931" t="s">
        <v>55</v>
      </c>
      <c r="B931">
        <v>1.58</v>
      </c>
      <c r="C931">
        <v>2019</v>
      </c>
    </row>
    <row r="932" spans="1:3" x14ac:dyDescent="0.35">
      <c r="A932" t="s">
        <v>8</v>
      </c>
      <c r="B932">
        <v>1.6</v>
      </c>
      <c r="C932">
        <v>2019</v>
      </c>
    </row>
    <row r="933" spans="1:3" x14ac:dyDescent="0.35">
      <c r="A933" t="s">
        <v>207</v>
      </c>
      <c r="B933">
        <v>1.74</v>
      </c>
      <c r="C933">
        <v>2019</v>
      </c>
    </row>
    <row r="934" spans="1:3" x14ac:dyDescent="0.35">
      <c r="A934" t="s">
        <v>208</v>
      </c>
      <c r="B934">
        <v>2.97</v>
      </c>
      <c r="C934">
        <v>2019</v>
      </c>
    </row>
    <row r="935" spans="1:3" x14ac:dyDescent="0.35">
      <c r="A935" t="s">
        <v>154</v>
      </c>
      <c r="B935">
        <v>2.44</v>
      </c>
      <c r="C935">
        <v>2019</v>
      </c>
    </row>
    <row r="936" spans="1:3" x14ac:dyDescent="0.35">
      <c r="A936" t="s">
        <v>147</v>
      </c>
      <c r="B936">
        <v>2.77</v>
      </c>
      <c r="C936">
        <v>2019</v>
      </c>
    </row>
    <row r="937" spans="1:3" x14ac:dyDescent="0.35">
      <c r="A937" t="s">
        <v>156</v>
      </c>
      <c r="B937">
        <v>5.67</v>
      </c>
      <c r="C937">
        <v>2019</v>
      </c>
    </row>
    <row r="938" spans="1:3" x14ac:dyDescent="0.35">
      <c r="A938" t="s">
        <v>34</v>
      </c>
      <c r="B938">
        <v>4.2699999999999996</v>
      </c>
      <c r="C938">
        <v>2019</v>
      </c>
    </row>
    <row r="939" spans="1:3" x14ac:dyDescent="0.35">
      <c r="A939" t="s">
        <v>104</v>
      </c>
      <c r="B939">
        <v>1.52</v>
      </c>
      <c r="C939">
        <v>2019</v>
      </c>
    </row>
    <row r="940" spans="1:3" x14ac:dyDescent="0.35">
      <c r="A940" t="s">
        <v>70</v>
      </c>
      <c r="B940">
        <v>3.58</v>
      </c>
      <c r="C940">
        <v>2019</v>
      </c>
    </row>
    <row r="941" spans="1:3" x14ac:dyDescent="0.35">
      <c r="A941" t="s">
        <v>170</v>
      </c>
      <c r="B941">
        <v>2.75</v>
      </c>
      <c r="C941">
        <v>2019</v>
      </c>
    </row>
    <row r="942" spans="1:3" x14ac:dyDescent="0.35">
      <c r="A942" t="s">
        <v>209</v>
      </c>
      <c r="B942">
        <v>3.97</v>
      </c>
      <c r="C942">
        <v>2019</v>
      </c>
    </row>
    <row r="943" spans="1:3" x14ac:dyDescent="0.35">
      <c r="A943" t="s">
        <v>41</v>
      </c>
      <c r="B943">
        <v>3.52</v>
      </c>
      <c r="C943">
        <v>2019</v>
      </c>
    </row>
    <row r="944" spans="1:3" x14ac:dyDescent="0.35">
      <c r="A944" t="s">
        <v>105</v>
      </c>
      <c r="B944">
        <v>1.71</v>
      </c>
      <c r="C944">
        <v>2019</v>
      </c>
    </row>
    <row r="945" spans="1:3" x14ac:dyDescent="0.35">
      <c r="A945" t="s">
        <v>76</v>
      </c>
      <c r="B945">
        <v>2.19</v>
      </c>
      <c r="C945">
        <v>2019</v>
      </c>
    </row>
    <row r="946" spans="1:3" x14ac:dyDescent="0.35">
      <c r="A946" t="s">
        <v>144</v>
      </c>
      <c r="B946">
        <v>2.06</v>
      </c>
      <c r="C946">
        <v>2019</v>
      </c>
    </row>
    <row r="947" spans="1:3" x14ac:dyDescent="0.35">
      <c r="A947" t="s">
        <v>139</v>
      </c>
      <c r="B947">
        <v>4.84</v>
      </c>
      <c r="C947">
        <v>2019</v>
      </c>
    </row>
    <row r="948" spans="1:3" x14ac:dyDescent="0.35">
      <c r="A948" t="s">
        <v>109</v>
      </c>
      <c r="B948">
        <v>4.84</v>
      </c>
      <c r="C948">
        <v>2019</v>
      </c>
    </row>
    <row r="949" spans="1:3" x14ac:dyDescent="0.35">
      <c r="A949" t="s">
        <v>32</v>
      </c>
      <c r="B949">
        <v>1.27</v>
      </c>
      <c r="C949">
        <v>2019</v>
      </c>
    </row>
    <row r="950" spans="1:3" x14ac:dyDescent="0.35">
      <c r="A950" t="s">
        <v>15</v>
      </c>
      <c r="B950">
        <v>1.97</v>
      </c>
      <c r="C950">
        <v>2019</v>
      </c>
    </row>
    <row r="951" spans="1:3" x14ac:dyDescent="0.35">
      <c r="A951" t="s">
        <v>44</v>
      </c>
      <c r="B951">
        <v>1.7</v>
      </c>
      <c r="C951">
        <v>2019</v>
      </c>
    </row>
    <row r="952" spans="1:3" x14ac:dyDescent="0.35">
      <c r="A952" t="s">
        <v>210</v>
      </c>
      <c r="B952">
        <v>2.41</v>
      </c>
      <c r="C952">
        <v>2019</v>
      </c>
    </row>
    <row r="953" spans="1:3" x14ac:dyDescent="0.35">
      <c r="A953" t="s">
        <v>23</v>
      </c>
      <c r="B953">
        <v>1.88</v>
      </c>
      <c r="C953">
        <v>2019</v>
      </c>
    </row>
    <row r="954" spans="1:3" x14ac:dyDescent="0.35">
      <c r="A954" t="s">
        <v>75</v>
      </c>
      <c r="B954">
        <v>2.25</v>
      </c>
      <c r="C954">
        <v>2019</v>
      </c>
    </row>
    <row r="955" spans="1:3" x14ac:dyDescent="0.35">
      <c r="A955" t="s">
        <v>211</v>
      </c>
      <c r="B955">
        <v>2.06</v>
      </c>
      <c r="C955">
        <v>2019</v>
      </c>
    </row>
    <row r="956" spans="1:3" x14ac:dyDescent="0.35">
      <c r="A956" t="s">
        <v>212</v>
      </c>
      <c r="B956">
        <v>3.75</v>
      </c>
      <c r="C956">
        <v>2019</v>
      </c>
    </row>
    <row r="957" spans="1:3" x14ac:dyDescent="0.35">
      <c r="A957" t="s">
        <v>69</v>
      </c>
      <c r="B957">
        <v>3.84</v>
      </c>
      <c r="C957">
        <v>2019</v>
      </c>
    </row>
    <row r="958" spans="1:3" x14ac:dyDescent="0.35">
      <c r="A958" t="s">
        <v>134</v>
      </c>
      <c r="B958">
        <v>1.98</v>
      </c>
      <c r="C958">
        <v>2019</v>
      </c>
    </row>
    <row r="959" spans="1:3" x14ac:dyDescent="0.35">
      <c r="A959" t="s">
        <v>111</v>
      </c>
      <c r="B959">
        <v>3.71</v>
      </c>
      <c r="C959">
        <v>2019</v>
      </c>
    </row>
    <row r="960" spans="1:3" x14ac:dyDescent="0.35">
      <c r="A960" t="s">
        <v>85</v>
      </c>
      <c r="B960">
        <v>2.38</v>
      </c>
      <c r="C960">
        <v>2019</v>
      </c>
    </row>
    <row r="961" spans="1:3" x14ac:dyDescent="0.35">
      <c r="A961" t="s">
        <v>113</v>
      </c>
      <c r="B961">
        <v>4.5599999999999996</v>
      </c>
      <c r="C961">
        <v>2019</v>
      </c>
    </row>
    <row r="962" spans="1:3" x14ac:dyDescent="0.35">
      <c r="B962">
        <v>3.55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5644-51AD-4869-83F9-41700B8D8529}">
  <dimension ref="A1:F118"/>
  <sheetViews>
    <sheetView workbookViewId="0">
      <selection activeCell="F118" sqref="F2:F118"/>
    </sheetView>
  </sheetViews>
  <sheetFormatPr defaultRowHeight="14.5" x14ac:dyDescent="0.35"/>
  <cols>
    <col min="1" max="1" width="21.54296875" bestFit="1" customWidth="1"/>
    <col min="2" max="2" width="4.81640625" bestFit="1" customWidth="1"/>
  </cols>
  <sheetData>
    <row r="1" spans="1:6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35">
      <c r="A2" t="s">
        <v>1</v>
      </c>
      <c r="B2">
        <v>68.3</v>
      </c>
      <c r="C2">
        <v>66.3</v>
      </c>
      <c r="D2">
        <v>67.7</v>
      </c>
      <c r="E2">
        <v>68.400000000000006</v>
      </c>
      <c r="F2">
        <v>67.2</v>
      </c>
    </row>
    <row r="3" spans="1:6" x14ac:dyDescent="0.35">
      <c r="A3" t="s">
        <v>8</v>
      </c>
      <c r="B3">
        <v>62.4</v>
      </c>
      <c r="C3">
        <v>63.6</v>
      </c>
      <c r="D3">
        <v>63.8</v>
      </c>
      <c r="E3">
        <v>63.1</v>
      </c>
      <c r="F3">
        <v>63.7</v>
      </c>
    </row>
    <row r="4" spans="1:6" x14ac:dyDescent="0.35">
      <c r="A4" t="s">
        <v>21</v>
      </c>
      <c r="B4">
        <v>62.4</v>
      </c>
      <c r="C4">
        <v>61.9</v>
      </c>
      <c r="D4">
        <v>60.9</v>
      </c>
      <c r="E4">
        <v>60.1</v>
      </c>
      <c r="F4">
        <v>61.3</v>
      </c>
    </row>
    <row r="5" spans="1:6" x14ac:dyDescent="0.35">
      <c r="A5" t="s">
        <v>7</v>
      </c>
      <c r="B5">
        <v>61.6</v>
      </c>
      <c r="C5">
        <v>58.3</v>
      </c>
      <c r="D5">
        <v>63.4</v>
      </c>
      <c r="E5">
        <v>63.3</v>
      </c>
      <c r="F5">
        <v>61.4</v>
      </c>
    </row>
    <row r="6" spans="1:6" x14ac:dyDescent="0.35">
      <c r="A6" t="s">
        <v>215</v>
      </c>
      <c r="B6">
        <v>60.1</v>
      </c>
      <c r="C6">
        <v>61.4</v>
      </c>
      <c r="D6">
        <v>61.4</v>
      </c>
      <c r="E6">
        <v>59.8</v>
      </c>
      <c r="F6">
        <v>61.7</v>
      </c>
    </row>
    <row r="7" spans="1:6" x14ac:dyDescent="0.35">
      <c r="A7" t="s">
        <v>6</v>
      </c>
      <c r="B7">
        <v>60</v>
      </c>
      <c r="C7">
        <v>59.9</v>
      </c>
      <c r="D7">
        <v>58.5</v>
      </c>
      <c r="E7">
        <v>59.6</v>
      </c>
      <c r="F7">
        <v>59.8</v>
      </c>
    </row>
    <row r="8" spans="1:6" x14ac:dyDescent="0.35">
      <c r="A8" t="s">
        <v>72</v>
      </c>
      <c r="B8">
        <v>57.2</v>
      </c>
      <c r="C8">
        <v>55.7</v>
      </c>
      <c r="D8">
        <v>53.9</v>
      </c>
      <c r="E8">
        <v>54.6</v>
      </c>
      <c r="F8">
        <v>55.5</v>
      </c>
    </row>
    <row r="9" spans="1:6" x14ac:dyDescent="0.35">
      <c r="A9" t="s">
        <v>24</v>
      </c>
      <c r="B9">
        <v>59.4</v>
      </c>
      <c r="C9">
        <v>59.2</v>
      </c>
      <c r="D9">
        <v>58.7</v>
      </c>
      <c r="E9">
        <v>59.8</v>
      </c>
      <c r="F9">
        <v>58.4</v>
      </c>
    </row>
    <row r="10" spans="1:6" x14ac:dyDescent="0.35">
      <c r="A10" t="s">
        <v>3</v>
      </c>
      <c r="B10">
        <v>57.7</v>
      </c>
      <c r="C10">
        <v>58.5</v>
      </c>
      <c r="D10">
        <v>58.7</v>
      </c>
      <c r="E10">
        <v>58.4</v>
      </c>
      <c r="F10">
        <v>58.4</v>
      </c>
    </row>
    <row r="11" spans="1:6" x14ac:dyDescent="0.35">
      <c r="A11" t="s">
        <v>18</v>
      </c>
      <c r="B11">
        <v>59.1</v>
      </c>
      <c r="C11">
        <v>59</v>
      </c>
      <c r="D11">
        <v>58.1</v>
      </c>
      <c r="E11">
        <v>57.2</v>
      </c>
      <c r="F11">
        <v>56.1</v>
      </c>
    </row>
    <row r="12" spans="1:6" x14ac:dyDescent="0.35">
      <c r="A12" t="s">
        <v>5</v>
      </c>
      <c r="B12">
        <v>55.7</v>
      </c>
      <c r="C12">
        <v>54.7</v>
      </c>
      <c r="D12">
        <v>53.7</v>
      </c>
      <c r="E12">
        <v>53</v>
      </c>
      <c r="F12">
        <v>53.9</v>
      </c>
    </row>
    <row r="13" spans="1:6" x14ac:dyDescent="0.35">
      <c r="A13" t="s">
        <v>17</v>
      </c>
      <c r="B13">
        <v>59</v>
      </c>
      <c r="C13">
        <v>57.1</v>
      </c>
      <c r="D13">
        <v>56.4</v>
      </c>
      <c r="E13">
        <v>54.5</v>
      </c>
      <c r="F13">
        <v>53.5</v>
      </c>
    </row>
    <row r="14" spans="1:6" x14ac:dyDescent="0.35">
      <c r="A14" t="s">
        <v>2</v>
      </c>
      <c r="B14">
        <v>57</v>
      </c>
      <c r="C14">
        <v>56</v>
      </c>
      <c r="D14">
        <v>55.8</v>
      </c>
      <c r="E14">
        <v>51.2</v>
      </c>
      <c r="F14">
        <v>51.5</v>
      </c>
    </row>
    <row r="15" spans="1:6" x14ac:dyDescent="0.35">
      <c r="A15" t="s">
        <v>11</v>
      </c>
      <c r="B15">
        <v>53.5</v>
      </c>
      <c r="C15">
        <v>52.3</v>
      </c>
      <c r="D15">
        <v>53.9</v>
      </c>
      <c r="E15">
        <v>56.8</v>
      </c>
      <c r="F15">
        <v>57.4</v>
      </c>
    </row>
    <row r="16" spans="1:6" x14ac:dyDescent="0.35">
      <c r="A16" t="s">
        <v>26</v>
      </c>
      <c r="B16">
        <v>57.1</v>
      </c>
      <c r="C16">
        <v>57.9</v>
      </c>
      <c r="D16">
        <v>58.4</v>
      </c>
      <c r="E16">
        <v>58</v>
      </c>
      <c r="F16">
        <v>58.2</v>
      </c>
    </row>
    <row r="17" spans="1:6" x14ac:dyDescent="0.35">
      <c r="A17" t="s">
        <v>4</v>
      </c>
      <c r="B17">
        <v>53.8</v>
      </c>
      <c r="C17">
        <v>52</v>
      </c>
      <c r="D17">
        <v>53.1</v>
      </c>
      <c r="E17">
        <v>52.6</v>
      </c>
      <c r="F17">
        <v>51.9</v>
      </c>
    </row>
    <row r="18" spans="1:6" x14ac:dyDescent="0.35">
      <c r="A18" t="s">
        <v>9</v>
      </c>
      <c r="B18">
        <v>55.9</v>
      </c>
      <c r="C18">
        <v>54.2</v>
      </c>
      <c r="D18">
        <v>52.9</v>
      </c>
      <c r="E18">
        <v>51.3</v>
      </c>
      <c r="F18">
        <v>49.6</v>
      </c>
    </row>
    <row r="19" spans="1:6" x14ac:dyDescent="0.35">
      <c r="A19" t="s">
        <v>47</v>
      </c>
      <c r="B19">
        <v>56.3</v>
      </c>
      <c r="C19">
        <v>57.1</v>
      </c>
      <c r="D19">
        <v>57.7</v>
      </c>
      <c r="E19">
        <v>56.6</v>
      </c>
      <c r="F19">
        <v>56.6</v>
      </c>
    </row>
    <row r="20" spans="1:6" x14ac:dyDescent="0.35">
      <c r="A20" t="s">
        <v>10</v>
      </c>
      <c r="B20">
        <v>55.2</v>
      </c>
      <c r="C20">
        <v>53.1</v>
      </c>
      <c r="D20">
        <v>51.8</v>
      </c>
      <c r="E20">
        <v>52</v>
      </c>
      <c r="F20">
        <v>50.3</v>
      </c>
    </row>
    <row r="21" spans="1:6" x14ac:dyDescent="0.35">
      <c r="A21" t="s">
        <v>29</v>
      </c>
      <c r="B21">
        <v>53.6</v>
      </c>
      <c r="C21">
        <v>54</v>
      </c>
      <c r="D21">
        <v>54.2</v>
      </c>
      <c r="E21">
        <v>54.4</v>
      </c>
      <c r="F21">
        <v>54.2</v>
      </c>
    </row>
    <row r="22" spans="1:6" x14ac:dyDescent="0.35">
      <c r="A22" t="s">
        <v>19</v>
      </c>
      <c r="B22">
        <v>50.9</v>
      </c>
      <c r="C22">
        <v>52</v>
      </c>
      <c r="D22">
        <v>49.9</v>
      </c>
      <c r="E22">
        <v>50.5</v>
      </c>
      <c r="F22">
        <v>50.2</v>
      </c>
    </row>
    <row r="23" spans="1:6" x14ac:dyDescent="0.35">
      <c r="A23" t="s">
        <v>46</v>
      </c>
      <c r="B23">
        <v>54</v>
      </c>
      <c r="C23">
        <v>54.5</v>
      </c>
      <c r="D23">
        <v>54.7</v>
      </c>
      <c r="E23">
        <v>55</v>
      </c>
      <c r="F23">
        <v>54.7</v>
      </c>
    </row>
    <row r="24" spans="1:6" x14ac:dyDescent="0.35">
      <c r="A24" t="s">
        <v>13</v>
      </c>
      <c r="B24">
        <v>54.1</v>
      </c>
      <c r="C24">
        <v>52.6</v>
      </c>
      <c r="D24">
        <v>53.1</v>
      </c>
      <c r="E24">
        <v>51.3</v>
      </c>
      <c r="F24">
        <v>50.9</v>
      </c>
    </row>
    <row r="25" spans="1:6" x14ac:dyDescent="0.35">
      <c r="A25" t="s">
        <v>37</v>
      </c>
      <c r="B25">
        <v>50.5</v>
      </c>
      <c r="C25">
        <v>50.4</v>
      </c>
      <c r="D25">
        <v>50.6</v>
      </c>
      <c r="E25">
        <v>50.3</v>
      </c>
      <c r="F25">
        <v>49</v>
      </c>
    </row>
    <row r="26" spans="1:6" x14ac:dyDescent="0.35">
      <c r="A26" t="s">
        <v>73</v>
      </c>
      <c r="B26">
        <v>52.8</v>
      </c>
      <c r="C26">
        <v>51.7</v>
      </c>
      <c r="D26">
        <v>50.9</v>
      </c>
      <c r="E26">
        <v>50.5</v>
      </c>
      <c r="F26">
        <v>50</v>
      </c>
    </row>
    <row r="27" spans="1:6" x14ac:dyDescent="0.35">
      <c r="A27" t="s">
        <v>36</v>
      </c>
      <c r="B27">
        <v>49.1</v>
      </c>
      <c r="C27">
        <v>49.2</v>
      </c>
      <c r="D27">
        <v>48.8</v>
      </c>
      <c r="E27">
        <v>48.7</v>
      </c>
      <c r="F27">
        <v>47.9</v>
      </c>
    </row>
    <row r="28" spans="1:6" x14ac:dyDescent="0.35">
      <c r="A28" t="s">
        <v>67</v>
      </c>
      <c r="B28">
        <v>43.5</v>
      </c>
      <c r="C28">
        <v>46.3</v>
      </c>
      <c r="D28">
        <v>46.8</v>
      </c>
      <c r="E28">
        <v>47.8</v>
      </c>
      <c r="F28">
        <v>48.3</v>
      </c>
    </row>
    <row r="29" spans="1:6" x14ac:dyDescent="0.35">
      <c r="A29" t="s">
        <v>31</v>
      </c>
      <c r="B29">
        <v>51.3</v>
      </c>
      <c r="C29">
        <v>49.4</v>
      </c>
      <c r="D29">
        <v>51</v>
      </c>
      <c r="E29">
        <v>48.7</v>
      </c>
      <c r="F29">
        <v>49.4</v>
      </c>
    </row>
    <row r="30" spans="1:6" x14ac:dyDescent="0.35">
      <c r="A30" t="s">
        <v>50</v>
      </c>
      <c r="B30">
        <v>46.4</v>
      </c>
      <c r="C30">
        <v>47.2</v>
      </c>
      <c r="D30">
        <v>47</v>
      </c>
      <c r="E30">
        <v>46.3</v>
      </c>
      <c r="F30">
        <v>46.3</v>
      </c>
    </row>
    <row r="31" spans="1:6" x14ac:dyDescent="0.35">
      <c r="A31" t="s">
        <v>55</v>
      </c>
      <c r="B31">
        <v>48.5</v>
      </c>
      <c r="C31">
        <v>46</v>
      </c>
      <c r="D31">
        <v>45.8</v>
      </c>
      <c r="E31">
        <v>46.9</v>
      </c>
      <c r="F31">
        <v>45.3</v>
      </c>
    </row>
    <row r="32" spans="1:6" x14ac:dyDescent="0.35">
      <c r="A32" t="s">
        <v>102</v>
      </c>
      <c r="B32">
        <v>43</v>
      </c>
      <c r="C32">
        <v>44.7</v>
      </c>
      <c r="D32">
        <v>41.7</v>
      </c>
      <c r="E32">
        <v>44.9</v>
      </c>
      <c r="F32">
        <v>44.5</v>
      </c>
    </row>
    <row r="33" spans="1:6" x14ac:dyDescent="0.35">
      <c r="A33" t="s">
        <v>61</v>
      </c>
      <c r="B33">
        <v>46</v>
      </c>
      <c r="C33">
        <v>43.4</v>
      </c>
      <c r="D33">
        <v>42.7</v>
      </c>
      <c r="E33">
        <v>43</v>
      </c>
      <c r="F33">
        <v>42.7</v>
      </c>
    </row>
    <row r="34" spans="1:6" x14ac:dyDescent="0.35">
      <c r="A34" t="s">
        <v>89</v>
      </c>
      <c r="B34">
        <v>45.5</v>
      </c>
      <c r="C34">
        <v>44.3</v>
      </c>
      <c r="D34">
        <v>44.6</v>
      </c>
      <c r="E34">
        <v>43.2</v>
      </c>
      <c r="F34">
        <v>43.2</v>
      </c>
    </row>
    <row r="35" spans="1:6" x14ac:dyDescent="0.35">
      <c r="A35" t="s">
        <v>88</v>
      </c>
      <c r="B35">
        <v>46.6</v>
      </c>
      <c r="C35">
        <v>46.4</v>
      </c>
      <c r="D35">
        <v>46.1</v>
      </c>
      <c r="E35">
        <v>45.7</v>
      </c>
      <c r="F35">
        <v>44.6</v>
      </c>
    </row>
    <row r="36" spans="1:6" x14ac:dyDescent="0.35">
      <c r="A36" t="s">
        <v>84</v>
      </c>
      <c r="B36">
        <v>47.5</v>
      </c>
      <c r="C36">
        <v>50.6</v>
      </c>
      <c r="D36">
        <v>52.5</v>
      </c>
      <c r="E36">
        <v>53.1</v>
      </c>
      <c r="F36">
        <v>54.8</v>
      </c>
    </row>
    <row r="37" spans="1:6" x14ac:dyDescent="0.35">
      <c r="A37" t="s">
        <v>45</v>
      </c>
      <c r="B37">
        <v>43</v>
      </c>
      <c r="C37">
        <v>41.7</v>
      </c>
      <c r="D37">
        <v>43.4</v>
      </c>
      <c r="E37">
        <v>42.9</v>
      </c>
      <c r="F37">
        <v>42</v>
      </c>
    </row>
    <row r="38" spans="1:6" x14ac:dyDescent="0.35">
      <c r="A38" t="s">
        <v>62</v>
      </c>
      <c r="B38">
        <v>41.7</v>
      </c>
      <c r="C38">
        <v>38.299999999999997</v>
      </c>
      <c r="D38">
        <v>39.799999999999997</v>
      </c>
      <c r="E38">
        <v>40.700000000000003</v>
      </c>
      <c r="F38">
        <v>37.799999999999997</v>
      </c>
    </row>
    <row r="39" spans="1:6" x14ac:dyDescent="0.35">
      <c r="A39" t="s">
        <v>20</v>
      </c>
      <c r="B39">
        <v>40.1</v>
      </c>
      <c r="C39">
        <v>39.4</v>
      </c>
      <c r="D39">
        <v>43.2</v>
      </c>
      <c r="E39">
        <v>42.6</v>
      </c>
      <c r="F39">
        <v>42.2</v>
      </c>
    </row>
    <row r="40" spans="1:6" x14ac:dyDescent="0.35">
      <c r="A40" t="s">
        <v>12</v>
      </c>
      <c r="B40">
        <v>38.6</v>
      </c>
      <c r="C40">
        <v>38.4</v>
      </c>
      <c r="D40">
        <v>37.1</v>
      </c>
      <c r="E40">
        <v>35.700000000000003</v>
      </c>
      <c r="F40">
        <v>36.1</v>
      </c>
    </row>
    <row r="41" spans="1:6" x14ac:dyDescent="0.35">
      <c r="A41" t="s">
        <v>56</v>
      </c>
      <c r="B41">
        <v>42.3</v>
      </c>
      <c r="C41">
        <v>41.8</v>
      </c>
      <c r="D41">
        <v>41.2</v>
      </c>
      <c r="E41">
        <v>41.2</v>
      </c>
      <c r="F41">
        <v>41.5</v>
      </c>
    </row>
    <row r="42" spans="1:6" x14ac:dyDescent="0.35">
      <c r="A42" t="s">
        <v>132</v>
      </c>
      <c r="B42">
        <v>42.2</v>
      </c>
      <c r="C42">
        <v>41.4</v>
      </c>
      <c r="D42">
        <v>42.8</v>
      </c>
      <c r="E42">
        <v>42.6</v>
      </c>
      <c r="F42">
        <v>40.299999999999997</v>
      </c>
    </row>
    <row r="43" spans="1:6" x14ac:dyDescent="0.35">
      <c r="A43" t="s">
        <v>35</v>
      </c>
      <c r="B43">
        <v>40.700000000000003</v>
      </c>
      <c r="C43">
        <v>37.799999999999997</v>
      </c>
      <c r="D43">
        <v>36.200000000000003</v>
      </c>
      <c r="E43">
        <v>34.299999999999997</v>
      </c>
      <c r="F43">
        <v>32.9</v>
      </c>
    </row>
    <row r="44" spans="1:6" x14ac:dyDescent="0.35">
      <c r="A44" t="s">
        <v>28</v>
      </c>
      <c r="B44">
        <v>39</v>
      </c>
      <c r="C44">
        <v>37.5</v>
      </c>
      <c r="D44">
        <v>37.9</v>
      </c>
      <c r="E44">
        <v>36.6</v>
      </c>
      <c r="F44">
        <v>33.9</v>
      </c>
    </row>
    <row r="45" spans="1:6" x14ac:dyDescent="0.35">
      <c r="A45" t="s">
        <v>83</v>
      </c>
      <c r="B45">
        <v>41.2</v>
      </c>
      <c r="C45">
        <v>37.4</v>
      </c>
      <c r="D45">
        <v>38.1</v>
      </c>
      <c r="E45">
        <v>36.5</v>
      </c>
      <c r="F45">
        <v>37.700000000000003</v>
      </c>
    </row>
    <row r="46" spans="1:6" x14ac:dyDescent="0.35">
      <c r="A46" t="s">
        <v>52</v>
      </c>
      <c r="B46">
        <v>40.5</v>
      </c>
      <c r="C46">
        <v>38.4</v>
      </c>
      <c r="D46">
        <v>36.799999999999997</v>
      </c>
      <c r="E46">
        <v>37.6</v>
      </c>
      <c r="F46">
        <v>35.5</v>
      </c>
    </row>
    <row r="47" spans="1:6" x14ac:dyDescent="0.35">
      <c r="A47" t="s">
        <v>27</v>
      </c>
      <c r="B47">
        <v>41.2</v>
      </c>
      <c r="C47">
        <v>38.4</v>
      </c>
      <c r="D47">
        <v>38.700000000000003</v>
      </c>
      <c r="E47">
        <v>37.799999999999997</v>
      </c>
      <c r="F47">
        <v>36.6</v>
      </c>
    </row>
    <row r="48" spans="1:6" x14ac:dyDescent="0.35">
      <c r="A48" t="s">
        <v>86</v>
      </c>
      <c r="B48">
        <v>38.200000000000003</v>
      </c>
      <c r="C48">
        <v>37.9</v>
      </c>
      <c r="D48">
        <v>39.200000000000003</v>
      </c>
      <c r="E48">
        <v>37.6</v>
      </c>
      <c r="F48">
        <v>36.799999999999997</v>
      </c>
    </row>
    <row r="49" spans="1:6" x14ac:dyDescent="0.35">
      <c r="A49" t="s">
        <v>60</v>
      </c>
      <c r="B49">
        <v>40.200000000000003</v>
      </c>
      <c r="C49">
        <v>40.200000000000003</v>
      </c>
      <c r="D49">
        <v>42</v>
      </c>
      <c r="E49">
        <v>41.7</v>
      </c>
      <c r="F49">
        <v>41.3</v>
      </c>
    </row>
    <row r="50" spans="1:6" x14ac:dyDescent="0.35">
      <c r="A50" t="s">
        <v>39</v>
      </c>
      <c r="B50">
        <v>33.200000000000003</v>
      </c>
      <c r="C50">
        <v>33.6</v>
      </c>
      <c r="D50">
        <v>36.1</v>
      </c>
      <c r="E50">
        <v>34.4</v>
      </c>
      <c r="F50">
        <v>34.6</v>
      </c>
    </row>
    <row r="51" spans="1:6" x14ac:dyDescent="0.35">
      <c r="A51" t="s">
        <v>92</v>
      </c>
      <c r="B51">
        <v>38</v>
      </c>
      <c r="C51">
        <v>35.4</v>
      </c>
      <c r="D51">
        <v>35.4</v>
      </c>
      <c r="E51">
        <v>29.9</v>
      </c>
      <c r="F51">
        <v>35.299999999999997</v>
      </c>
    </row>
    <row r="52" spans="1:6" x14ac:dyDescent="0.35">
      <c r="A52" t="s">
        <v>32</v>
      </c>
      <c r="B52">
        <v>35.799999999999997</v>
      </c>
      <c r="C52">
        <v>34.299999999999997</v>
      </c>
      <c r="D52">
        <v>34.5</v>
      </c>
      <c r="E52">
        <v>34.200000000000003</v>
      </c>
      <c r="F52">
        <v>34.299999999999997</v>
      </c>
    </row>
    <row r="53" spans="1:6" x14ac:dyDescent="0.35">
      <c r="A53" t="s">
        <v>71</v>
      </c>
      <c r="B53">
        <v>39.200000000000003</v>
      </c>
      <c r="C53">
        <v>35.9</v>
      </c>
      <c r="D53">
        <v>34.799999999999997</v>
      </c>
      <c r="E53">
        <v>31.3</v>
      </c>
      <c r="F53">
        <v>30.6</v>
      </c>
    </row>
    <row r="54" spans="1:6" x14ac:dyDescent="0.35">
      <c r="A54" t="s">
        <v>87</v>
      </c>
      <c r="B54">
        <v>36.5</v>
      </c>
      <c r="C54">
        <v>33.799999999999997</v>
      </c>
      <c r="D54">
        <v>35.299999999999997</v>
      </c>
      <c r="E54">
        <v>35.5</v>
      </c>
      <c r="F54">
        <v>35.700000000000003</v>
      </c>
    </row>
    <row r="55" spans="1:6" x14ac:dyDescent="0.35">
      <c r="A55" t="s">
        <v>100</v>
      </c>
      <c r="B55">
        <v>40.299999999999997</v>
      </c>
      <c r="C55">
        <v>39.799999999999997</v>
      </c>
      <c r="D55">
        <v>38.799999999999997</v>
      </c>
      <c r="E55">
        <v>38.9</v>
      </c>
      <c r="F55">
        <v>38.9</v>
      </c>
    </row>
    <row r="56" spans="1:6" x14ac:dyDescent="0.35">
      <c r="A56" t="s">
        <v>30</v>
      </c>
      <c r="B56">
        <v>34.299999999999997</v>
      </c>
      <c r="C56">
        <v>30.2</v>
      </c>
      <c r="D56">
        <v>32</v>
      </c>
      <c r="E56">
        <v>30.7</v>
      </c>
      <c r="F56">
        <v>31.9</v>
      </c>
    </row>
    <row r="57" spans="1:6" x14ac:dyDescent="0.35">
      <c r="A57" t="s">
        <v>34</v>
      </c>
      <c r="B57">
        <v>38.1</v>
      </c>
      <c r="C57">
        <v>36.5</v>
      </c>
      <c r="D57">
        <v>37.6</v>
      </c>
      <c r="E57">
        <v>38</v>
      </c>
      <c r="F57">
        <v>38.6</v>
      </c>
    </row>
    <row r="58" spans="1:6" x14ac:dyDescent="0.35">
      <c r="A58" t="s">
        <v>111</v>
      </c>
      <c r="B58">
        <v>37.4</v>
      </c>
      <c r="C58">
        <v>35.799999999999997</v>
      </c>
      <c r="D58">
        <v>35.799999999999997</v>
      </c>
      <c r="E58">
        <v>35.1</v>
      </c>
      <c r="F58">
        <v>34</v>
      </c>
    </row>
    <row r="59" spans="1:6" x14ac:dyDescent="0.35">
      <c r="A59" t="s">
        <v>125</v>
      </c>
      <c r="B59">
        <v>37.299999999999997</v>
      </c>
      <c r="C59">
        <v>35.1</v>
      </c>
      <c r="D59">
        <v>35.700000000000003</v>
      </c>
      <c r="E59">
        <v>32.799999999999997</v>
      </c>
      <c r="F59">
        <v>34</v>
      </c>
    </row>
    <row r="60" spans="1:6" x14ac:dyDescent="0.35">
      <c r="A60" t="s">
        <v>33</v>
      </c>
      <c r="B60">
        <v>36.4</v>
      </c>
      <c r="C60">
        <v>34.200000000000003</v>
      </c>
      <c r="D60">
        <v>34.799999999999997</v>
      </c>
      <c r="E60">
        <v>33.799999999999997</v>
      </c>
      <c r="F60">
        <v>33</v>
      </c>
    </row>
    <row r="61" spans="1:6" x14ac:dyDescent="0.35">
      <c r="A61" t="s">
        <v>82</v>
      </c>
      <c r="B61">
        <v>33.799999999999997</v>
      </c>
      <c r="C61">
        <v>30</v>
      </c>
      <c r="D61">
        <v>30.5</v>
      </c>
      <c r="E61">
        <v>30.8</v>
      </c>
      <c r="F61">
        <v>29.6</v>
      </c>
    </row>
    <row r="62" spans="1:6" x14ac:dyDescent="0.35">
      <c r="A62" t="s">
        <v>64</v>
      </c>
      <c r="B62">
        <v>39.299999999999997</v>
      </c>
      <c r="C62">
        <v>38.5</v>
      </c>
      <c r="D62">
        <v>38.799999999999997</v>
      </c>
      <c r="E62">
        <v>37.9</v>
      </c>
      <c r="F62">
        <v>37.6</v>
      </c>
    </row>
    <row r="63" spans="1:6" x14ac:dyDescent="0.35">
      <c r="A63" t="s">
        <v>14</v>
      </c>
      <c r="B63">
        <v>38</v>
      </c>
      <c r="C63">
        <v>34.6</v>
      </c>
      <c r="D63">
        <v>35.799999999999997</v>
      </c>
      <c r="E63">
        <v>35.299999999999997</v>
      </c>
      <c r="F63">
        <v>36.1</v>
      </c>
    </row>
    <row r="64" spans="1:6" x14ac:dyDescent="0.35">
      <c r="A64" t="s">
        <v>16</v>
      </c>
      <c r="B64">
        <v>34.9</v>
      </c>
      <c r="C64">
        <v>33.200000000000003</v>
      </c>
      <c r="D64">
        <v>33.1</v>
      </c>
      <c r="E64">
        <v>33.4</v>
      </c>
      <c r="F64">
        <v>33.799999999999997</v>
      </c>
    </row>
    <row r="65" spans="1:6" x14ac:dyDescent="0.35">
      <c r="A65" t="s">
        <v>95</v>
      </c>
      <c r="B65">
        <v>32.299999999999997</v>
      </c>
      <c r="C65">
        <v>29.6</v>
      </c>
      <c r="D65">
        <v>30.2</v>
      </c>
      <c r="E65">
        <v>31.1</v>
      </c>
      <c r="F65">
        <v>31.4</v>
      </c>
    </row>
    <row r="66" spans="1:6" x14ac:dyDescent="0.35">
      <c r="A66" t="s">
        <v>115</v>
      </c>
      <c r="B66">
        <v>31.7</v>
      </c>
      <c r="C66">
        <v>33.6</v>
      </c>
      <c r="D66">
        <v>35.5</v>
      </c>
      <c r="E66">
        <v>35.200000000000003</v>
      </c>
      <c r="F66">
        <v>36.6</v>
      </c>
    </row>
    <row r="67" spans="1:6" x14ac:dyDescent="0.35">
      <c r="A67" t="s">
        <v>49</v>
      </c>
      <c r="B67">
        <v>37.700000000000003</v>
      </c>
      <c r="C67">
        <v>35.5</v>
      </c>
      <c r="D67">
        <v>34.700000000000003</v>
      </c>
      <c r="E67">
        <v>31.7</v>
      </c>
      <c r="F67">
        <v>31.1</v>
      </c>
    </row>
    <row r="68" spans="1:6" x14ac:dyDescent="0.35">
      <c r="A68" t="s">
        <v>76</v>
      </c>
      <c r="B68">
        <v>37.799999999999997</v>
      </c>
      <c r="C68">
        <v>39</v>
      </c>
      <c r="D68">
        <v>38.9</v>
      </c>
      <c r="E68">
        <v>37.4</v>
      </c>
      <c r="F68">
        <v>36.9</v>
      </c>
    </row>
    <row r="69" spans="1:6" x14ac:dyDescent="0.35">
      <c r="A69" t="s">
        <v>58</v>
      </c>
      <c r="B69">
        <v>34.9</v>
      </c>
      <c r="C69">
        <v>32.5</v>
      </c>
      <c r="D69">
        <v>32.9</v>
      </c>
      <c r="E69">
        <v>31.8</v>
      </c>
      <c r="F69">
        <v>32.9</v>
      </c>
    </row>
    <row r="70" spans="1:6" x14ac:dyDescent="0.35">
      <c r="A70" t="s">
        <v>105</v>
      </c>
      <c r="B70">
        <v>33.5</v>
      </c>
      <c r="C70">
        <v>30.6</v>
      </c>
      <c r="D70">
        <v>32.299999999999997</v>
      </c>
      <c r="E70">
        <v>32.9</v>
      </c>
      <c r="F70">
        <v>32.799999999999997</v>
      </c>
    </row>
    <row r="71" spans="1:6" x14ac:dyDescent="0.35">
      <c r="A71" t="s">
        <v>109</v>
      </c>
      <c r="B71">
        <v>36.5</v>
      </c>
      <c r="C71">
        <v>35.700000000000003</v>
      </c>
      <c r="D71">
        <v>37.6</v>
      </c>
      <c r="E71">
        <v>38.5</v>
      </c>
      <c r="F71">
        <v>37.4</v>
      </c>
    </row>
    <row r="72" spans="1:6" x14ac:dyDescent="0.35">
      <c r="A72" t="s">
        <v>99</v>
      </c>
      <c r="B72">
        <v>36.4</v>
      </c>
      <c r="C72">
        <v>35.700000000000003</v>
      </c>
      <c r="D72">
        <v>37.1</v>
      </c>
      <c r="E72">
        <v>35.9</v>
      </c>
      <c r="F72">
        <v>36.299999999999997</v>
      </c>
    </row>
    <row r="73" spans="1:6" x14ac:dyDescent="0.35">
      <c r="A73" t="s">
        <v>128</v>
      </c>
      <c r="B73">
        <v>33.799999999999997</v>
      </c>
      <c r="C73">
        <v>33.9</v>
      </c>
      <c r="D73">
        <v>34.4</v>
      </c>
      <c r="E73">
        <v>35</v>
      </c>
      <c r="F73">
        <v>37</v>
      </c>
    </row>
    <row r="74" spans="1:6" x14ac:dyDescent="0.35">
      <c r="A74" t="s">
        <v>101</v>
      </c>
      <c r="B74">
        <v>33.799999999999997</v>
      </c>
      <c r="C74">
        <v>32.700000000000003</v>
      </c>
      <c r="D74">
        <v>30.6</v>
      </c>
      <c r="E74">
        <v>28.2</v>
      </c>
      <c r="F74">
        <v>28.5</v>
      </c>
    </row>
    <row r="75" spans="1:6" x14ac:dyDescent="0.35">
      <c r="A75" t="s">
        <v>75</v>
      </c>
      <c r="B75">
        <v>38.299999999999997</v>
      </c>
      <c r="C75">
        <v>35.4</v>
      </c>
      <c r="D75">
        <v>38.299999999999997</v>
      </c>
      <c r="E75">
        <v>37.9</v>
      </c>
      <c r="F75">
        <v>38.799999999999997</v>
      </c>
    </row>
    <row r="76" spans="1:6" x14ac:dyDescent="0.35">
      <c r="A76" t="s">
        <v>59</v>
      </c>
      <c r="B76">
        <v>38.200000000000003</v>
      </c>
      <c r="C76">
        <v>30.4</v>
      </c>
      <c r="D76">
        <v>30</v>
      </c>
      <c r="E76">
        <v>29.4</v>
      </c>
      <c r="F76">
        <v>32.1</v>
      </c>
    </row>
    <row r="77" spans="1:6" x14ac:dyDescent="0.35">
      <c r="A77" t="s">
        <v>97</v>
      </c>
      <c r="B77">
        <v>30.6</v>
      </c>
      <c r="C77">
        <v>30.6</v>
      </c>
      <c r="D77">
        <v>31.2</v>
      </c>
      <c r="E77">
        <v>29.3</v>
      </c>
      <c r="F77">
        <v>28.6</v>
      </c>
    </row>
    <row r="78" spans="1:6" x14ac:dyDescent="0.35">
      <c r="A78" t="s">
        <v>22</v>
      </c>
      <c r="B78">
        <v>35</v>
      </c>
      <c r="C78">
        <v>32.200000000000003</v>
      </c>
      <c r="D78">
        <v>31.8</v>
      </c>
      <c r="E78">
        <v>32.799999999999997</v>
      </c>
      <c r="F78">
        <v>31</v>
      </c>
    </row>
    <row r="79" spans="1:6" x14ac:dyDescent="0.35">
      <c r="A79" t="s">
        <v>65</v>
      </c>
      <c r="B79">
        <v>29.9</v>
      </c>
      <c r="C79">
        <v>29</v>
      </c>
      <c r="D79">
        <v>30.4</v>
      </c>
      <c r="E79">
        <v>30.4</v>
      </c>
      <c r="F79">
        <v>30.8</v>
      </c>
    </row>
    <row r="80" spans="1:6" x14ac:dyDescent="0.35">
      <c r="A80" t="s">
        <v>48</v>
      </c>
      <c r="B80">
        <v>26.9</v>
      </c>
      <c r="C80">
        <v>27.1</v>
      </c>
      <c r="D80">
        <v>29.1</v>
      </c>
      <c r="E80">
        <v>26.8</v>
      </c>
      <c r="F80">
        <v>26.6</v>
      </c>
    </row>
    <row r="81" spans="1:6" x14ac:dyDescent="0.35">
      <c r="A81" t="s">
        <v>54</v>
      </c>
      <c r="B81">
        <v>31.2</v>
      </c>
      <c r="C81">
        <v>31.5</v>
      </c>
      <c r="D81">
        <v>31.5</v>
      </c>
      <c r="E81">
        <v>31.4</v>
      </c>
      <c r="F81">
        <v>31</v>
      </c>
    </row>
    <row r="82" spans="1:6" x14ac:dyDescent="0.35">
      <c r="A82" t="s">
        <v>74</v>
      </c>
      <c r="B82">
        <v>29.8</v>
      </c>
      <c r="C82">
        <v>29.1</v>
      </c>
      <c r="D82">
        <v>30.1</v>
      </c>
      <c r="E82">
        <v>29.8</v>
      </c>
      <c r="F82">
        <v>29.7</v>
      </c>
    </row>
    <row r="83" spans="1:6" x14ac:dyDescent="0.35">
      <c r="A83" t="s">
        <v>25</v>
      </c>
      <c r="B83">
        <v>36.799999999999997</v>
      </c>
      <c r="C83">
        <v>33.5</v>
      </c>
      <c r="D83">
        <v>35</v>
      </c>
      <c r="E83">
        <v>32.4</v>
      </c>
      <c r="F83">
        <v>31.5</v>
      </c>
    </row>
    <row r="84" spans="1:6" x14ac:dyDescent="0.35">
      <c r="A84" t="s">
        <v>43</v>
      </c>
      <c r="B84">
        <v>28.8</v>
      </c>
      <c r="C84">
        <v>27.3</v>
      </c>
      <c r="D84">
        <v>27.9</v>
      </c>
      <c r="E84">
        <v>25.5</v>
      </c>
      <c r="F84">
        <v>25.1</v>
      </c>
    </row>
    <row r="85" spans="1:6" x14ac:dyDescent="0.35">
      <c r="A85" t="s">
        <v>42</v>
      </c>
      <c r="B85">
        <v>29.3</v>
      </c>
      <c r="C85">
        <v>26.6</v>
      </c>
      <c r="D85">
        <v>26.7</v>
      </c>
      <c r="E85">
        <v>25.1</v>
      </c>
      <c r="F85">
        <v>24.9</v>
      </c>
    </row>
    <row r="86" spans="1:6" x14ac:dyDescent="0.35">
      <c r="A86" t="s">
        <v>139</v>
      </c>
      <c r="B86">
        <v>27.6</v>
      </c>
      <c r="C86">
        <v>27.1</v>
      </c>
      <c r="D86">
        <v>27</v>
      </c>
      <c r="E86">
        <v>25.3</v>
      </c>
      <c r="F86">
        <v>25.6</v>
      </c>
    </row>
    <row r="87" spans="1:6" x14ac:dyDescent="0.35">
      <c r="A87" t="s">
        <v>90</v>
      </c>
      <c r="B87">
        <v>31.1</v>
      </c>
      <c r="C87">
        <v>31.8</v>
      </c>
      <c r="D87">
        <v>32.5</v>
      </c>
      <c r="E87">
        <v>31.6</v>
      </c>
      <c r="F87">
        <v>36.200000000000003</v>
      </c>
    </row>
    <row r="88" spans="1:6" x14ac:dyDescent="0.35">
      <c r="A88" t="s">
        <v>126</v>
      </c>
      <c r="B88">
        <v>30.5</v>
      </c>
      <c r="C88">
        <v>29</v>
      </c>
      <c r="D88">
        <v>30</v>
      </c>
      <c r="E88">
        <v>28.2</v>
      </c>
      <c r="F88">
        <v>27.4</v>
      </c>
    </row>
    <row r="89" spans="1:6" x14ac:dyDescent="0.35">
      <c r="A89" t="s">
        <v>91</v>
      </c>
      <c r="B89">
        <v>33.200000000000003</v>
      </c>
      <c r="C89">
        <v>32.299999999999997</v>
      </c>
      <c r="D89">
        <v>32.700000000000003</v>
      </c>
      <c r="E89">
        <v>31.1</v>
      </c>
      <c r="F89">
        <v>31.6</v>
      </c>
    </row>
    <row r="90" spans="1:6" x14ac:dyDescent="0.35">
      <c r="A90" t="s">
        <v>94</v>
      </c>
      <c r="B90">
        <v>30.7</v>
      </c>
      <c r="C90">
        <v>28.4</v>
      </c>
      <c r="D90">
        <v>28.9</v>
      </c>
      <c r="E90">
        <v>30</v>
      </c>
      <c r="F90">
        <v>30.3</v>
      </c>
    </row>
    <row r="91" spans="1:6" x14ac:dyDescent="0.35">
      <c r="A91" t="s">
        <v>140</v>
      </c>
      <c r="B91">
        <v>31</v>
      </c>
      <c r="C91">
        <v>26.1</v>
      </c>
      <c r="D91">
        <v>27.1</v>
      </c>
      <c r="E91">
        <v>26.5</v>
      </c>
      <c r="F91">
        <v>26.8</v>
      </c>
    </row>
    <row r="92" spans="1:6" x14ac:dyDescent="0.35">
      <c r="A92" t="s">
        <v>130</v>
      </c>
      <c r="B92">
        <v>30.8</v>
      </c>
      <c r="C92">
        <v>28.9</v>
      </c>
      <c r="D92">
        <v>29.9</v>
      </c>
      <c r="E92">
        <v>28.7</v>
      </c>
      <c r="F92">
        <v>28.5</v>
      </c>
    </row>
    <row r="93" spans="1:6" x14ac:dyDescent="0.35">
      <c r="A93" t="s">
        <v>123</v>
      </c>
      <c r="B93">
        <v>30.2</v>
      </c>
      <c r="C93">
        <v>30.4</v>
      </c>
      <c r="D93">
        <v>31</v>
      </c>
      <c r="E93">
        <v>31.1</v>
      </c>
      <c r="F93">
        <v>31.1</v>
      </c>
    </row>
    <row r="94" spans="1:6" x14ac:dyDescent="0.35">
      <c r="A94" t="s">
        <v>53</v>
      </c>
      <c r="B94">
        <v>30.7</v>
      </c>
      <c r="C94">
        <v>28.2</v>
      </c>
      <c r="D94">
        <v>30.3</v>
      </c>
      <c r="E94">
        <v>28.7</v>
      </c>
      <c r="F94">
        <v>27.1</v>
      </c>
    </row>
    <row r="95" spans="1:6" x14ac:dyDescent="0.35">
      <c r="A95" t="s">
        <v>104</v>
      </c>
      <c r="B95">
        <v>27.5</v>
      </c>
      <c r="C95">
        <v>29.6</v>
      </c>
      <c r="D95">
        <v>28.2</v>
      </c>
      <c r="E95">
        <v>26.5</v>
      </c>
      <c r="F95">
        <v>26.4</v>
      </c>
    </row>
    <row r="96" spans="1:6" x14ac:dyDescent="0.35">
      <c r="A96" t="s">
        <v>80</v>
      </c>
      <c r="B96">
        <v>30.1</v>
      </c>
      <c r="C96">
        <v>29.6</v>
      </c>
      <c r="D96">
        <v>30.6</v>
      </c>
      <c r="E96">
        <v>30.2</v>
      </c>
      <c r="F96">
        <v>30.2</v>
      </c>
    </row>
    <row r="97" spans="1:6" x14ac:dyDescent="0.35">
      <c r="A97" t="s">
        <v>136</v>
      </c>
      <c r="B97">
        <v>28.4</v>
      </c>
      <c r="C97">
        <v>24.8</v>
      </c>
      <c r="D97">
        <v>22.5</v>
      </c>
      <c r="E97">
        <v>23.3</v>
      </c>
      <c r="F97">
        <v>24</v>
      </c>
    </row>
    <row r="98" spans="1:6" x14ac:dyDescent="0.35">
      <c r="A98" t="s">
        <v>103</v>
      </c>
      <c r="B98">
        <v>27.5</v>
      </c>
      <c r="C98">
        <v>26.9</v>
      </c>
      <c r="D98">
        <v>26.4</v>
      </c>
      <c r="E98">
        <v>24.9</v>
      </c>
      <c r="F98">
        <v>25.5</v>
      </c>
    </row>
    <row r="99" spans="1:6" x14ac:dyDescent="0.35">
      <c r="A99" t="s">
        <v>133</v>
      </c>
      <c r="B99">
        <v>28.9</v>
      </c>
      <c r="C99">
        <v>26</v>
      </c>
      <c r="D99">
        <v>26</v>
      </c>
      <c r="E99">
        <v>27.2</v>
      </c>
      <c r="F99">
        <v>27.5</v>
      </c>
    </row>
    <row r="100" spans="1:6" x14ac:dyDescent="0.35">
      <c r="A100" t="s">
        <v>177</v>
      </c>
      <c r="B100">
        <v>28.1</v>
      </c>
      <c r="C100">
        <v>28.2</v>
      </c>
      <c r="D100">
        <v>27.9</v>
      </c>
      <c r="E100">
        <v>28</v>
      </c>
      <c r="F100">
        <v>25.9</v>
      </c>
    </row>
    <row r="101" spans="1:6" x14ac:dyDescent="0.35">
      <c r="A101" t="s">
        <v>143</v>
      </c>
      <c r="B101">
        <v>30.4</v>
      </c>
      <c r="C101">
        <v>27.9</v>
      </c>
      <c r="D101">
        <v>27</v>
      </c>
      <c r="E101">
        <v>26.7</v>
      </c>
      <c r="F101">
        <v>26.6</v>
      </c>
    </row>
    <row r="102" spans="1:6" x14ac:dyDescent="0.35">
      <c r="A102" t="s">
        <v>152</v>
      </c>
      <c r="B102">
        <v>30.1</v>
      </c>
      <c r="C102">
        <v>30</v>
      </c>
      <c r="D102">
        <v>27.4</v>
      </c>
      <c r="E102">
        <v>26.5</v>
      </c>
      <c r="F102">
        <v>27.4</v>
      </c>
    </row>
    <row r="103" spans="1:6" x14ac:dyDescent="0.35">
      <c r="A103" t="s">
        <v>150</v>
      </c>
      <c r="B103">
        <v>28.7</v>
      </c>
      <c r="C103">
        <v>21</v>
      </c>
      <c r="D103">
        <v>21.9</v>
      </c>
      <c r="E103">
        <v>18.899999999999999</v>
      </c>
      <c r="F103">
        <v>23.3</v>
      </c>
    </row>
    <row r="104" spans="1:6" x14ac:dyDescent="0.35">
      <c r="A104" t="s">
        <v>77</v>
      </c>
      <c r="B104">
        <v>28</v>
      </c>
      <c r="C104">
        <v>26.6</v>
      </c>
      <c r="D104">
        <v>28</v>
      </c>
      <c r="E104">
        <v>27.6</v>
      </c>
      <c r="F104">
        <v>28.4</v>
      </c>
    </row>
    <row r="105" spans="1:6" x14ac:dyDescent="0.35">
      <c r="A105" t="s">
        <v>85</v>
      </c>
      <c r="B105">
        <v>24.6</v>
      </c>
      <c r="C105">
        <v>19.899999999999999</v>
      </c>
      <c r="D105">
        <v>20.8</v>
      </c>
      <c r="E105">
        <v>20.7</v>
      </c>
      <c r="F105">
        <v>20.399999999999999</v>
      </c>
    </row>
    <row r="106" spans="1:6" x14ac:dyDescent="0.35">
      <c r="A106" t="s">
        <v>129</v>
      </c>
      <c r="B106">
        <v>29.7</v>
      </c>
      <c r="C106">
        <v>27.3</v>
      </c>
      <c r="D106">
        <v>23.5</v>
      </c>
      <c r="E106">
        <v>23.1</v>
      </c>
      <c r="F106">
        <v>23</v>
      </c>
    </row>
    <row r="107" spans="1:6" x14ac:dyDescent="0.35">
      <c r="A107" t="s">
        <v>78</v>
      </c>
      <c r="B107">
        <v>23.7</v>
      </c>
      <c r="C107">
        <v>23.1</v>
      </c>
      <c r="D107">
        <v>21.9</v>
      </c>
      <c r="E107">
        <v>22.4</v>
      </c>
      <c r="F107">
        <v>23.9</v>
      </c>
    </row>
    <row r="108" spans="1:6" x14ac:dyDescent="0.35">
      <c r="A108" t="s">
        <v>93</v>
      </c>
      <c r="B108">
        <v>30.1</v>
      </c>
      <c r="C108">
        <v>29.8</v>
      </c>
      <c r="D108">
        <v>24.5</v>
      </c>
      <c r="E108">
        <v>23.1</v>
      </c>
      <c r="F108">
        <v>22.9</v>
      </c>
    </row>
    <row r="109" spans="1:6" x14ac:dyDescent="0.35">
      <c r="A109" t="s">
        <v>131</v>
      </c>
      <c r="B109">
        <v>27.8</v>
      </c>
      <c r="C109">
        <v>22.8</v>
      </c>
      <c r="D109">
        <v>22.6</v>
      </c>
      <c r="E109">
        <v>23.8</v>
      </c>
      <c r="F109">
        <v>23.9</v>
      </c>
    </row>
    <row r="110" spans="1:6" x14ac:dyDescent="0.35">
      <c r="A110" t="s">
        <v>148</v>
      </c>
      <c r="B110">
        <v>18.5</v>
      </c>
      <c r="C110">
        <v>17.2</v>
      </c>
      <c r="D110">
        <v>17.399999999999999</v>
      </c>
      <c r="E110">
        <v>20.7</v>
      </c>
      <c r="F110">
        <v>19.5</v>
      </c>
    </row>
    <row r="111" spans="1:6" x14ac:dyDescent="0.35">
      <c r="A111" t="s">
        <v>119</v>
      </c>
      <c r="B111">
        <v>21.1</v>
      </c>
      <c r="C111">
        <v>23.1</v>
      </c>
      <c r="D111">
        <v>24.2</v>
      </c>
      <c r="E111">
        <v>24.2</v>
      </c>
      <c r="F111">
        <v>24.9</v>
      </c>
    </row>
    <row r="112" spans="1:6" x14ac:dyDescent="0.35">
      <c r="A112" t="s">
        <v>107</v>
      </c>
      <c r="B112">
        <v>23.7</v>
      </c>
      <c r="C112">
        <v>22.9</v>
      </c>
      <c r="D112">
        <v>23.7</v>
      </c>
      <c r="E112">
        <v>23.1</v>
      </c>
      <c r="F112">
        <v>23.3</v>
      </c>
    </row>
    <row r="113" spans="1:6" x14ac:dyDescent="0.35">
      <c r="A113" t="s">
        <v>142</v>
      </c>
      <c r="B113">
        <v>21.2</v>
      </c>
      <c r="C113">
        <v>20.399999999999999</v>
      </c>
      <c r="D113">
        <v>21.2</v>
      </c>
      <c r="E113">
        <v>20.6</v>
      </c>
      <c r="F113">
        <v>18.100000000000001</v>
      </c>
    </row>
    <row r="114" spans="1:6" x14ac:dyDescent="0.35">
      <c r="A114" t="s">
        <v>81</v>
      </c>
      <c r="B114">
        <v>23.1</v>
      </c>
      <c r="C114">
        <v>22.6</v>
      </c>
      <c r="D114">
        <v>23.8</v>
      </c>
      <c r="E114">
        <v>24.1</v>
      </c>
      <c r="F114">
        <v>25.4</v>
      </c>
    </row>
    <row r="115" spans="1:6" x14ac:dyDescent="0.35">
      <c r="A115" t="s">
        <v>68</v>
      </c>
      <c r="B115">
        <v>24.4</v>
      </c>
      <c r="C115">
        <v>24.5</v>
      </c>
      <c r="D115">
        <v>24.3</v>
      </c>
      <c r="E115">
        <v>23.9</v>
      </c>
      <c r="F115">
        <v>24</v>
      </c>
    </row>
    <row r="116" spans="1:6" x14ac:dyDescent="0.35">
      <c r="A116" t="s">
        <v>156</v>
      </c>
      <c r="B116">
        <v>18.399999999999999</v>
      </c>
      <c r="C116">
        <v>18.399999999999999</v>
      </c>
      <c r="D116">
        <v>18.399999999999999</v>
      </c>
      <c r="E116">
        <v>18.899999999999999</v>
      </c>
      <c r="F116">
        <v>18.5</v>
      </c>
    </row>
    <row r="117" spans="1:6" x14ac:dyDescent="0.35">
      <c r="A117" t="s">
        <v>145</v>
      </c>
      <c r="B117">
        <v>24.4</v>
      </c>
      <c r="C117">
        <v>24.8</v>
      </c>
      <c r="D117">
        <v>24.2</v>
      </c>
      <c r="E117">
        <v>24.8</v>
      </c>
      <c r="F117">
        <v>22.4</v>
      </c>
    </row>
    <row r="118" spans="1:6" x14ac:dyDescent="0.35">
      <c r="A118" t="s">
        <v>134</v>
      </c>
      <c r="B118">
        <v>20.8</v>
      </c>
      <c r="C118">
        <v>14.6</v>
      </c>
      <c r="D118">
        <v>15.6</v>
      </c>
      <c r="E118">
        <v>15</v>
      </c>
      <c r="F118">
        <v>14.5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09B0-38B9-4CDE-B458-10DD50C15A95}">
  <dimension ref="A1:C586"/>
  <sheetViews>
    <sheetView topLeftCell="A496" workbookViewId="0">
      <selection activeCell="H510" sqref="H510"/>
    </sheetView>
  </sheetViews>
  <sheetFormatPr defaultRowHeight="14.5" x14ac:dyDescent="0.35"/>
  <cols>
    <col min="1" max="1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  <c r="B2">
        <v>68.3</v>
      </c>
      <c r="C2">
        <v>2015</v>
      </c>
    </row>
    <row r="3" spans="1:3" x14ac:dyDescent="0.35">
      <c r="A3" t="s">
        <v>8</v>
      </c>
      <c r="B3">
        <v>62.4</v>
      </c>
      <c r="C3">
        <v>2015</v>
      </c>
    </row>
    <row r="4" spans="1:3" x14ac:dyDescent="0.35">
      <c r="A4" t="s">
        <v>21</v>
      </c>
      <c r="B4">
        <v>62.4</v>
      </c>
      <c r="C4">
        <v>2015</v>
      </c>
    </row>
    <row r="5" spans="1:3" x14ac:dyDescent="0.35">
      <c r="A5" t="s">
        <v>7</v>
      </c>
      <c r="B5">
        <v>61.6</v>
      </c>
      <c r="C5">
        <v>2015</v>
      </c>
    </row>
    <row r="6" spans="1:3" x14ac:dyDescent="0.35">
      <c r="A6" t="s">
        <v>215</v>
      </c>
      <c r="B6">
        <v>60.1</v>
      </c>
      <c r="C6">
        <v>2015</v>
      </c>
    </row>
    <row r="7" spans="1:3" x14ac:dyDescent="0.35">
      <c r="A7" t="s">
        <v>6</v>
      </c>
      <c r="B7">
        <v>60</v>
      </c>
      <c r="C7">
        <v>2015</v>
      </c>
    </row>
    <row r="8" spans="1:3" x14ac:dyDescent="0.35">
      <c r="A8" t="s">
        <v>72</v>
      </c>
      <c r="B8">
        <v>57.2</v>
      </c>
      <c r="C8">
        <v>2015</v>
      </c>
    </row>
    <row r="9" spans="1:3" x14ac:dyDescent="0.35">
      <c r="A9" t="s">
        <v>24</v>
      </c>
      <c r="B9">
        <v>59.4</v>
      </c>
      <c r="C9">
        <v>2015</v>
      </c>
    </row>
    <row r="10" spans="1:3" x14ac:dyDescent="0.35">
      <c r="A10" t="s">
        <v>3</v>
      </c>
      <c r="B10">
        <v>57.7</v>
      </c>
      <c r="C10">
        <v>2015</v>
      </c>
    </row>
    <row r="11" spans="1:3" x14ac:dyDescent="0.35">
      <c r="A11" t="s">
        <v>18</v>
      </c>
      <c r="B11">
        <v>59.1</v>
      </c>
      <c r="C11">
        <v>2015</v>
      </c>
    </row>
    <row r="12" spans="1:3" x14ac:dyDescent="0.35">
      <c r="A12" t="s">
        <v>5</v>
      </c>
      <c r="B12">
        <v>55.7</v>
      </c>
      <c r="C12">
        <v>2015</v>
      </c>
    </row>
    <row r="13" spans="1:3" x14ac:dyDescent="0.35">
      <c r="A13" t="s">
        <v>17</v>
      </c>
      <c r="B13">
        <v>59</v>
      </c>
      <c r="C13">
        <v>2015</v>
      </c>
    </row>
    <row r="14" spans="1:3" x14ac:dyDescent="0.35">
      <c r="A14" t="s">
        <v>2</v>
      </c>
      <c r="B14">
        <v>57</v>
      </c>
      <c r="C14">
        <v>2015</v>
      </c>
    </row>
    <row r="15" spans="1:3" x14ac:dyDescent="0.35">
      <c r="A15" t="s">
        <v>11</v>
      </c>
      <c r="B15">
        <v>53.5</v>
      </c>
      <c r="C15">
        <v>2015</v>
      </c>
    </row>
    <row r="16" spans="1:3" x14ac:dyDescent="0.35">
      <c r="A16" t="s">
        <v>26</v>
      </c>
      <c r="B16">
        <v>57.1</v>
      </c>
      <c r="C16">
        <v>2015</v>
      </c>
    </row>
    <row r="17" spans="1:3" x14ac:dyDescent="0.35">
      <c r="A17" t="s">
        <v>4</v>
      </c>
      <c r="B17">
        <v>53.8</v>
      </c>
      <c r="C17">
        <v>2015</v>
      </c>
    </row>
    <row r="18" spans="1:3" x14ac:dyDescent="0.35">
      <c r="A18" t="s">
        <v>9</v>
      </c>
      <c r="B18">
        <v>55.9</v>
      </c>
      <c r="C18">
        <v>2015</v>
      </c>
    </row>
    <row r="19" spans="1:3" x14ac:dyDescent="0.35">
      <c r="A19" t="s">
        <v>47</v>
      </c>
      <c r="B19">
        <v>56.3</v>
      </c>
      <c r="C19">
        <v>2015</v>
      </c>
    </row>
    <row r="20" spans="1:3" x14ac:dyDescent="0.35">
      <c r="A20" t="s">
        <v>10</v>
      </c>
      <c r="B20">
        <v>55.2</v>
      </c>
      <c r="C20">
        <v>2015</v>
      </c>
    </row>
    <row r="21" spans="1:3" x14ac:dyDescent="0.35">
      <c r="A21" t="s">
        <v>29</v>
      </c>
      <c r="B21">
        <v>53.6</v>
      </c>
      <c r="C21">
        <v>2015</v>
      </c>
    </row>
    <row r="22" spans="1:3" x14ac:dyDescent="0.35">
      <c r="A22" t="s">
        <v>19</v>
      </c>
      <c r="B22">
        <v>50.9</v>
      </c>
      <c r="C22">
        <v>2015</v>
      </c>
    </row>
    <row r="23" spans="1:3" x14ac:dyDescent="0.35">
      <c r="A23" t="s">
        <v>46</v>
      </c>
      <c r="B23">
        <v>54</v>
      </c>
      <c r="C23">
        <v>2015</v>
      </c>
    </row>
    <row r="24" spans="1:3" x14ac:dyDescent="0.35">
      <c r="A24" t="s">
        <v>13</v>
      </c>
      <c r="B24">
        <v>54.1</v>
      </c>
      <c r="C24">
        <v>2015</v>
      </c>
    </row>
    <row r="25" spans="1:3" x14ac:dyDescent="0.35">
      <c r="A25" t="s">
        <v>37</v>
      </c>
      <c r="B25">
        <v>50.5</v>
      </c>
      <c r="C25">
        <v>2015</v>
      </c>
    </row>
    <row r="26" spans="1:3" x14ac:dyDescent="0.35">
      <c r="A26" t="s">
        <v>73</v>
      </c>
      <c r="B26">
        <v>52.8</v>
      </c>
      <c r="C26">
        <v>2015</v>
      </c>
    </row>
    <row r="27" spans="1:3" x14ac:dyDescent="0.35">
      <c r="A27" t="s">
        <v>36</v>
      </c>
      <c r="B27">
        <v>49.1</v>
      </c>
      <c r="C27">
        <v>2015</v>
      </c>
    </row>
    <row r="28" spans="1:3" x14ac:dyDescent="0.35">
      <c r="A28" t="s">
        <v>67</v>
      </c>
      <c r="B28">
        <v>43.5</v>
      </c>
      <c r="C28">
        <v>2015</v>
      </c>
    </row>
    <row r="29" spans="1:3" x14ac:dyDescent="0.35">
      <c r="A29" t="s">
        <v>31</v>
      </c>
      <c r="B29">
        <v>51.3</v>
      </c>
      <c r="C29">
        <v>2015</v>
      </c>
    </row>
    <row r="30" spans="1:3" x14ac:dyDescent="0.35">
      <c r="A30" t="s">
        <v>50</v>
      </c>
      <c r="B30">
        <v>46.4</v>
      </c>
      <c r="C30">
        <v>2015</v>
      </c>
    </row>
    <row r="31" spans="1:3" x14ac:dyDescent="0.35">
      <c r="A31" t="s">
        <v>55</v>
      </c>
      <c r="B31">
        <v>48.5</v>
      </c>
      <c r="C31">
        <v>2015</v>
      </c>
    </row>
    <row r="32" spans="1:3" x14ac:dyDescent="0.35">
      <c r="A32" t="s">
        <v>102</v>
      </c>
      <c r="B32">
        <v>43</v>
      </c>
      <c r="C32">
        <v>2015</v>
      </c>
    </row>
    <row r="33" spans="1:3" x14ac:dyDescent="0.35">
      <c r="A33" t="s">
        <v>61</v>
      </c>
      <c r="B33">
        <v>46</v>
      </c>
      <c r="C33">
        <v>2015</v>
      </c>
    </row>
    <row r="34" spans="1:3" x14ac:dyDescent="0.35">
      <c r="A34" t="s">
        <v>89</v>
      </c>
      <c r="B34">
        <v>45.5</v>
      </c>
      <c r="C34">
        <v>2015</v>
      </c>
    </row>
    <row r="35" spans="1:3" x14ac:dyDescent="0.35">
      <c r="A35" t="s">
        <v>88</v>
      </c>
      <c r="B35">
        <v>46.6</v>
      </c>
      <c r="C35">
        <v>2015</v>
      </c>
    </row>
    <row r="36" spans="1:3" x14ac:dyDescent="0.35">
      <c r="A36" t="s">
        <v>84</v>
      </c>
      <c r="B36">
        <v>47.5</v>
      </c>
      <c r="C36">
        <v>2015</v>
      </c>
    </row>
    <row r="37" spans="1:3" x14ac:dyDescent="0.35">
      <c r="A37" t="s">
        <v>45</v>
      </c>
      <c r="B37">
        <v>43</v>
      </c>
      <c r="C37">
        <v>2015</v>
      </c>
    </row>
    <row r="38" spans="1:3" x14ac:dyDescent="0.35">
      <c r="A38" t="s">
        <v>62</v>
      </c>
      <c r="B38">
        <v>41.7</v>
      </c>
      <c r="C38">
        <v>2015</v>
      </c>
    </row>
    <row r="39" spans="1:3" x14ac:dyDescent="0.35">
      <c r="A39" t="s">
        <v>20</v>
      </c>
      <c r="B39">
        <v>40.1</v>
      </c>
      <c r="C39">
        <v>2015</v>
      </c>
    </row>
    <row r="40" spans="1:3" x14ac:dyDescent="0.35">
      <c r="A40" t="s">
        <v>12</v>
      </c>
      <c r="B40">
        <v>38.6</v>
      </c>
      <c r="C40">
        <v>2015</v>
      </c>
    </row>
    <row r="41" spans="1:3" x14ac:dyDescent="0.35">
      <c r="A41" t="s">
        <v>56</v>
      </c>
      <c r="B41">
        <v>42.3</v>
      </c>
      <c r="C41">
        <v>2015</v>
      </c>
    </row>
    <row r="42" spans="1:3" x14ac:dyDescent="0.35">
      <c r="A42" t="s">
        <v>132</v>
      </c>
      <c r="B42">
        <v>42.2</v>
      </c>
      <c r="C42">
        <v>2015</v>
      </c>
    </row>
    <row r="43" spans="1:3" x14ac:dyDescent="0.35">
      <c r="A43" t="s">
        <v>35</v>
      </c>
      <c r="B43">
        <v>40.700000000000003</v>
      </c>
      <c r="C43">
        <v>2015</v>
      </c>
    </row>
    <row r="44" spans="1:3" x14ac:dyDescent="0.35">
      <c r="A44" t="s">
        <v>28</v>
      </c>
      <c r="B44">
        <v>39</v>
      </c>
      <c r="C44">
        <v>2015</v>
      </c>
    </row>
    <row r="45" spans="1:3" x14ac:dyDescent="0.35">
      <c r="A45" t="s">
        <v>83</v>
      </c>
      <c r="B45">
        <v>41.2</v>
      </c>
      <c r="C45">
        <v>2015</v>
      </c>
    </row>
    <row r="46" spans="1:3" x14ac:dyDescent="0.35">
      <c r="A46" t="s">
        <v>52</v>
      </c>
      <c r="B46">
        <v>40.5</v>
      </c>
      <c r="C46">
        <v>2015</v>
      </c>
    </row>
    <row r="47" spans="1:3" x14ac:dyDescent="0.35">
      <c r="A47" t="s">
        <v>27</v>
      </c>
      <c r="B47">
        <v>41.2</v>
      </c>
      <c r="C47">
        <v>2015</v>
      </c>
    </row>
    <row r="48" spans="1:3" x14ac:dyDescent="0.35">
      <c r="A48" t="s">
        <v>86</v>
      </c>
      <c r="B48">
        <v>38.200000000000003</v>
      </c>
      <c r="C48">
        <v>2015</v>
      </c>
    </row>
    <row r="49" spans="1:3" x14ac:dyDescent="0.35">
      <c r="A49" t="s">
        <v>60</v>
      </c>
      <c r="B49">
        <v>40.200000000000003</v>
      </c>
      <c r="C49">
        <v>2015</v>
      </c>
    </row>
    <row r="50" spans="1:3" x14ac:dyDescent="0.35">
      <c r="A50" t="s">
        <v>39</v>
      </c>
      <c r="B50">
        <v>33.200000000000003</v>
      </c>
      <c r="C50">
        <v>2015</v>
      </c>
    </row>
    <row r="51" spans="1:3" x14ac:dyDescent="0.35">
      <c r="A51" t="s">
        <v>92</v>
      </c>
      <c r="B51">
        <v>38</v>
      </c>
      <c r="C51">
        <v>2015</v>
      </c>
    </row>
    <row r="52" spans="1:3" x14ac:dyDescent="0.35">
      <c r="A52" t="s">
        <v>32</v>
      </c>
      <c r="B52">
        <v>35.799999999999997</v>
      </c>
      <c r="C52">
        <v>2015</v>
      </c>
    </row>
    <row r="53" spans="1:3" x14ac:dyDescent="0.35">
      <c r="A53" t="s">
        <v>71</v>
      </c>
      <c r="B53">
        <v>39.200000000000003</v>
      </c>
      <c r="C53">
        <v>2015</v>
      </c>
    </row>
    <row r="54" spans="1:3" x14ac:dyDescent="0.35">
      <c r="A54" t="s">
        <v>87</v>
      </c>
      <c r="B54">
        <v>36.5</v>
      </c>
      <c r="C54">
        <v>2015</v>
      </c>
    </row>
    <row r="55" spans="1:3" x14ac:dyDescent="0.35">
      <c r="A55" t="s">
        <v>100</v>
      </c>
      <c r="B55">
        <v>40.299999999999997</v>
      </c>
      <c r="C55">
        <v>2015</v>
      </c>
    </row>
    <row r="56" spans="1:3" x14ac:dyDescent="0.35">
      <c r="A56" t="s">
        <v>30</v>
      </c>
      <c r="B56">
        <v>34.299999999999997</v>
      </c>
      <c r="C56">
        <v>2015</v>
      </c>
    </row>
    <row r="57" spans="1:3" x14ac:dyDescent="0.35">
      <c r="A57" t="s">
        <v>34</v>
      </c>
      <c r="B57">
        <v>38.1</v>
      </c>
      <c r="C57">
        <v>2015</v>
      </c>
    </row>
    <row r="58" spans="1:3" x14ac:dyDescent="0.35">
      <c r="A58" t="s">
        <v>111</v>
      </c>
      <c r="B58">
        <v>37.4</v>
      </c>
      <c r="C58">
        <v>2015</v>
      </c>
    </row>
    <row r="59" spans="1:3" x14ac:dyDescent="0.35">
      <c r="A59" t="s">
        <v>125</v>
      </c>
      <c r="B59">
        <v>37.299999999999997</v>
      </c>
      <c r="C59">
        <v>2015</v>
      </c>
    </row>
    <row r="60" spans="1:3" x14ac:dyDescent="0.35">
      <c r="A60" t="s">
        <v>33</v>
      </c>
      <c r="B60">
        <v>36.4</v>
      </c>
      <c r="C60">
        <v>2015</v>
      </c>
    </row>
    <row r="61" spans="1:3" x14ac:dyDescent="0.35">
      <c r="A61" t="s">
        <v>82</v>
      </c>
      <c r="B61">
        <v>33.799999999999997</v>
      </c>
      <c r="C61">
        <v>2015</v>
      </c>
    </row>
    <row r="62" spans="1:3" x14ac:dyDescent="0.35">
      <c r="A62" t="s">
        <v>64</v>
      </c>
      <c r="B62">
        <v>39.299999999999997</v>
      </c>
      <c r="C62">
        <v>2015</v>
      </c>
    </row>
    <row r="63" spans="1:3" x14ac:dyDescent="0.35">
      <c r="A63" t="s">
        <v>14</v>
      </c>
      <c r="B63">
        <v>38</v>
      </c>
      <c r="C63">
        <v>2015</v>
      </c>
    </row>
    <row r="64" spans="1:3" x14ac:dyDescent="0.35">
      <c r="A64" t="s">
        <v>16</v>
      </c>
      <c r="B64">
        <v>34.9</v>
      </c>
      <c r="C64">
        <v>2015</v>
      </c>
    </row>
    <row r="65" spans="1:3" x14ac:dyDescent="0.35">
      <c r="A65" t="s">
        <v>95</v>
      </c>
      <c r="B65">
        <v>32.299999999999997</v>
      </c>
      <c r="C65">
        <v>2015</v>
      </c>
    </row>
    <row r="66" spans="1:3" x14ac:dyDescent="0.35">
      <c r="A66" t="s">
        <v>115</v>
      </c>
      <c r="B66">
        <v>31.7</v>
      </c>
      <c r="C66">
        <v>2015</v>
      </c>
    </row>
    <row r="67" spans="1:3" x14ac:dyDescent="0.35">
      <c r="A67" t="s">
        <v>49</v>
      </c>
      <c r="B67">
        <v>37.700000000000003</v>
      </c>
      <c r="C67">
        <v>2015</v>
      </c>
    </row>
    <row r="68" spans="1:3" x14ac:dyDescent="0.35">
      <c r="A68" t="s">
        <v>76</v>
      </c>
      <c r="B68">
        <v>37.799999999999997</v>
      </c>
      <c r="C68">
        <v>2015</v>
      </c>
    </row>
    <row r="69" spans="1:3" x14ac:dyDescent="0.35">
      <c r="A69" t="s">
        <v>58</v>
      </c>
      <c r="B69">
        <v>34.9</v>
      </c>
      <c r="C69">
        <v>2015</v>
      </c>
    </row>
    <row r="70" spans="1:3" x14ac:dyDescent="0.35">
      <c r="A70" t="s">
        <v>105</v>
      </c>
      <c r="B70">
        <v>33.5</v>
      </c>
      <c r="C70">
        <v>2015</v>
      </c>
    </row>
    <row r="71" spans="1:3" x14ac:dyDescent="0.35">
      <c r="A71" t="s">
        <v>109</v>
      </c>
      <c r="B71">
        <v>36.5</v>
      </c>
      <c r="C71">
        <v>2015</v>
      </c>
    </row>
    <row r="72" spans="1:3" x14ac:dyDescent="0.35">
      <c r="A72" t="s">
        <v>99</v>
      </c>
      <c r="B72">
        <v>36.4</v>
      </c>
      <c r="C72">
        <v>2015</v>
      </c>
    </row>
    <row r="73" spans="1:3" x14ac:dyDescent="0.35">
      <c r="A73" t="s">
        <v>128</v>
      </c>
      <c r="B73">
        <v>33.799999999999997</v>
      </c>
      <c r="C73">
        <v>2015</v>
      </c>
    </row>
    <row r="74" spans="1:3" x14ac:dyDescent="0.35">
      <c r="A74" t="s">
        <v>101</v>
      </c>
      <c r="B74">
        <v>33.799999999999997</v>
      </c>
      <c r="C74">
        <v>2015</v>
      </c>
    </row>
    <row r="75" spans="1:3" x14ac:dyDescent="0.35">
      <c r="A75" t="s">
        <v>75</v>
      </c>
      <c r="B75">
        <v>38.299999999999997</v>
      </c>
      <c r="C75">
        <v>2015</v>
      </c>
    </row>
    <row r="76" spans="1:3" x14ac:dyDescent="0.35">
      <c r="A76" t="s">
        <v>59</v>
      </c>
      <c r="B76">
        <v>38.200000000000003</v>
      </c>
      <c r="C76">
        <v>2015</v>
      </c>
    </row>
    <row r="77" spans="1:3" x14ac:dyDescent="0.35">
      <c r="A77" t="s">
        <v>97</v>
      </c>
      <c r="B77">
        <v>30.6</v>
      </c>
      <c r="C77">
        <v>2015</v>
      </c>
    </row>
    <row r="78" spans="1:3" x14ac:dyDescent="0.35">
      <c r="A78" t="s">
        <v>22</v>
      </c>
      <c r="B78">
        <v>35</v>
      </c>
      <c r="C78">
        <v>2015</v>
      </c>
    </row>
    <row r="79" spans="1:3" x14ac:dyDescent="0.35">
      <c r="A79" t="s">
        <v>65</v>
      </c>
      <c r="B79">
        <v>29.9</v>
      </c>
      <c r="C79">
        <v>2015</v>
      </c>
    </row>
    <row r="80" spans="1:3" x14ac:dyDescent="0.35">
      <c r="A80" t="s">
        <v>48</v>
      </c>
      <c r="B80">
        <v>26.9</v>
      </c>
      <c r="C80">
        <v>2015</v>
      </c>
    </row>
    <row r="81" spans="1:3" x14ac:dyDescent="0.35">
      <c r="A81" t="s">
        <v>54</v>
      </c>
      <c r="B81">
        <v>31.2</v>
      </c>
      <c r="C81">
        <v>2015</v>
      </c>
    </row>
    <row r="82" spans="1:3" x14ac:dyDescent="0.35">
      <c r="A82" t="s">
        <v>74</v>
      </c>
      <c r="B82">
        <v>29.8</v>
      </c>
      <c r="C82">
        <v>2015</v>
      </c>
    </row>
    <row r="83" spans="1:3" x14ac:dyDescent="0.35">
      <c r="A83" t="s">
        <v>25</v>
      </c>
      <c r="B83">
        <v>36.799999999999997</v>
      </c>
      <c r="C83">
        <v>2015</v>
      </c>
    </row>
    <row r="84" spans="1:3" x14ac:dyDescent="0.35">
      <c r="A84" t="s">
        <v>43</v>
      </c>
      <c r="B84">
        <v>28.8</v>
      </c>
      <c r="C84">
        <v>2015</v>
      </c>
    </row>
    <row r="85" spans="1:3" x14ac:dyDescent="0.35">
      <c r="A85" t="s">
        <v>42</v>
      </c>
      <c r="B85">
        <v>29.3</v>
      </c>
      <c r="C85">
        <v>2015</v>
      </c>
    </row>
    <row r="86" spans="1:3" x14ac:dyDescent="0.35">
      <c r="A86" t="s">
        <v>139</v>
      </c>
      <c r="B86">
        <v>27.6</v>
      </c>
      <c r="C86">
        <v>2015</v>
      </c>
    </row>
    <row r="87" spans="1:3" x14ac:dyDescent="0.35">
      <c r="A87" t="s">
        <v>90</v>
      </c>
      <c r="B87">
        <v>31.1</v>
      </c>
      <c r="C87">
        <v>2015</v>
      </c>
    </row>
    <row r="88" spans="1:3" x14ac:dyDescent="0.35">
      <c r="A88" t="s">
        <v>126</v>
      </c>
      <c r="B88">
        <v>30.5</v>
      </c>
      <c r="C88">
        <v>2015</v>
      </c>
    </row>
    <row r="89" spans="1:3" x14ac:dyDescent="0.35">
      <c r="A89" t="s">
        <v>91</v>
      </c>
      <c r="B89">
        <v>33.200000000000003</v>
      </c>
      <c r="C89">
        <v>2015</v>
      </c>
    </row>
    <row r="90" spans="1:3" x14ac:dyDescent="0.35">
      <c r="A90" t="s">
        <v>94</v>
      </c>
      <c r="B90">
        <v>30.7</v>
      </c>
      <c r="C90">
        <v>2015</v>
      </c>
    </row>
    <row r="91" spans="1:3" x14ac:dyDescent="0.35">
      <c r="A91" t="s">
        <v>140</v>
      </c>
      <c r="B91">
        <v>31</v>
      </c>
      <c r="C91">
        <v>2015</v>
      </c>
    </row>
    <row r="92" spans="1:3" x14ac:dyDescent="0.35">
      <c r="A92" t="s">
        <v>130</v>
      </c>
      <c r="B92">
        <v>30.8</v>
      </c>
      <c r="C92">
        <v>2015</v>
      </c>
    </row>
    <row r="93" spans="1:3" x14ac:dyDescent="0.35">
      <c r="A93" t="s">
        <v>123</v>
      </c>
      <c r="B93">
        <v>30.2</v>
      </c>
      <c r="C93">
        <v>2015</v>
      </c>
    </row>
    <row r="94" spans="1:3" x14ac:dyDescent="0.35">
      <c r="A94" t="s">
        <v>53</v>
      </c>
      <c r="B94">
        <v>30.7</v>
      </c>
      <c r="C94">
        <v>2015</v>
      </c>
    </row>
    <row r="95" spans="1:3" x14ac:dyDescent="0.35">
      <c r="A95" t="s">
        <v>104</v>
      </c>
      <c r="B95">
        <v>27.5</v>
      </c>
      <c r="C95">
        <v>2015</v>
      </c>
    </row>
    <row r="96" spans="1:3" x14ac:dyDescent="0.35">
      <c r="A96" t="s">
        <v>80</v>
      </c>
      <c r="B96">
        <v>30.1</v>
      </c>
      <c r="C96">
        <v>2015</v>
      </c>
    </row>
    <row r="97" spans="1:3" x14ac:dyDescent="0.35">
      <c r="A97" t="s">
        <v>136</v>
      </c>
      <c r="B97">
        <v>28.4</v>
      </c>
      <c r="C97">
        <v>2015</v>
      </c>
    </row>
    <row r="98" spans="1:3" x14ac:dyDescent="0.35">
      <c r="A98" t="s">
        <v>103</v>
      </c>
      <c r="B98">
        <v>27.5</v>
      </c>
      <c r="C98">
        <v>2015</v>
      </c>
    </row>
    <row r="99" spans="1:3" x14ac:dyDescent="0.35">
      <c r="A99" t="s">
        <v>133</v>
      </c>
      <c r="B99">
        <v>28.9</v>
      </c>
      <c r="C99">
        <v>2015</v>
      </c>
    </row>
    <row r="100" spans="1:3" x14ac:dyDescent="0.35">
      <c r="A100" t="s">
        <v>177</v>
      </c>
      <c r="B100">
        <v>28.1</v>
      </c>
      <c r="C100">
        <v>2015</v>
      </c>
    </row>
    <row r="101" spans="1:3" x14ac:dyDescent="0.35">
      <c r="A101" t="s">
        <v>143</v>
      </c>
      <c r="B101">
        <v>30.4</v>
      </c>
      <c r="C101">
        <v>2015</v>
      </c>
    </row>
    <row r="102" spans="1:3" x14ac:dyDescent="0.35">
      <c r="A102" t="s">
        <v>152</v>
      </c>
      <c r="B102">
        <v>30.1</v>
      </c>
      <c r="C102">
        <v>2015</v>
      </c>
    </row>
    <row r="103" spans="1:3" x14ac:dyDescent="0.35">
      <c r="A103" t="s">
        <v>150</v>
      </c>
      <c r="B103">
        <v>28.7</v>
      </c>
      <c r="C103">
        <v>2015</v>
      </c>
    </row>
    <row r="104" spans="1:3" x14ac:dyDescent="0.35">
      <c r="A104" t="s">
        <v>77</v>
      </c>
      <c r="B104">
        <v>28</v>
      </c>
      <c r="C104">
        <v>2015</v>
      </c>
    </row>
    <row r="105" spans="1:3" x14ac:dyDescent="0.35">
      <c r="A105" t="s">
        <v>85</v>
      </c>
      <c r="B105">
        <v>24.6</v>
      </c>
      <c r="C105">
        <v>2015</v>
      </c>
    </row>
    <row r="106" spans="1:3" x14ac:dyDescent="0.35">
      <c r="A106" t="s">
        <v>129</v>
      </c>
      <c r="B106">
        <v>29.7</v>
      </c>
      <c r="C106">
        <v>2015</v>
      </c>
    </row>
    <row r="107" spans="1:3" x14ac:dyDescent="0.35">
      <c r="A107" t="s">
        <v>78</v>
      </c>
      <c r="B107">
        <v>23.7</v>
      </c>
      <c r="C107">
        <v>2015</v>
      </c>
    </row>
    <row r="108" spans="1:3" x14ac:dyDescent="0.35">
      <c r="A108" t="s">
        <v>93</v>
      </c>
      <c r="B108">
        <v>30.1</v>
      </c>
      <c r="C108">
        <v>2015</v>
      </c>
    </row>
    <row r="109" spans="1:3" x14ac:dyDescent="0.35">
      <c r="A109" t="s">
        <v>131</v>
      </c>
      <c r="B109">
        <v>27.8</v>
      </c>
      <c r="C109">
        <v>2015</v>
      </c>
    </row>
    <row r="110" spans="1:3" x14ac:dyDescent="0.35">
      <c r="A110" t="s">
        <v>148</v>
      </c>
      <c r="B110">
        <v>18.5</v>
      </c>
      <c r="C110">
        <v>2015</v>
      </c>
    </row>
    <row r="111" spans="1:3" x14ac:dyDescent="0.35">
      <c r="A111" t="s">
        <v>119</v>
      </c>
      <c r="B111">
        <v>21.1</v>
      </c>
      <c r="C111">
        <v>2015</v>
      </c>
    </row>
    <row r="112" spans="1:3" x14ac:dyDescent="0.35">
      <c r="A112" t="s">
        <v>107</v>
      </c>
      <c r="B112">
        <v>23.7</v>
      </c>
      <c r="C112">
        <v>2015</v>
      </c>
    </row>
    <row r="113" spans="1:3" x14ac:dyDescent="0.35">
      <c r="A113" t="s">
        <v>142</v>
      </c>
      <c r="B113">
        <v>21.2</v>
      </c>
      <c r="C113">
        <v>2015</v>
      </c>
    </row>
    <row r="114" spans="1:3" x14ac:dyDescent="0.35">
      <c r="A114" t="s">
        <v>81</v>
      </c>
      <c r="B114">
        <v>23.1</v>
      </c>
      <c r="C114">
        <v>2015</v>
      </c>
    </row>
    <row r="115" spans="1:3" x14ac:dyDescent="0.35">
      <c r="A115" t="s">
        <v>68</v>
      </c>
      <c r="B115">
        <v>24.4</v>
      </c>
      <c r="C115">
        <v>2015</v>
      </c>
    </row>
    <row r="116" spans="1:3" x14ac:dyDescent="0.35">
      <c r="A116" t="s">
        <v>156</v>
      </c>
      <c r="B116">
        <v>18.399999999999999</v>
      </c>
      <c r="C116">
        <v>2015</v>
      </c>
    </row>
    <row r="117" spans="1:3" x14ac:dyDescent="0.35">
      <c r="A117" t="s">
        <v>145</v>
      </c>
      <c r="B117">
        <v>24.4</v>
      </c>
      <c r="C117">
        <v>2015</v>
      </c>
    </row>
    <row r="118" spans="1:3" x14ac:dyDescent="0.35">
      <c r="A118" t="s">
        <v>134</v>
      </c>
      <c r="B118">
        <v>20.8</v>
      </c>
      <c r="C118">
        <v>2015</v>
      </c>
    </row>
    <row r="119" spans="1:3" x14ac:dyDescent="0.35">
      <c r="A119" t="s">
        <v>1</v>
      </c>
      <c r="B119">
        <v>66.3</v>
      </c>
      <c r="C119">
        <v>2016</v>
      </c>
    </row>
    <row r="120" spans="1:3" x14ac:dyDescent="0.35">
      <c r="A120" t="s">
        <v>8</v>
      </c>
      <c r="B120">
        <v>63.6</v>
      </c>
      <c r="C120">
        <v>2016</v>
      </c>
    </row>
    <row r="121" spans="1:3" x14ac:dyDescent="0.35">
      <c r="A121" t="s">
        <v>21</v>
      </c>
      <c r="B121">
        <v>61.9</v>
      </c>
      <c r="C121">
        <v>2016</v>
      </c>
    </row>
    <row r="122" spans="1:3" x14ac:dyDescent="0.35">
      <c r="A122" t="s">
        <v>7</v>
      </c>
      <c r="B122">
        <v>58.3</v>
      </c>
      <c r="C122">
        <v>2016</v>
      </c>
    </row>
    <row r="123" spans="1:3" x14ac:dyDescent="0.35">
      <c r="A123" t="s">
        <v>215</v>
      </c>
      <c r="B123">
        <v>61.4</v>
      </c>
      <c r="C123">
        <v>2016</v>
      </c>
    </row>
    <row r="124" spans="1:3" x14ac:dyDescent="0.35">
      <c r="A124" t="s">
        <v>6</v>
      </c>
      <c r="B124">
        <v>59.9</v>
      </c>
      <c r="C124">
        <v>2016</v>
      </c>
    </row>
    <row r="125" spans="1:3" x14ac:dyDescent="0.35">
      <c r="A125" t="s">
        <v>72</v>
      </c>
      <c r="B125">
        <v>55.7</v>
      </c>
      <c r="C125">
        <v>2016</v>
      </c>
    </row>
    <row r="126" spans="1:3" x14ac:dyDescent="0.35">
      <c r="A126" t="s">
        <v>24</v>
      </c>
      <c r="B126">
        <v>59.2</v>
      </c>
      <c r="C126">
        <v>2016</v>
      </c>
    </row>
    <row r="127" spans="1:3" x14ac:dyDescent="0.35">
      <c r="A127" t="s">
        <v>3</v>
      </c>
      <c r="B127">
        <v>58.5</v>
      </c>
      <c r="C127">
        <v>2016</v>
      </c>
    </row>
    <row r="128" spans="1:3" x14ac:dyDescent="0.35">
      <c r="A128" t="s">
        <v>18</v>
      </c>
      <c r="B128">
        <v>59</v>
      </c>
      <c r="C128">
        <v>2016</v>
      </c>
    </row>
    <row r="129" spans="1:3" x14ac:dyDescent="0.35">
      <c r="A129" t="s">
        <v>5</v>
      </c>
      <c r="B129">
        <v>54.7</v>
      </c>
      <c r="C129">
        <v>2016</v>
      </c>
    </row>
    <row r="130" spans="1:3" x14ac:dyDescent="0.35">
      <c r="A130" t="s">
        <v>17</v>
      </c>
      <c r="B130">
        <v>57.1</v>
      </c>
      <c r="C130">
        <v>2016</v>
      </c>
    </row>
    <row r="131" spans="1:3" x14ac:dyDescent="0.35">
      <c r="A131" t="s">
        <v>2</v>
      </c>
      <c r="B131">
        <v>56</v>
      </c>
      <c r="C131">
        <v>2016</v>
      </c>
    </row>
    <row r="132" spans="1:3" x14ac:dyDescent="0.35">
      <c r="A132" t="s">
        <v>11</v>
      </c>
      <c r="B132">
        <v>52.3</v>
      </c>
      <c r="C132">
        <v>2016</v>
      </c>
    </row>
    <row r="133" spans="1:3" x14ac:dyDescent="0.35">
      <c r="A133" t="s">
        <v>26</v>
      </c>
      <c r="B133">
        <v>57.9</v>
      </c>
      <c r="C133">
        <v>2016</v>
      </c>
    </row>
    <row r="134" spans="1:3" x14ac:dyDescent="0.35">
      <c r="A134" t="s">
        <v>4</v>
      </c>
      <c r="B134">
        <v>52</v>
      </c>
      <c r="C134">
        <v>2016</v>
      </c>
    </row>
    <row r="135" spans="1:3" x14ac:dyDescent="0.35">
      <c r="A135" t="s">
        <v>9</v>
      </c>
      <c r="B135">
        <v>54.2</v>
      </c>
      <c r="C135">
        <v>2016</v>
      </c>
    </row>
    <row r="136" spans="1:3" x14ac:dyDescent="0.35">
      <c r="A136" t="s">
        <v>47</v>
      </c>
      <c r="B136">
        <v>57.1</v>
      </c>
      <c r="C136">
        <v>2016</v>
      </c>
    </row>
    <row r="137" spans="1:3" x14ac:dyDescent="0.35">
      <c r="A137" t="s">
        <v>10</v>
      </c>
      <c r="B137">
        <v>53.1</v>
      </c>
      <c r="C137">
        <v>2016</v>
      </c>
    </row>
    <row r="138" spans="1:3" x14ac:dyDescent="0.35">
      <c r="A138" t="s">
        <v>29</v>
      </c>
      <c r="B138">
        <v>54</v>
      </c>
      <c r="C138">
        <v>2016</v>
      </c>
    </row>
    <row r="139" spans="1:3" x14ac:dyDescent="0.35">
      <c r="A139" t="s">
        <v>19</v>
      </c>
      <c r="B139">
        <v>52</v>
      </c>
      <c r="C139">
        <v>2016</v>
      </c>
    </row>
    <row r="140" spans="1:3" x14ac:dyDescent="0.35">
      <c r="A140" t="s">
        <v>46</v>
      </c>
      <c r="B140">
        <v>54.5</v>
      </c>
      <c r="C140">
        <v>2016</v>
      </c>
    </row>
    <row r="141" spans="1:3" x14ac:dyDescent="0.35">
      <c r="A141" t="s">
        <v>13</v>
      </c>
      <c r="B141">
        <v>52.6</v>
      </c>
      <c r="C141">
        <v>2016</v>
      </c>
    </row>
    <row r="142" spans="1:3" x14ac:dyDescent="0.35">
      <c r="A142" t="s">
        <v>37</v>
      </c>
      <c r="B142">
        <v>50.4</v>
      </c>
      <c r="C142">
        <v>2016</v>
      </c>
    </row>
    <row r="143" spans="1:3" x14ac:dyDescent="0.35">
      <c r="A143" t="s">
        <v>73</v>
      </c>
      <c r="B143">
        <v>51.7</v>
      </c>
      <c r="C143">
        <v>2016</v>
      </c>
    </row>
    <row r="144" spans="1:3" x14ac:dyDescent="0.35">
      <c r="A144" t="s">
        <v>36</v>
      </c>
      <c r="B144">
        <v>49.2</v>
      </c>
      <c r="C144">
        <v>2016</v>
      </c>
    </row>
    <row r="145" spans="1:3" x14ac:dyDescent="0.35">
      <c r="A145" t="s">
        <v>67</v>
      </c>
      <c r="B145">
        <v>46.3</v>
      </c>
      <c r="C145">
        <v>2016</v>
      </c>
    </row>
    <row r="146" spans="1:3" x14ac:dyDescent="0.35">
      <c r="A146" t="s">
        <v>31</v>
      </c>
      <c r="B146">
        <v>49.4</v>
      </c>
      <c r="C146">
        <v>2016</v>
      </c>
    </row>
    <row r="147" spans="1:3" x14ac:dyDescent="0.35">
      <c r="A147" t="s">
        <v>50</v>
      </c>
      <c r="B147">
        <v>47.2</v>
      </c>
      <c r="C147">
        <v>2016</v>
      </c>
    </row>
    <row r="148" spans="1:3" x14ac:dyDescent="0.35">
      <c r="A148" t="s">
        <v>55</v>
      </c>
      <c r="B148">
        <v>46</v>
      </c>
      <c r="C148">
        <v>2016</v>
      </c>
    </row>
    <row r="149" spans="1:3" x14ac:dyDescent="0.35">
      <c r="A149" t="s">
        <v>102</v>
      </c>
      <c r="B149">
        <v>44.7</v>
      </c>
      <c r="C149">
        <v>2016</v>
      </c>
    </row>
    <row r="150" spans="1:3" x14ac:dyDescent="0.35">
      <c r="A150" t="s">
        <v>61</v>
      </c>
      <c r="B150">
        <v>43.4</v>
      </c>
      <c r="C150">
        <v>2016</v>
      </c>
    </row>
    <row r="151" spans="1:3" x14ac:dyDescent="0.35">
      <c r="A151" t="s">
        <v>89</v>
      </c>
      <c r="B151">
        <v>44.3</v>
      </c>
      <c r="C151">
        <v>2016</v>
      </c>
    </row>
    <row r="152" spans="1:3" x14ac:dyDescent="0.35">
      <c r="A152" t="s">
        <v>88</v>
      </c>
      <c r="B152">
        <v>46.4</v>
      </c>
      <c r="C152">
        <v>2016</v>
      </c>
    </row>
    <row r="153" spans="1:3" x14ac:dyDescent="0.35">
      <c r="A153" t="s">
        <v>84</v>
      </c>
      <c r="B153">
        <v>50.6</v>
      </c>
      <c r="C153">
        <v>2016</v>
      </c>
    </row>
    <row r="154" spans="1:3" x14ac:dyDescent="0.35">
      <c r="A154" t="s">
        <v>45</v>
      </c>
      <c r="B154">
        <v>41.7</v>
      </c>
      <c r="C154">
        <v>2016</v>
      </c>
    </row>
    <row r="155" spans="1:3" x14ac:dyDescent="0.35">
      <c r="A155" t="s">
        <v>62</v>
      </c>
      <c r="B155">
        <v>38.299999999999997</v>
      </c>
      <c r="C155">
        <v>2016</v>
      </c>
    </row>
    <row r="156" spans="1:3" x14ac:dyDescent="0.35">
      <c r="A156" t="s">
        <v>20</v>
      </c>
      <c r="B156">
        <v>39.4</v>
      </c>
      <c r="C156">
        <v>2016</v>
      </c>
    </row>
    <row r="157" spans="1:3" x14ac:dyDescent="0.35">
      <c r="A157" t="s">
        <v>12</v>
      </c>
      <c r="B157">
        <v>38.4</v>
      </c>
      <c r="C157">
        <v>2016</v>
      </c>
    </row>
    <row r="158" spans="1:3" x14ac:dyDescent="0.35">
      <c r="A158" t="s">
        <v>56</v>
      </c>
      <c r="B158">
        <v>41.8</v>
      </c>
      <c r="C158">
        <v>2016</v>
      </c>
    </row>
    <row r="159" spans="1:3" x14ac:dyDescent="0.35">
      <c r="A159" t="s">
        <v>132</v>
      </c>
      <c r="B159">
        <v>41.4</v>
      </c>
      <c r="C159">
        <v>2016</v>
      </c>
    </row>
    <row r="160" spans="1:3" x14ac:dyDescent="0.35">
      <c r="A160" t="s">
        <v>35</v>
      </c>
      <c r="B160">
        <v>37.799999999999997</v>
      </c>
      <c r="C160">
        <v>2016</v>
      </c>
    </row>
    <row r="161" spans="1:3" x14ac:dyDescent="0.35">
      <c r="A161" t="s">
        <v>28</v>
      </c>
      <c r="B161">
        <v>37.5</v>
      </c>
      <c r="C161">
        <v>2016</v>
      </c>
    </row>
    <row r="162" spans="1:3" x14ac:dyDescent="0.35">
      <c r="A162" t="s">
        <v>83</v>
      </c>
      <c r="B162">
        <v>37.4</v>
      </c>
      <c r="C162">
        <v>2016</v>
      </c>
    </row>
    <row r="163" spans="1:3" x14ac:dyDescent="0.35">
      <c r="A163" t="s">
        <v>52</v>
      </c>
      <c r="B163">
        <v>38.4</v>
      </c>
      <c r="C163">
        <v>2016</v>
      </c>
    </row>
    <row r="164" spans="1:3" x14ac:dyDescent="0.35">
      <c r="A164" t="s">
        <v>27</v>
      </c>
      <c r="B164">
        <v>38.4</v>
      </c>
      <c r="C164">
        <v>2016</v>
      </c>
    </row>
    <row r="165" spans="1:3" x14ac:dyDescent="0.35">
      <c r="A165" t="s">
        <v>86</v>
      </c>
      <c r="B165">
        <v>37.9</v>
      </c>
      <c r="C165">
        <v>2016</v>
      </c>
    </row>
    <row r="166" spans="1:3" x14ac:dyDescent="0.35">
      <c r="A166" t="s">
        <v>60</v>
      </c>
      <c r="B166">
        <v>40.200000000000003</v>
      </c>
      <c r="C166">
        <v>2016</v>
      </c>
    </row>
    <row r="167" spans="1:3" x14ac:dyDescent="0.35">
      <c r="A167" t="s">
        <v>39</v>
      </c>
      <c r="B167">
        <v>33.6</v>
      </c>
      <c r="C167">
        <v>2016</v>
      </c>
    </row>
    <row r="168" spans="1:3" x14ac:dyDescent="0.35">
      <c r="A168" t="s">
        <v>92</v>
      </c>
      <c r="B168">
        <v>35.4</v>
      </c>
      <c r="C168">
        <v>2016</v>
      </c>
    </row>
    <row r="169" spans="1:3" x14ac:dyDescent="0.35">
      <c r="A169" t="s">
        <v>32</v>
      </c>
      <c r="B169">
        <v>34.299999999999997</v>
      </c>
      <c r="C169">
        <v>2016</v>
      </c>
    </row>
    <row r="170" spans="1:3" x14ac:dyDescent="0.35">
      <c r="A170" t="s">
        <v>71</v>
      </c>
      <c r="B170">
        <v>35.9</v>
      </c>
      <c r="C170">
        <v>2016</v>
      </c>
    </row>
    <row r="171" spans="1:3" x14ac:dyDescent="0.35">
      <c r="A171" t="s">
        <v>87</v>
      </c>
      <c r="B171">
        <v>33.799999999999997</v>
      </c>
      <c r="C171">
        <v>2016</v>
      </c>
    </row>
    <row r="172" spans="1:3" x14ac:dyDescent="0.35">
      <c r="A172" t="s">
        <v>100</v>
      </c>
      <c r="B172">
        <v>39.799999999999997</v>
      </c>
      <c r="C172">
        <v>2016</v>
      </c>
    </row>
    <row r="173" spans="1:3" x14ac:dyDescent="0.35">
      <c r="A173" t="s">
        <v>30</v>
      </c>
      <c r="B173">
        <v>30.2</v>
      </c>
      <c r="C173">
        <v>2016</v>
      </c>
    </row>
    <row r="174" spans="1:3" x14ac:dyDescent="0.35">
      <c r="A174" t="s">
        <v>34</v>
      </c>
      <c r="B174">
        <v>36.5</v>
      </c>
      <c r="C174">
        <v>2016</v>
      </c>
    </row>
    <row r="175" spans="1:3" x14ac:dyDescent="0.35">
      <c r="A175" t="s">
        <v>111</v>
      </c>
      <c r="B175">
        <v>35.799999999999997</v>
      </c>
      <c r="C175">
        <v>2016</v>
      </c>
    </row>
    <row r="176" spans="1:3" x14ac:dyDescent="0.35">
      <c r="A176" t="s">
        <v>125</v>
      </c>
      <c r="B176">
        <v>35.1</v>
      </c>
      <c r="C176">
        <v>2016</v>
      </c>
    </row>
    <row r="177" spans="1:3" x14ac:dyDescent="0.35">
      <c r="A177" t="s">
        <v>33</v>
      </c>
      <c r="B177">
        <v>34.200000000000003</v>
      </c>
      <c r="C177">
        <v>2016</v>
      </c>
    </row>
    <row r="178" spans="1:3" x14ac:dyDescent="0.35">
      <c r="A178" t="s">
        <v>82</v>
      </c>
      <c r="B178">
        <v>30</v>
      </c>
      <c r="C178">
        <v>2016</v>
      </c>
    </row>
    <row r="179" spans="1:3" x14ac:dyDescent="0.35">
      <c r="A179" t="s">
        <v>64</v>
      </c>
      <c r="B179">
        <v>38.5</v>
      </c>
      <c r="C179">
        <v>2016</v>
      </c>
    </row>
    <row r="180" spans="1:3" x14ac:dyDescent="0.35">
      <c r="A180" t="s">
        <v>14</v>
      </c>
      <c r="B180">
        <v>34.6</v>
      </c>
      <c r="C180">
        <v>2016</v>
      </c>
    </row>
    <row r="181" spans="1:3" x14ac:dyDescent="0.35">
      <c r="A181" t="s">
        <v>16</v>
      </c>
      <c r="B181">
        <v>33.200000000000003</v>
      </c>
      <c r="C181">
        <v>2016</v>
      </c>
    </row>
    <row r="182" spans="1:3" x14ac:dyDescent="0.35">
      <c r="A182" t="s">
        <v>95</v>
      </c>
      <c r="B182">
        <v>29.6</v>
      </c>
      <c r="C182">
        <v>2016</v>
      </c>
    </row>
    <row r="183" spans="1:3" x14ac:dyDescent="0.35">
      <c r="A183" t="s">
        <v>115</v>
      </c>
      <c r="B183">
        <v>33.6</v>
      </c>
      <c r="C183">
        <v>2016</v>
      </c>
    </row>
    <row r="184" spans="1:3" x14ac:dyDescent="0.35">
      <c r="A184" t="s">
        <v>49</v>
      </c>
      <c r="B184">
        <v>35.5</v>
      </c>
      <c r="C184">
        <v>2016</v>
      </c>
    </row>
    <row r="185" spans="1:3" x14ac:dyDescent="0.35">
      <c r="A185" t="s">
        <v>76</v>
      </c>
      <c r="B185">
        <v>39</v>
      </c>
      <c r="C185">
        <v>2016</v>
      </c>
    </row>
    <row r="186" spans="1:3" x14ac:dyDescent="0.35">
      <c r="A186" t="s">
        <v>58</v>
      </c>
      <c r="B186">
        <v>32.5</v>
      </c>
      <c r="C186">
        <v>2016</v>
      </c>
    </row>
    <row r="187" spans="1:3" x14ac:dyDescent="0.35">
      <c r="A187" t="s">
        <v>105</v>
      </c>
      <c r="B187">
        <v>30.6</v>
      </c>
      <c r="C187">
        <v>2016</v>
      </c>
    </row>
    <row r="188" spans="1:3" x14ac:dyDescent="0.35">
      <c r="A188" t="s">
        <v>109</v>
      </c>
      <c r="B188">
        <v>35.700000000000003</v>
      </c>
      <c r="C188">
        <v>2016</v>
      </c>
    </row>
    <row r="189" spans="1:3" x14ac:dyDescent="0.35">
      <c r="A189" t="s">
        <v>99</v>
      </c>
      <c r="B189">
        <v>35.700000000000003</v>
      </c>
      <c r="C189">
        <v>2016</v>
      </c>
    </row>
    <row r="190" spans="1:3" x14ac:dyDescent="0.35">
      <c r="A190" t="s">
        <v>128</v>
      </c>
      <c r="B190">
        <v>33.9</v>
      </c>
      <c r="C190">
        <v>2016</v>
      </c>
    </row>
    <row r="191" spans="1:3" x14ac:dyDescent="0.35">
      <c r="A191" t="s">
        <v>101</v>
      </c>
      <c r="B191">
        <v>32.700000000000003</v>
      </c>
      <c r="C191">
        <v>2016</v>
      </c>
    </row>
    <row r="192" spans="1:3" x14ac:dyDescent="0.35">
      <c r="A192" t="s">
        <v>75</v>
      </c>
      <c r="B192">
        <v>35.4</v>
      </c>
      <c r="C192">
        <v>2016</v>
      </c>
    </row>
    <row r="193" spans="1:3" x14ac:dyDescent="0.35">
      <c r="A193" t="s">
        <v>59</v>
      </c>
      <c r="B193">
        <v>30.4</v>
      </c>
      <c r="C193">
        <v>2016</v>
      </c>
    </row>
    <row r="194" spans="1:3" x14ac:dyDescent="0.35">
      <c r="A194" t="s">
        <v>97</v>
      </c>
      <c r="B194">
        <v>30.6</v>
      </c>
      <c r="C194">
        <v>2016</v>
      </c>
    </row>
    <row r="195" spans="1:3" x14ac:dyDescent="0.35">
      <c r="A195" t="s">
        <v>22</v>
      </c>
      <c r="B195">
        <v>32.200000000000003</v>
      </c>
      <c r="C195">
        <v>2016</v>
      </c>
    </row>
    <row r="196" spans="1:3" x14ac:dyDescent="0.35">
      <c r="A196" t="s">
        <v>65</v>
      </c>
      <c r="B196">
        <v>29</v>
      </c>
      <c r="C196">
        <v>2016</v>
      </c>
    </row>
    <row r="197" spans="1:3" x14ac:dyDescent="0.35">
      <c r="A197" t="s">
        <v>48</v>
      </c>
      <c r="B197">
        <v>27.1</v>
      </c>
      <c r="C197">
        <v>2016</v>
      </c>
    </row>
    <row r="198" spans="1:3" x14ac:dyDescent="0.35">
      <c r="A198" t="s">
        <v>54</v>
      </c>
      <c r="B198">
        <v>31.5</v>
      </c>
      <c r="C198">
        <v>2016</v>
      </c>
    </row>
    <row r="199" spans="1:3" x14ac:dyDescent="0.35">
      <c r="A199" t="s">
        <v>74</v>
      </c>
      <c r="B199">
        <v>29.1</v>
      </c>
      <c r="C199">
        <v>2016</v>
      </c>
    </row>
    <row r="200" spans="1:3" x14ac:dyDescent="0.35">
      <c r="A200" t="s">
        <v>25</v>
      </c>
      <c r="B200">
        <v>33.5</v>
      </c>
      <c r="C200">
        <v>2016</v>
      </c>
    </row>
    <row r="201" spans="1:3" x14ac:dyDescent="0.35">
      <c r="A201" t="s">
        <v>43</v>
      </c>
      <c r="B201">
        <v>27.3</v>
      </c>
      <c r="C201">
        <v>2016</v>
      </c>
    </row>
    <row r="202" spans="1:3" x14ac:dyDescent="0.35">
      <c r="A202" t="s">
        <v>42</v>
      </c>
      <c r="B202">
        <v>26.6</v>
      </c>
      <c r="C202">
        <v>2016</v>
      </c>
    </row>
    <row r="203" spans="1:3" x14ac:dyDescent="0.35">
      <c r="A203" t="s">
        <v>139</v>
      </c>
      <c r="B203">
        <v>27.1</v>
      </c>
      <c r="C203">
        <v>2016</v>
      </c>
    </row>
    <row r="204" spans="1:3" x14ac:dyDescent="0.35">
      <c r="A204" t="s">
        <v>90</v>
      </c>
      <c r="B204">
        <v>31.8</v>
      </c>
      <c r="C204">
        <v>2016</v>
      </c>
    </row>
    <row r="205" spans="1:3" x14ac:dyDescent="0.35">
      <c r="A205" t="s">
        <v>126</v>
      </c>
      <c r="B205">
        <v>29</v>
      </c>
      <c r="C205">
        <v>2016</v>
      </c>
    </row>
    <row r="206" spans="1:3" x14ac:dyDescent="0.35">
      <c r="A206" t="s">
        <v>91</v>
      </c>
      <c r="B206">
        <v>32.299999999999997</v>
      </c>
      <c r="C206">
        <v>2016</v>
      </c>
    </row>
    <row r="207" spans="1:3" x14ac:dyDescent="0.35">
      <c r="A207" t="s">
        <v>94</v>
      </c>
      <c r="B207">
        <v>28.4</v>
      </c>
      <c r="C207">
        <v>2016</v>
      </c>
    </row>
    <row r="208" spans="1:3" x14ac:dyDescent="0.35">
      <c r="A208" t="s">
        <v>140</v>
      </c>
      <c r="B208">
        <v>26.1</v>
      </c>
      <c r="C208">
        <v>2016</v>
      </c>
    </row>
    <row r="209" spans="1:3" x14ac:dyDescent="0.35">
      <c r="A209" t="s">
        <v>130</v>
      </c>
      <c r="B209">
        <v>28.9</v>
      </c>
      <c r="C209">
        <v>2016</v>
      </c>
    </row>
    <row r="210" spans="1:3" x14ac:dyDescent="0.35">
      <c r="A210" t="s">
        <v>123</v>
      </c>
      <c r="B210">
        <v>30.4</v>
      </c>
      <c r="C210">
        <v>2016</v>
      </c>
    </row>
    <row r="211" spans="1:3" x14ac:dyDescent="0.35">
      <c r="A211" t="s">
        <v>53</v>
      </c>
      <c r="B211">
        <v>28.2</v>
      </c>
      <c r="C211">
        <v>2016</v>
      </c>
    </row>
    <row r="212" spans="1:3" x14ac:dyDescent="0.35">
      <c r="A212" t="s">
        <v>104</v>
      </c>
      <c r="B212">
        <v>29.6</v>
      </c>
      <c r="C212">
        <v>2016</v>
      </c>
    </row>
    <row r="213" spans="1:3" x14ac:dyDescent="0.35">
      <c r="A213" t="s">
        <v>80</v>
      </c>
      <c r="B213">
        <v>29.6</v>
      </c>
      <c r="C213">
        <v>2016</v>
      </c>
    </row>
    <row r="214" spans="1:3" x14ac:dyDescent="0.35">
      <c r="A214" t="s">
        <v>136</v>
      </c>
      <c r="B214">
        <v>24.8</v>
      </c>
      <c r="C214">
        <v>2016</v>
      </c>
    </row>
    <row r="215" spans="1:3" x14ac:dyDescent="0.35">
      <c r="A215" t="s">
        <v>103</v>
      </c>
      <c r="B215">
        <v>26.9</v>
      </c>
      <c r="C215">
        <v>2016</v>
      </c>
    </row>
    <row r="216" spans="1:3" x14ac:dyDescent="0.35">
      <c r="A216" t="s">
        <v>133</v>
      </c>
      <c r="B216">
        <v>26</v>
      </c>
      <c r="C216">
        <v>2016</v>
      </c>
    </row>
    <row r="217" spans="1:3" x14ac:dyDescent="0.35">
      <c r="A217" t="s">
        <v>177</v>
      </c>
      <c r="B217">
        <v>28.2</v>
      </c>
      <c r="C217">
        <v>2016</v>
      </c>
    </row>
    <row r="218" spans="1:3" x14ac:dyDescent="0.35">
      <c r="A218" t="s">
        <v>143</v>
      </c>
      <c r="B218">
        <v>27.9</v>
      </c>
      <c r="C218">
        <v>2016</v>
      </c>
    </row>
    <row r="219" spans="1:3" x14ac:dyDescent="0.35">
      <c r="A219" t="s">
        <v>152</v>
      </c>
      <c r="B219">
        <v>30</v>
      </c>
      <c r="C219">
        <v>2016</v>
      </c>
    </row>
    <row r="220" spans="1:3" x14ac:dyDescent="0.35">
      <c r="A220" t="s">
        <v>150</v>
      </c>
      <c r="B220">
        <v>21</v>
      </c>
      <c r="C220">
        <v>2016</v>
      </c>
    </row>
    <row r="221" spans="1:3" x14ac:dyDescent="0.35">
      <c r="A221" t="s">
        <v>77</v>
      </c>
      <c r="B221">
        <v>26.6</v>
      </c>
      <c r="C221">
        <v>2016</v>
      </c>
    </row>
    <row r="222" spans="1:3" x14ac:dyDescent="0.35">
      <c r="A222" t="s">
        <v>85</v>
      </c>
      <c r="B222">
        <v>19.899999999999999</v>
      </c>
      <c r="C222">
        <v>2016</v>
      </c>
    </row>
    <row r="223" spans="1:3" x14ac:dyDescent="0.35">
      <c r="A223" t="s">
        <v>129</v>
      </c>
      <c r="B223">
        <v>27.3</v>
      </c>
      <c r="C223">
        <v>2016</v>
      </c>
    </row>
    <row r="224" spans="1:3" x14ac:dyDescent="0.35">
      <c r="A224" t="s">
        <v>78</v>
      </c>
      <c r="B224">
        <v>23.1</v>
      </c>
      <c r="C224">
        <v>2016</v>
      </c>
    </row>
    <row r="225" spans="1:3" x14ac:dyDescent="0.35">
      <c r="A225" t="s">
        <v>93</v>
      </c>
      <c r="B225">
        <v>29.8</v>
      </c>
      <c r="C225">
        <v>2016</v>
      </c>
    </row>
    <row r="226" spans="1:3" x14ac:dyDescent="0.35">
      <c r="A226" t="s">
        <v>131</v>
      </c>
      <c r="B226">
        <v>22.8</v>
      </c>
      <c r="C226">
        <v>2016</v>
      </c>
    </row>
    <row r="227" spans="1:3" x14ac:dyDescent="0.35">
      <c r="A227" t="s">
        <v>148</v>
      </c>
      <c r="B227">
        <v>17.2</v>
      </c>
      <c r="C227">
        <v>2016</v>
      </c>
    </row>
    <row r="228" spans="1:3" x14ac:dyDescent="0.35">
      <c r="A228" t="s">
        <v>119</v>
      </c>
      <c r="B228">
        <v>23.1</v>
      </c>
      <c r="C228">
        <v>2016</v>
      </c>
    </row>
    <row r="229" spans="1:3" x14ac:dyDescent="0.35">
      <c r="A229" t="s">
        <v>107</v>
      </c>
      <c r="B229">
        <v>22.9</v>
      </c>
      <c r="C229">
        <v>2016</v>
      </c>
    </row>
    <row r="230" spans="1:3" x14ac:dyDescent="0.35">
      <c r="A230" t="s">
        <v>142</v>
      </c>
      <c r="B230">
        <v>20.399999999999999</v>
      </c>
      <c r="C230">
        <v>2016</v>
      </c>
    </row>
    <row r="231" spans="1:3" x14ac:dyDescent="0.35">
      <c r="A231" t="s">
        <v>81</v>
      </c>
      <c r="B231">
        <v>22.6</v>
      </c>
      <c r="C231">
        <v>2016</v>
      </c>
    </row>
    <row r="232" spans="1:3" x14ac:dyDescent="0.35">
      <c r="A232" t="s">
        <v>68</v>
      </c>
      <c r="B232">
        <v>24.5</v>
      </c>
      <c r="C232">
        <v>2016</v>
      </c>
    </row>
    <row r="233" spans="1:3" x14ac:dyDescent="0.35">
      <c r="A233" t="s">
        <v>156</v>
      </c>
      <c r="B233">
        <v>18.399999999999999</v>
      </c>
      <c r="C233">
        <v>2016</v>
      </c>
    </row>
    <row r="234" spans="1:3" x14ac:dyDescent="0.35">
      <c r="A234" t="s">
        <v>145</v>
      </c>
      <c r="B234">
        <v>24.8</v>
      </c>
      <c r="C234">
        <v>2016</v>
      </c>
    </row>
    <row r="235" spans="1:3" x14ac:dyDescent="0.35">
      <c r="A235" t="s">
        <v>134</v>
      </c>
      <c r="B235">
        <v>14.6</v>
      </c>
      <c r="C235">
        <v>2016</v>
      </c>
    </row>
    <row r="236" spans="1:3" x14ac:dyDescent="0.35">
      <c r="A236" t="s">
        <v>1</v>
      </c>
      <c r="B236">
        <v>67.7</v>
      </c>
      <c r="C236">
        <v>2017</v>
      </c>
    </row>
    <row r="237" spans="1:3" x14ac:dyDescent="0.35">
      <c r="A237" t="s">
        <v>8</v>
      </c>
      <c r="B237">
        <v>63.8</v>
      </c>
      <c r="C237">
        <v>2017</v>
      </c>
    </row>
    <row r="238" spans="1:3" x14ac:dyDescent="0.35">
      <c r="A238" t="s">
        <v>21</v>
      </c>
      <c r="B238">
        <v>60.9</v>
      </c>
      <c r="C238">
        <v>2017</v>
      </c>
    </row>
    <row r="239" spans="1:3" x14ac:dyDescent="0.35">
      <c r="A239" t="s">
        <v>7</v>
      </c>
      <c r="B239">
        <v>63.4</v>
      </c>
      <c r="C239">
        <v>2017</v>
      </c>
    </row>
    <row r="240" spans="1:3" x14ac:dyDescent="0.35">
      <c r="A240" t="s">
        <v>215</v>
      </c>
      <c r="B240">
        <v>61.4</v>
      </c>
      <c r="C240">
        <v>2017</v>
      </c>
    </row>
    <row r="241" spans="1:3" x14ac:dyDescent="0.35">
      <c r="A241" t="s">
        <v>6</v>
      </c>
      <c r="B241">
        <v>58.5</v>
      </c>
      <c r="C241">
        <v>2017</v>
      </c>
    </row>
    <row r="242" spans="1:3" x14ac:dyDescent="0.35">
      <c r="A242" t="s">
        <v>72</v>
      </c>
      <c r="B242">
        <v>53.9</v>
      </c>
      <c r="C242">
        <v>2017</v>
      </c>
    </row>
    <row r="243" spans="1:3" x14ac:dyDescent="0.35">
      <c r="A243" t="s">
        <v>24</v>
      </c>
      <c r="B243">
        <v>58.7</v>
      </c>
      <c r="C243">
        <v>2017</v>
      </c>
    </row>
    <row r="244" spans="1:3" x14ac:dyDescent="0.35">
      <c r="A244" t="s">
        <v>3</v>
      </c>
      <c r="B244">
        <v>58.7</v>
      </c>
      <c r="C244">
        <v>2017</v>
      </c>
    </row>
    <row r="245" spans="1:3" x14ac:dyDescent="0.35">
      <c r="A245" t="s">
        <v>18</v>
      </c>
      <c r="B245">
        <v>58.1</v>
      </c>
      <c r="C245">
        <v>2017</v>
      </c>
    </row>
    <row r="246" spans="1:3" x14ac:dyDescent="0.35">
      <c r="A246" t="s">
        <v>5</v>
      </c>
      <c r="B246">
        <v>53.7</v>
      </c>
      <c r="C246">
        <v>2017</v>
      </c>
    </row>
    <row r="247" spans="1:3" x14ac:dyDescent="0.35">
      <c r="A247" t="s">
        <v>17</v>
      </c>
      <c r="B247">
        <v>56.4</v>
      </c>
      <c r="C247">
        <v>2017</v>
      </c>
    </row>
    <row r="248" spans="1:3" x14ac:dyDescent="0.35">
      <c r="A248" t="s">
        <v>2</v>
      </c>
      <c r="B248">
        <v>55.8</v>
      </c>
      <c r="C248">
        <v>2017</v>
      </c>
    </row>
    <row r="249" spans="1:3" x14ac:dyDescent="0.35">
      <c r="A249" t="s">
        <v>11</v>
      </c>
      <c r="B249">
        <v>53.9</v>
      </c>
      <c r="C249">
        <v>2017</v>
      </c>
    </row>
    <row r="250" spans="1:3" x14ac:dyDescent="0.35">
      <c r="A250" t="s">
        <v>26</v>
      </c>
      <c r="B250">
        <v>58.4</v>
      </c>
      <c r="C250">
        <v>2017</v>
      </c>
    </row>
    <row r="251" spans="1:3" x14ac:dyDescent="0.35">
      <c r="A251" t="s">
        <v>4</v>
      </c>
      <c r="B251">
        <v>53.1</v>
      </c>
      <c r="C251">
        <v>2017</v>
      </c>
    </row>
    <row r="252" spans="1:3" x14ac:dyDescent="0.35">
      <c r="A252" t="s">
        <v>9</v>
      </c>
      <c r="B252">
        <v>52.9</v>
      </c>
      <c r="C252">
        <v>2017</v>
      </c>
    </row>
    <row r="253" spans="1:3" x14ac:dyDescent="0.35">
      <c r="A253" t="s">
        <v>47</v>
      </c>
      <c r="B253">
        <v>57.7</v>
      </c>
      <c r="C253">
        <v>2017</v>
      </c>
    </row>
    <row r="254" spans="1:3" x14ac:dyDescent="0.35">
      <c r="A254" t="s">
        <v>10</v>
      </c>
      <c r="B254">
        <v>51.8</v>
      </c>
      <c r="C254">
        <v>2017</v>
      </c>
    </row>
    <row r="255" spans="1:3" x14ac:dyDescent="0.35">
      <c r="A255" t="s">
        <v>29</v>
      </c>
      <c r="B255">
        <v>54.2</v>
      </c>
      <c r="C255">
        <v>2017</v>
      </c>
    </row>
    <row r="256" spans="1:3" x14ac:dyDescent="0.35">
      <c r="A256" t="s">
        <v>19</v>
      </c>
      <c r="B256">
        <v>49.9</v>
      </c>
      <c r="C256">
        <v>2017</v>
      </c>
    </row>
    <row r="257" spans="1:3" x14ac:dyDescent="0.35">
      <c r="A257" t="s">
        <v>46</v>
      </c>
      <c r="B257">
        <v>54.7</v>
      </c>
      <c r="C257">
        <v>2017</v>
      </c>
    </row>
    <row r="258" spans="1:3" x14ac:dyDescent="0.35">
      <c r="A258" t="s">
        <v>13</v>
      </c>
      <c r="B258">
        <v>53.1</v>
      </c>
      <c r="C258">
        <v>2017</v>
      </c>
    </row>
    <row r="259" spans="1:3" x14ac:dyDescent="0.35">
      <c r="A259" t="s">
        <v>37</v>
      </c>
      <c r="B259">
        <v>50.6</v>
      </c>
      <c r="C259">
        <v>2017</v>
      </c>
    </row>
    <row r="260" spans="1:3" x14ac:dyDescent="0.35">
      <c r="A260" t="s">
        <v>73</v>
      </c>
      <c r="B260">
        <v>50.9</v>
      </c>
      <c r="C260">
        <v>2017</v>
      </c>
    </row>
    <row r="261" spans="1:3" x14ac:dyDescent="0.35">
      <c r="A261" t="s">
        <v>36</v>
      </c>
      <c r="B261">
        <v>48.8</v>
      </c>
      <c r="C261">
        <v>2017</v>
      </c>
    </row>
    <row r="262" spans="1:3" x14ac:dyDescent="0.35">
      <c r="A262" t="s">
        <v>67</v>
      </c>
      <c r="B262">
        <v>46.8</v>
      </c>
      <c r="C262">
        <v>2017</v>
      </c>
    </row>
    <row r="263" spans="1:3" x14ac:dyDescent="0.35">
      <c r="A263" t="s">
        <v>31</v>
      </c>
      <c r="B263">
        <v>51</v>
      </c>
      <c r="C263">
        <v>2017</v>
      </c>
    </row>
    <row r="264" spans="1:3" x14ac:dyDescent="0.35">
      <c r="A264" t="s">
        <v>50</v>
      </c>
      <c r="B264">
        <v>47</v>
      </c>
      <c r="C264">
        <v>2017</v>
      </c>
    </row>
    <row r="265" spans="1:3" x14ac:dyDescent="0.35">
      <c r="A265" t="s">
        <v>55</v>
      </c>
      <c r="B265">
        <v>45.8</v>
      </c>
      <c r="C265">
        <v>2017</v>
      </c>
    </row>
    <row r="266" spans="1:3" x14ac:dyDescent="0.35">
      <c r="A266" t="s">
        <v>102</v>
      </c>
      <c r="B266">
        <v>41.7</v>
      </c>
      <c r="C266">
        <v>2017</v>
      </c>
    </row>
    <row r="267" spans="1:3" x14ac:dyDescent="0.35">
      <c r="A267" t="s">
        <v>61</v>
      </c>
      <c r="B267">
        <v>42.7</v>
      </c>
      <c r="C267">
        <v>2017</v>
      </c>
    </row>
    <row r="268" spans="1:3" x14ac:dyDescent="0.35">
      <c r="A268" t="s">
        <v>89</v>
      </c>
      <c r="B268">
        <v>44.6</v>
      </c>
      <c r="C268">
        <v>2017</v>
      </c>
    </row>
    <row r="269" spans="1:3" x14ac:dyDescent="0.35">
      <c r="A269" t="s">
        <v>88</v>
      </c>
      <c r="B269">
        <v>46.1</v>
      </c>
      <c r="C269">
        <v>2017</v>
      </c>
    </row>
    <row r="270" spans="1:3" x14ac:dyDescent="0.35">
      <c r="A270" t="s">
        <v>84</v>
      </c>
      <c r="B270">
        <v>52.5</v>
      </c>
      <c r="C270">
        <v>2017</v>
      </c>
    </row>
    <row r="271" spans="1:3" x14ac:dyDescent="0.35">
      <c r="A271" t="s">
        <v>45</v>
      </c>
      <c r="B271">
        <v>43.4</v>
      </c>
      <c r="C271">
        <v>2017</v>
      </c>
    </row>
    <row r="272" spans="1:3" x14ac:dyDescent="0.35">
      <c r="A272" t="s">
        <v>62</v>
      </c>
      <c r="B272">
        <v>39.799999999999997</v>
      </c>
      <c r="C272">
        <v>2017</v>
      </c>
    </row>
    <row r="273" spans="1:3" x14ac:dyDescent="0.35">
      <c r="A273" t="s">
        <v>20</v>
      </c>
      <c r="B273">
        <v>43.2</v>
      </c>
      <c r="C273">
        <v>2017</v>
      </c>
    </row>
    <row r="274" spans="1:3" x14ac:dyDescent="0.35">
      <c r="A274" t="s">
        <v>12</v>
      </c>
      <c r="B274">
        <v>37.1</v>
      </c>
      <c r="C274">
        <v>2017</v>
      </c>
    </row>
    <row r="275" spans="1:3" x14ac:dyDescent="0.35">
      <c r="A275" t="s">
        <v>56</v>
      </c>
      <c r="B275">
        <v>41.2</v>
      </c>
      <c r="C275">
        <v>2017</v>
      </c>
    </row>
    <row r="276" spans="1:3" x14ac:dyDescent="0.35">
      <c r="A276" t="s">
        <v>132</v>
      </c>
      <c r="B276">
        <v>42.8</v>
      </c>
      <c r="C276">
        <v>2017</v>
      </c>
    </row>
    <row r="277" spans="1:3" x14ac:dyDescent="0.35">
      <c r="A277" t="s">
        <v>35</v>
      </c>
      <c r="B277">
        <v>36.200000000000003</v>
      </c>
      <c r="C277">
        <v>2017</v>
      </c>
    </row>
    <row r="278" spans="1:3" x14ac:dyDescent="0.35">
      <c r="A278" t="s">
        <v>28</v>
      </c>
      <c r="B278">
        <v>37.9</v>
      </c>
      <c r="C278">
        <v>2017</v>
      </c>
    </row>
    <row r="279" spans="1:3" x14ac:dyDescent="0.35">
      <c r="A279" t="s">
        <v>83</v>
      </c>
      <c r="B279">
        <v>38.1</v>
      </c>
      <c r="C279">
        <v>2017</v>
      </c>
    </row>
    <row r="280" spans="1:3" x14ac:dyDescent="0.35">
      <c r="A280" t="s">
        <v>52</v>
      </c>
      <c r="B280">
        <v>36.799999999999997</v>
      </c>
      <c r="C280">
        <v>2017</v>
      </c>
    </row>
    <row r="281" spans="1:3" x14ac:dyDescent="0.35">
      <c r="A281" t="s">
        <v>27</v>
      </c>
      <c r="B281">
        <v>38.700000000000003</v>
      </c>
      <c r="C281">
        <v>2017</v>
      </c>
    </row>
    <row r="282" spans="1:3" x14ac:dyDescent="0.35">
      <c r="A282" t="s">
        <v>86</v>
      </c>
      <c r="B282">
        <v>39.200000000000003</v>
      </c>
      <c r="C282">
        <v>2017</v>
      </c>
    </row>
    <row r="283" spans="1:3" x14ac:dyDescent="0.35">
      <c r="A283" t="s">
        <v>60</v>
      </c>
      <c r="B283">
        <v>42</v>
      </c>
      <c r="C283">
        <v>2017</v>
      </c>
    </row>
    <row r="284" spans="1:3" x14ac:dyDescent="0.35">
      <c r="A284" t="s">
        <v>39</v>
      </c>
      <c r="B284">
        <v>36.1</v>
      </c>
      <c r="C284">
        <v>2017</v>
      </c>
    </row>
    <row r="285" spans="1:3" x14ac:dyDescent="0.35">
      <c r="A285" t="s">
        <v>92</v>
      </c>
      <c r="B285">
        <v>35.4</v>
      </c>
      <c r="C285">
        <v>2017</v>
      </c>
    </row>
    <row r="286" spans="1:3" x14ac:dyDescent="0.35">
      <c r="A286" t="s">
        <v>32</v>
      </c>
      <c r="B286">
        <v>34.5</v>
      </c>
      <c r="C286">
        <v>2017</v>
      </c>
    </row>
    <row r="287" spans="1:3" x14ac:dyDescent="0.35">
      <c r="A287" t="s">
        <v>71</v>
      </c>
      <c r="B287">
        <v>34.799999999999997</v>
      </c>
      <c r="C287">
        <v>2017</v>
      </c>
    </row>
    <row r="288" spans="1:3" x14ac:dyDescent="0.35">
      <c r="A288" t="s">
        <v>87</v>
      </c>
      <c r="B288">
        <v>35.299999999999997</v>
      </c>
      <c r="C288">
        <v>2017</v>
      </c>
    </row>
    <row r="289" spans="1:3" x14ac:dyDescent="0.35">
      <c r="A289" t="s">
        <v>100</v>
      </c>
      <c r="B289">
        <v>38.799999999999997</v>
      </c>
      <c r="C289">
        <v>2017</v>
      </c>
    </row>
    <row r="290" spans="1:3" x14ac:dyDescent="0.35">
      <c r="A290" t="s">
        <v>30</v>
      </c>
      <c r="B290">
        <v>32</v>
      </c>
      <c r="C290">
        <v>2017</v>
      </c>
    </row>
    <row r="291" spans="1:3" x14ac:dyDescent="0.35">
      <c r="A291" t="s">
        <v>34</v>
      </c>
      <c r="B291">
        <v>37.6</v>
      </c>
      <c r="C291">
        <v>2017</v>
      </c>
    </row>
    <row r="292" spans="1:3" x14ac:dyDescent="0.35">
      <c r="A292" t="s">
        <v>111</v>
      </c>
      <c r="B292">
        <v>35.799999999999997</v>
      </c>
      <c r="C292">
        <v>2017</v>
      </c>
    </row>
    <row r="293" spans="1:3" x14ac:dyDescent="0.35">
      <c r="A293" t="s">
        <v>125</v>
      </c>
      <c r="B293">
        <v>35.700000000000003</v>
      </c>
      <c r="C293">
        <v>2017</v>
      </c>
    </row>
    <row r="294" spans="1:3" x14ac:dyDescent="0.35">
      <c r="A294" t="s">
        <v>33</v>
      </c>
      <c r="B294">
        <v>34.799999999999997</v>
      </c>
      <c r="C294">
        <v>2017</v>
      </c>
    </row>
    <row r="295" spans="1:3" x14ac:dyDescent="0.35">
      <c r="A295" t="s">
        <v>82</v>
      </c>
      <c r="B295">
        <v>30.5</v>
      </c>
      <c r="C295">
        <v>2017</v>
      </c>
    </row>
    <row r="296" spans="1:3" x14ac:dyDescent="0.35">
      <c r="A296" t="s">
        <v>64</v>
      </c>
      <c r="B296">
        <v>38.799999999999997</v>
      </c>
      <c r="C296">
        <v>2017</v>
      </c>
    </row>
    <row r="297" spans="1:3" x14ac:dyDescent="0.35">
      <c r="A297" t="s">
        <v>14</v>
      </c>
      <c r="B297">
        <v>35.799999999999997</v>
      </c>
      <c r="C297">
        <v>2017</v>
      </c>
    </row>
    <row r="298" spans="1:3" x14ac:dyDescent="0.35">
      <c r="A298" t="s">
        <v>16</v>
      </c>
      <c r="B298">
        <v>33.1</v>
      </c>
      <c r="C298">
        <v>2017</v>
      </c>
    </row>
    <row r="299" spans="1:3" x14ac:dyDescent="0.35">
      <c r="A299" t="s">
        <v>95</v>
      </c>
      <c r="B299">
        <v>30.2</v>
      </c>
      <c r="C299">
        <v>2017</v>
      </c>
    </row>
    <row r="300" spans="1:3" x14ac:dyDescent="0.35">
      <c r="A300" t="s">
        <v>115</v>
      </c>
      <c r="B300">
        <v>35.5</v>
      </c>
      <c r="C300">
        <v>2017</v>
      </c>
    </row>
    <row r="301" spans="1:3" x14ac:dyDescent="0.35">
      <c r="A301" t="s">
        <v>49</v>
      </c>
      <c r="B301">
        <v>34.700000000000003</v>
      </c>
      <c r="C301">
        <v>2017</v>
      </c>
    </row>
    <row r="302" spans="1:3" x14ac:dyDescent="0.35">
      <c r="A302" t="s">
        <v>76</v>
      </c>
      <c r="B302">
        <v>38.9</v>
      </c>
      <c r="C302">
        <v>2017</v>
      </c>
    </row>
    <row r="303" spans="1:3" x14ac:dyDescent="0.35">
      <c r="A303" t="s">
        <v>58</v>
      </c>
      <c r="B303">
        <v>32.9</v>
      </c>
      <c r="C303">
        <v>2017</v>
      </c>
    </row>
    <row r="304" spans="1:3" x14ac:dyDescent="0.35">
      <c r="A304" t="s">
        <v>105</v>
      </c>
      <c r="B304">
        <v>32.299999999999997</v>
      </c>
      <c r="C304">
        <v>2017</v>
      </c>
    </row>
    <row r="305" spans="1:3" x14ac:dyDescent="0.35">
      <c r="A305" t="s">
        <v>109</v>
      </c>
      <c r="B305">
        <v>37.6</v>
      </c>
      <c r="C305">
        <v>2017</v>
      </c>
    </row>
    <row r="306" spans="1:3" x14ac:dyDescent="0.35">
      <c r="A306" t="s">
        <v>99</v>
      </c>
      <c r="B306">
        <v>37.1</v>
      </c>
      <c r="C306">
        <v>2017</v>
      </c>
    </row>
    <row r="307" spans="1:3" x14ac:dyDescent="0.35">
      <c r="A307" t="s">
        <v>128</v>
      </c>
      <c r="B307">
        <v>34.4</v>
      </c>
      <c r="C307">
        <v>2017</v>
      </c>
    </row>
    <row r="308" spans="1:3" x14ac:dyDescent="0.35">
      <c r="A308" t="s">
        <v>101</v>
      </c>
      <c r="B308">
        <v>30.6</v>
      </c>
      <c r="C308">
        <v>2017</v>
      </c>
    </row>
    <row r="309" spans="1:3" x14ac:dyDescent="0.35">
      <c r="A309" t="s">
        <v>75</v>
      </c>
      <c r="B309">
        <v>38.299999999999997</v>
      </c>
      <c r="C309">
        <v>2017</v>
      </c>
    </row>
    <row r="310" spans="1:3" x14ac:dyDescent="0.35">
      <c r="A310" t="s">
        <v>59</v>
      </c>
      <c r="B310">
        <v>30</v>
      </c>
      <c r="C310">
        <v>2017</v>
      </c>
    </row>
    <row r="311" spans="1:3" x14ac:dyDescent="0.35">
      <c r="A311" t="s">
        <v>97</v>
      </c>
      <c r="B311">
        <v>31.2</v>
      </c>
      <c r="C311">
        <v>2017</v>
      </c>
    </row>
    <row r="312" spans="1:3" x14ac:dyDescent="0.35">
      <c r="A312" t="s">
        <v>22</v>
      </c>
      <c r="B312">
        <v>31.8</v>
      </c>
      <c r="C312">
        <v>2017</v>
      </c>
    </row>
    <row r="313" spans="1:3" x14ac:dyDescent="0.35">
      <c r="A313" t="s">
        <v>65</v>
      </c>
      <c r="B313">
        <v>30.4</v>
      </c>
      <c r="C313">
        <v>2017</v>
      </c>
    </row>
    <row r="314" spans="1:3" x14ac:dyDescent="0.35">
      <c r="A314" t="s">
        <v>48</v>
      </c>
      <c r="B314">
        <v>29.1</v>
      </c>
      <c r="C314">
        <v>2017</v>
      </c>
    </row>
    <row r="315" spans="1:3" x14ac:dyDescent="0.35">
      <c r="A315" t="s">
        <v>54</v>
      </c>
      <c r="B315">
        <v>31.5</v>
      </c>
      <c r="C315">
        <v>2017</v>
      </c>
    </row>
    <row r="316" spans="1:3" x14ac:dyDescent="0.35">
      <c r="A316" t="s">
        <v>74</v>
      </c>
      <c r="B316">
        <v>30.1</v>
      </c>
      <c r="C316">
        <v>2017</v>
      </c>
    </row>
    <row r="317" spans="1:3" x14ac:dyDescent="0.35">
      <c r="A317" t="s">
        <v>25</v>
      </c>
      <c r="B317">
        <v>35</v>
      </c>
      <c r="C317">
        <v>2017</v>
      </c>
    </row>
    <row r="318" spans="1:3" x14ac:dyDescent="0.35">
      <c r="A318" t="s">
        <v>43</v>
      </c>
      <c r="B318">
        <v>27.9</v>
      </c>
      <c r="C318">
        <v>2017</v>
      </c>
    </row>
    <row r="319" spans="1:3" x14ac:dyDescent="0.35">
      <c r="A319" t="s">
        <v>42</v>
      </c>
      <c r="B319">
        <v>26.7</v>
      </c>
      <c r="C319">
        <v>2017</v>
      </c>
    </row>
    <row r="320" spans="1:3" x14ac:dyDescent="0.35">
      <c r="A320" t="s">
        <v>139</v>
      </c>
      <c r="B320">
        <v>27</v>
      </c>
      <c r="C320">
        <v>2017</v>
      </c>
    </row>
    <row r="321" spans="1:3" x14ac:dyDescent="0.35">
      <c r="A321" t="s">
        <v>90</v>
      </c>
      <c r="B321">
        <v>32.5</v>
      </c>
      <c r="C321">
        <v>2017</v>
      </c>
    </row>
    <row r="322" spans="1:3" x14ac:dyDescent="0.35">
      <c r="A322" t="s">
        <v>126</v>
      </c>
      <c r="B322">
        <v>30</v>
      </c>
      <c r="C322">
        <v>2017</v>
      </c>
    </row>
    <row r="323" spans="1:3" x14ac:dyDescent="0.35">
      <c r="A323" t="s">
        <v>91</v>
      </c>
      <c r="B323">
        <v>32.700000000000003</v>
      </c>
      <c r="C323">
        <v>2017</v>
      </c>
    </row>
    <row r="324" spans="1:3" x14ac:dyDescent="0.35">
      <c r="A324" t="s">
        <v>94</v>
      </c>
      <c r="B324">
        <v>28.9</v>
      </c>
      <c r="C324">
        <v>2017</v>
      </c>
    </row>
    <row r="325" spans="1:3" x14ac:dyDescent="0.35">
      <c r="A325" t="s">
        <v>140</v>
      </c>
      <c r="B325">
        <v>27.1</v>
      </c>
      <c r="C325">
        <v>2017</v>
      </c>
    </row>
    <row r="326" spans="1:3" x14ac:dyDescent="0.35">
      <c r="A326" t="s">
        <v>130</v>
      </c>
      <c r="B326">
        <v>29.9</v>
      </c>
      <c r="C326">
        <v>2017</v>
      </c>
    </row>
    <row r="327" spans="1:3" x14ac:dyDescent="0.35">
      <c r="A327" t="s">
        <v>123</v>
      </c>
      <c r="B327">
        <v>31</v>
      </c>
      <c r="C327">
        <v>2017</v>
      </c>
    </row>
    <row r="328" spans="1:3" x14ac:dyDescent="0.35">
      <c r="A328" t="s">
        <v>53</v>
      </c>
      <c r="B328">
        <v>30.3</v>
      </c>
      <c r="C328">
        <v>2017</v>
      </c>
    </row>
    <row r="329" spans="1:3" x14ac:dyDescent="0.35">
      <c r="A329" t="s">
        <v>104</v>
      </c>
      <c r="B329">
        <v>28.2</v>
      </c>
      <c r="C329">
        <v>2017</v>
      </c>
    </row>
    <row r="330" spans="1:3" x14ac:dyDescent="0.35">
      <c r="A330" t="s">
        <v>80</v>
      </c>
      <c r="B330">
        <v>30.6</v>
      </c>
      <c r="C330">
        <v>2017</v>
      </c>
    </row>
    <row r="331" spans="1:3" x14ac:dyDescent="0.35">
      <c r="A331" t="s">
        <v>136</v>
      </c>
      <c r="B331">
        <v>22.5</v>
      </c>
      <c r="C331">
        <v>2017</v>
      </c>
    </row>
    <row r="332" spans="1:3" x14ac:dyDescent="0.35">
      <c r="A332" t="s">
        <v>103</v>
      </c>
      <c r="B332">
        <v>26.4</v>
      </c>
      <c r="C332">
        <v>2017</v>
      </c>
    </row>
    <row r="333" spans="1:3" x14ac:dyDescent="0.35">
      <c r="A333" t="s">
        <v>133</v>
      </c>
      <c r="B333">
        <v>26</v>
      </c>
      <c r="C333">
        <v>2017</v>
      </c>
    </row>
    <row r="334" spans="1:3" x14ac:dyDescent="0.35">
      <c r="A334" t="s">
        <v>177</v>
      </c>
      <c r="B334">
        <v>27.9</v>
      </c>
      <c r="C334">
        <v>2017</v>
      </c>
    </row>
    <row r="335" spans="1:3" x14ac:dyDescent="0.35">
      <c r="A335" t="s">
        <v>143</v>
      </c>
      <c r="B335">
        <v>27</v>
      </c>
      <c r="C335">
        <v>2017</v>
      </c>
    </row>
    <row r="336" spans="1:3" x14ac:dyDescent="0.35">
      <c r="A336" t="s">
        <v>152</v>
      </c>
      <c r="B336">
        <v>27.4</v>
      </c>
      <c r="C336">
        <v>2017</v>
      </c>
    </row>
    <row r="337" spans="1:3" x14ac:dyDescent="0.35">
      <c r="A337" t="s">
        <v>150</v>
      </c>
      <c r="B337">
        <v>21.9</v>
      </c>
      <c r="C337">
        <v>2017</v>
      </c>
    </row>
    <row r="338" spans="1:3" x14ac:dyDescent="0.35">
      <c r="A338" t="s">
        <v>77</v>
      </c>
      <c r="B338">
        <v>28</v>
      </c>
      <c r="C338">
        <v>2017</v>
      </c>
    </row>
    <row r="339" spans="1:3" x14ac:dyDescent="0.35">
      <c r="A339" t="s">
        <v>85</v>
      </c>
      <c r="B339">
        <v>20.8</v>
      </c>
      <c r="C339">
        <v>2017</v>
      </c>
    </row>
    <row r="340" spans="1:3" x14ac:dyDescent="0.35">
      <c r="A340" t="s">
        <v>129</v>
      </c>
      <c r="B340">
        <v>23.5</v>
      </c>
      <c r="C340">
        <v>2017</v>
      </c>
    </row>
    <row r="341" spans="1:3" x14ac:dyDescent="0.35">
      <c r="A341" t="s">
        <v>78</v>
      </c>
      <c r="B341">
        <v>21.9</v>
      </c>
      <c r="C341">
        <v>2017</v>
      </c>
    </row>
    <row r="342" spans="1:3" x14ac:dyDescent="0.35">
      <c r="A342" t="s">
        <v>93</v>
      </c>
      <c r="B342">
        <v>24.5</v>
      </c>
      <c r="C342">
        <v>2017</v>
      </c>
    </row>
    <row r="343" spans="1:3" x14ac:dyDescent="0.35">
      <c r="A343" t="s">
        <v>131</v>
      </c>
      <c r="B343">
        <v>22.6</v>
      </c>
      <c r="C343">
        <v>2017</v>
      </c>
    </row>
    <row r="344" spans="1:3" x14ac:dyDescent="0.35">
      <c r="A344" t="s">
        <v>148</v>
      </c>
      <c r="B344">
        <v>17.399999999999999</v>
      </c>
      <c r="C344">
        <v>2017</v>
      </c>
    </row>
    <row r="345" spans="1:3" x14ac:dyDescent="0.35">
      <c r="A345" t="s">
        <v>119</v>
      </c>
      <c r="B345">
        <v>24.2</v>
      </c>
      <c r="C345">
        <v>2017</v>
      </c>
    </row>
    <row r="346" spans="1:3" x14ac:dyDescent="0.35">
      <c r="A346" t="s">
        <v>107</v>
      </c>
      <c r="B346">
        <v>23.7</v>
      </c>
      <c r="C346">
        <v>2017</v>
      </c>
    </row>
    <row r="347" spans="1:3" x14ac:dyDescent="0.35">
      <c r="A347" t="s">
        <v>142</v>
      </c>
      <c r="B347">
        <v>21.2</v>
      </c>
      <c r="C347">
        <v>2017</v>
      </c>
    </row>
    <row r="348" spans="1:3" x14ac:dyDescent="0.35">
      <c r="A348" t="s">
        <v>81</v>
      </c>
      <c r="B348">
        <v>23.8</v>
      </c>
      <c r="C348">
        <v>2017</v>
      </c>
    </row>
    <row r="349" spans="1:3" x14ac:dyDescent="0.35">
      <c r="A349" t="s">
        <v>68</v>
      </c>
      <c r="B349">
        <v>24.3</v>
      </c>
      <c r="C349">
        <v>2017</v>
      </c>
    </row>
    <row r="350" spans="1:3" x14ac:dyDescent="0.35">
      <c r="A350" t="s">
        <v>156</v>
      </c>
      <c r="B350">
        <v>18.399999999999999</v>
      </c>
      <c r="C350">
        <v>2017</v>
      </c>
    </row>
    <row r="351" spans="1:3" x14ac:dyDescent="0.35">
      <c r="A351" t="s">
        <v>145</v>
      </c>
      <c r="B351">
        <v>24.2</v>
      </c>
      <c r="C351">
        <v>2017</v>
      </c>
    </row>
    <row r="352" spans="1:3" x14ac:dyDescent="0.35">
      <c r="A352" t="s">
        <v>134</v>
      </c>
      <c r="B352">
        <v>15.6</v>
      </c>
      <c r="C352">
        <v>2017</v>
      </c>
    </row>
    <row r="353" spans="1:3" x14ac:dyDescent="0.35">
      <c r="A353" t="s">
        <v>1</v>
      </c>
      <c r="B353">
        <v>68.400000000000006</v>
      </c>
      <c r="C353">
        <v>2018</v>
      </c>
    </row>
    <row r="354" spans="1:3" x14ac:dyDescent="0.35">
      <c r="A354" t="s">
        <v>8</v>
      </c>
      <c r="B354">
        <v>63.1</v>
      </c>
      <c r="C354">
        <v>2018</v>
      </c>
    </row>
    <row r="355" spans="1:3" x14ac:dyDescent="0.35">
      <c r="A355" t="s">
        <v>21</v>
      </c>
      <c r="B355">
        <v>60.1</v>
      </c>
      <c r="C355">
        <v>2018</v>
      </c>
    </row>
    <row r="356" spans="1:3" x14ac:dyDescent="0.35">
      <c r="A356" t="s">
        <v>7</v>
      </c>
      <c r="B356">
        <v>63.3</v>
      </c>
      <c r="C356">
        <v>2018</v>
      </c>
    </row>
    <row r="357" spans="1:3" x14ac:dyDescent="0.35">
      <c r="A357" t="s">
        <v>215</v>
      </c>
      <c r="B357">
        <v>59.8</v>
      </c>
      <c r="C357">
        <v>2018</v>
      </c>
    </row>
    <row r="358" spans="1:3" x14ac:dyDescent="0.35">
      <c r="A358" t="s">
        <v>6</v>
      </c>
      <c r="B358">
        <v>59.6</v>
      </c>
      <c r="C358">
        <v>2018</v>
      </c>
    </row>
    <row r="359" spans="1:3" x14ac:dyDescent="0.35">
      <c r="A359" t="s">
        <v>72</v>
      </c>
      <c r="B359">
        <v>54.6</v>
      </c>
      <c r="C359">
        <v>2018</v>
      </c>
    </row>
    <row r="360" spans="1:3" x14ac:dyDescent="0.35">
      <c r="A360" t="s">
        <v>24</v>
      </c>
      <c r="B360">
        <v>59.8</v>
      </c>
      <c r="C360">
        <v>2018</v>
      </c>
    </row>
    <row r="361" spans="1:3" x14ac:dyDescent="0.35">
      <c r="A361" t="s">
        <v>3</v>
      </c>
      <c r="B361">
        <v>58.4</v>
      </c>
      <c r="C361">
        <v>2018</v>
      </c>
    </row>
    <row r="362" spans="1:3" x14ac:dyDescent="0.35">
      <c r="A362" t="s">
        <v>18</v>
      </c>
      <c r="B362">
        <v>57.2</v>
      </c>
      <c r="C362">
        <v>2018</v>
      </c>
    </row>
    <row r="363" spans="1:3" x14ac:dyDescent="0.35">
      <c r="A363" t="s">
        <v>5</v>
      </c>
      <c r="B363">
        <v>53</v>
      </c>
      <c r="C363">
        <v>2018</v>
      </c>
    </row>
    <row r="364" spans="1:3" x14ac:dyDescent="0.35">
      <c r="A364" t="s">
        <v>17</v>
      </c>
      <c r="B364">
        <v>54.5</v>
      </c>
      <c r="C364">
        <v>2018</v>
      </c>
    </row>
    <row r="365" spans="1:3" x14ac:dyDescent="0.35">
      <c r="A365" t="s">
        <v>2</v>
      </c>
      <c r="B365">
        <v>51.2</v>
      </c>
      <c r="C365">
        <v>2018</v>
      </c>
    </row>
    <row r="366" spans="1:3" x14ac:dyDescent="0.35">
      <c r="A366" t="s">
        <v>11</v>
      </c>
      <c r="B366">
        <v>56.8</v>
      </c>
      <c r="C366">
        <v>2018</v>
      </c>
    </row>
    <row r="367" spans="1:3" x14ac:dyDescent="0.35">
      <c r="A367" t="s">
        <v>26</v>
      </c>
      <c r="B367">
        <v>58</v>
      </c>
      <c r="C367">
        <v>2018</v>
      </c>
    </row>
    <row r="368" spans="1:3" x14ac:dyDescent="0.35">
      <c r="A368" t="s">
        <v>4</v>
      </c>
      <c r="B368">
        <v>52.6</v>
      </c>
      <c r="C368">
        <v>2018</v>
      </c>
    </row>
    <row r="369" spans="1:3" x14ac:dyDescent="0.35">
      <c r="A369" t="s">
        <v>9</v>
      </c>
      <c r="B369">
        <v>51.3</v>
      </c>
      <c r="C369">
        <v>2018</v>
      </c>
    </row>
    <row r="370" spans="1:3" x14ac:dyDescent="0.35">
      <c r="A370" t="s">
        <v>47</v>
      </c>
      <c r="B370">
        <v>56.6</v>
      </c>
      <c r="C370">
        <v>2018</v>
      </c>
    </row>
    <row r="371" spans="1:3" x14ac:dyDescent="0.35">
      <c r="A371" t="s">
        <v>10</v>
      </c>
      <c r="B371">
        <v>52</v>
      </c>
      <c r="C371">
        <v>2018</v>
      </c>
    </row>
    <row r="372" spans="1:3" x14ac:dyDescent="0.35">
      <c r="A372" t="s">
        <v>29</v>
      </c>
      <c r="B372">
        <v>54.4</v>
      </c>
      <c r="C372">
        <v>2018</v>
      </c>
    </row>
    <row r="373" spans="1:3" x14ac:dyDescent="0.35">
      <c r="A373" t="s">
        <v>19</v>
      </c>
      <c r="B373">
        <v>50.5</v>
      </c>
      <c r="C373">
        <v>2018</v>
      </c>
    </row>
    <row r="374" spans="1:3" x14ac:dyDescent="0.35">
      <c r="A374" t="s">
        <v>46</v>
      </c>
      <c r="B374">
        <v>55</v>
      </c>
      <c r="C374">
        <v>2018</v>
      </c>
    </row>
    <row r="375" spans="1:3" x14ac:dyDescent="0.35">
      <c r="A375" t="s">
        <v>13</v>
      </c>
      <c r="B375">
        <v>51.3</v>
      </c>
      <c r="C375">
        <v>2018</v>
      </c>
    </row>
    <row r="376" spans="1:3" x14ac:dyDescent="0.35">
      <c r="A376" t="s">
        <v>37</v>
      </c>
      <c r="B376">
        <v>50.3</v>
      </c>
      <c r="C376">
        <v>2018</v>
      </c>
    </row>
    <row r="377" spans="1:3" x14ac:dyDescent="0.35">
      <c r="A377" t="s">
        <v>73</v>
      </c>
      <c r="B377">
        <v>50.5</v>
      </c>
      <c r="C377">
        <v>2018</v>
      </c>
    </row>
    <row r="378" spans="1:3" x14ac:dyDescent="0.35">
      <c r="A378" t="s">
        <v>36</v>
      </c>
      <c r="B378">
        <v>48.7</v>
      </c>
      <c r="C378">
        <v>2018</v>
      </c>
    </row>
    <row r="379" spans="1:3" x14ac:dyDescent="0.35">
      <c r="A379" t="s">
        <v>67</v>
      </c>
      <c r="B379">
        <v>47.8</v>
      </c>
      <c r="C379">
        <v>2018</v>
      </c>
    </row>
    <row r="380" spans="1:3" x14ac:dyDescent="0.35">
      <c r="A380" t="s">
        <v>31</v>
      </c>
      <c r="B380">
        <v>48.7</v>
      </c>
      <c r="C380">
        <v>2018</v>
      </c>
    </row>
    <row r="381" spans="1:3" x14ac:dyDescent="0.35">
      <c r="A381" t="s">
        <v>50</v>
      </c>
      <c r="B381">
        <v>46.3</v>
      </c>
      <c r="C381">
        <v>2018</v>
      </c>
    </row>
    <row r="382" spans="1:3" x14ac:dyDescent="0.35">
      <c r="A382" t="s">
        <v>55</v>
      </c>
      <c r="B382">
        <v>46.9</v>
      </c>
      <c r="C382">
        <v>2018</v>
      </c>
    </row>
    <row r="383" spans="1:3" x14ac:dyDescent="0.35">
      <c r="A383" t="s">
        <v>102</v>
      </c>
      <c r="B383">
        <v>44.9</v>
      </c>
      <c r="C383">
        <v>2018</v>
      </c>
    </row>
    <row r="384" spans="1:3" x14ac:dyDescent="0.35">
      <c r="A384" t="s">
        <v>61</v>
      </c>
      <c r="B384">
        <v>43</v>
      </c>
      <c r="C384">
        <v>2018</v>
      </c>
    </row>
    <row r="385" spans="1:3" x14ac:dyDescent="0.35">
      <c r="A385" t="s">
        <v>89</v>
      </c>
      <c r="B385">
        <v>43.2</v>
      </c>
      <c r="C385">
        <v>2018</v>
      </c>
    </row>
    <row r="386" spans="1:3" x14ac:dyDescent="0.35">
      <c r="A386" t="s">
        <v>88</v>
      </c>
      <c r="B386">
        <v>45.7</v>
      </c>
      <c r="C386">
        <v>2018</v>
      </c>
    </row>
    <row r="387" spans="1:3" x14ac:dyDescent="0.35">
      <c r="A387" t="s">
        <v>84</v>
      </c>
      <c r="B387">
        <v>53.1</v>
      </c>
      <c r="C387">
        <v>2018</v>
      </c>
    </row>
    <row r="388" spans="1:3" x14ac:dyDescent="0.35">
      <c r="A388" t="s">
        <v>45</v>
      </c>
      <c r="B388">
        <v>42.9</v>
      </c>
      <c r="C388">
        <v>2018</v>
      </c>
    </row>
    <row r="389" spans="1:3" x14ac:dyDescent="0.35">
      <c r="A389" t="s">
        <v>62</v>
      </c>
      <c r="B389">
        <v>40.700000000000003</v>
      </c>
      <c r="C389">
        <v>2018</v>
      </c>
    </row>
    <row r="390" spans="1:3" x14ac:dyDescent="0.35">
      <c r="A390" t="s">
        <v>20</v>
      </c>
      <c r="B390">
        <v>42.6</v>
      </c>
      <c r="C390">
        <v>2018</v>
      </c>
    </row>
    <row r="391" spans="1:3" x14ac:dyDescent="0.35">
      <c r="A391" t="s">
        <v>12</v>
      </c>
      <c r="B391">
        <v>35.700000000000003</v>
      </c>
      <c r="C391">
        <v>2018</v>
      </c>
    </row>
    <row r="392" spans="1:3" x14ac:dyDescent="0.35">
      <c r="A392" t="s">
        <v>56</v>
      </c>
      <c r="B392">
        <v>41.2</v>
      </c>
      <c r="C392">
        <v>2018</v>
      </c>
    </row>
    <row r="393" spans="1:3" x14ac:dyDescent="0.35">
      <c r="A393" t="s">
        <v>132</v>
      </c>
      <c r="B393">
        <v>42.6</v>
      </c>
      <c r="C393">
        <v>2018</v>
      </c>
    </row>
    <row r="394" spans="1:3" x14ac:dyDescent="0.35">
      <c r="A394" t="s">
        <v>35</v>
      </c>
      <c r="B394">
        <v>34.299999999999997</v>
      </c>
      <c r="C394">
        <v>2018</v>
      </c>
    </row>
    <row r="395" spans="1:3" x14ac:dyDescent="0.35">
      <c r="A395" t="s">
        <v>28</v>
      </c>
      <c r="B395">
        <v>36.6</v>
      </c>
      <c r="C395">
        <v>2018</v>
      </c>
    </row>
    <row r="396" spans="1:3" x14ac:dyDescent="0.35">
      <c r="A396" t="s">
        <v>83</v>
      </c>
      <c r="B396">
        <v>36.5</v>
      </c>
      <c r="C396">
        <v>2018</v>
      </c>
    </row>
    <row r="397" spans="1:3" x14ac:dyDescent="0.35">
      <c r="A397" t="s">
        <v>52</v>
      </c>
      <c r="B397">
        <v>37.6</v>
      </c>
      <c r="C397">
        <v>2018</v>
      </c>
    </row>
    <row r="398" spans="1:3" x14ac:dyDescent="0.35">
      <c r="A398" t="s">
        <v>27</v>
      </c>
      <c r="B398">
        <v>37.799999999999997</v>
      </c>
      <c r="C398">
        <v>2018</v>
      </c>
    </row>
    <row r="399" spans="1:3" x14ac:dyDescent="0.35">
      <c r="A399" t="s">
        <v>86</v>
      </c>
      <c r="B399">
        <v>37.6</v>
      </c>
      <c r="C399">
        <v>2018</v>
      </c>
    </row>
    <row r="400" spans="1:3" x14ac:dyDescent="0.35">
      <c r="A400" t="s">
        <v>60</v>
      </c>
      <c r="B400">
        <v>41.7</v>
      </c>
      <c r="C400">
        <v>2018</v>
      </c>
    </row>
    <row r="401" spans="1:3" x14ac:dyDescent="0.35">
      <c r="A401" t="s">
        <v>39</v>
      </c>
      <c r="B401">
        <v>34.4</v>
      </c>
      <c r="C401">
        <v>2018</v>
      </c>
    </row>
    <row r="402" spans="1:3" x14ac:dyDescent="0.35">
      <c r="A402" t="s">
        <v>92</v>
      </c>
      <c r="B402">
        <v>29.9</v>
      </c>
      <c r="C402">
        <v>2018</v>
      </c>
    </row>
    <row r="403" spans="1:3" x14ac:dyDescent="0.35">
      <c r="A403" t="s">
        <v>32</v>
      </c>
      <c r="B403">
        <v>34.200000000000003</v>
      </c>
      <c r="C403">
        <v>2018</v>
      </c>
    </row>
    <row r="404" spans="1:3" x14ac:dyDescent="0.35">
      <c r="A404" t="s">
        <v>71</v>
      </c>
      <c r="B404">
        <v>31.3</v>
      </c>
      <c r="C404">
        <v>2018</v>
      </c>
    </row>
    <row r="405" spans="1:3" x14ac:dyDescent="0.35">
      <c r="A405" t="s">
        <v>87</v>
      </c>
      <c r="B405">
        <v>35.5</v>
      </c>
      <c r="C405">
        <v>2018</v>
      </c>
    </row>
    <row r="406" spans="1:3" x14ac:dyDescent="0.35">
      <c r="A406" t="s">
        <v>100</v>
      </c>
      <c r="B406">
        <v>38.9</v>
      </c>
      <c r="C406">
        <v>2018</v>
      </c>
    </row>
    <row r="407" spans="1:3" x14ac:dyDescent="0.35">
      <c r="A407" t="s">
        <v>30</v>
      </c>
      <c r="B407">
        <v>30.7</v>
      </c>
      <c r="C407">
        <v>2018</v>
      </c>
    </row>
    <row r="408" spans="1:3" x14ac:dyDescent="0.35">
      <c r="A408" t="s">
        <v>34</v>
      </c>
      <c r="B408">
        <v>38</v>
      </c>
      <c r="C408">
        <v>2018</v>
      </c>
    </row>
    <row r="409" spans="1:3" x14ac:dyDescent="0.35">
      <c r="A409" t="s">
        <v>111</v>
      </c>
      <c r="B409">
        <v>35.1</v>
      </c>
      <c r="C409">
        <v>2018</v>
      </c>
    </row>
    <row r="410" spans="1:3" x14ac:dyDescent="0.35">
      <c r="A410" t="s">
        <v>125</v>
      </c>
      <c r="B410">
        <v>32.799999999999997</v>
      </c>
      <c r="C410">
        <v>2018</v>
      </c>
    </row>
    <row r="411" spans="1:3" x14ac:dyDescent="0.35">
      <c r="A411" t="s">
        <v>33</v>
      </c>
      <c r="B411">
        <v>33.799999999999997</v>
      </c>
      <c r="C411">
        <v>2018</v>
      </c>
    </row>
    <row r="412" spans="1:3" x14ac:dyDescent="0.35">
      <c r="A412" t="s">
        <v>82</v>
      </c>
      <c r="B412">
        <v>30.8</v>
      </c>
      <c r="C412">
        <v>2018</v>
      </c>
    </row>
    <row r="413" spans="1:3" x14ac:dyDescent="0.35">
      <c r="A413" t="s">
        <v>64</v>
      </c>
      <c r="B413">
        <v>37.9</v>
      </c>
      <c r="C413">
        <v>2018</v>
      </c>
    </row>
    <row r="414" spans="1:3" x14ac:dyDescent="0.35">
      <c r="A414" t="s">
        <v>14</v>
      </c>
      <c r="B414">
        <v>35.299999999999997</v>
      </c>
      <c r="C414">
        <v>2018</v>
      </c>
    </row>
    <row r="415" spans="1:3" x14ac:dyDescent="0.35">
      <c r="A415" t="s">
        <v>16</v>
      </c>
      <c r="B415">
        <v>33.4</v>
      </c>
      <c r="C415">
        <v>2018</v>
      </c>
    </row>
    <row r="416" spans="1:3" x14ac:dyDescent="0.35">
      <c r="A416" t="s">
        <v>95</v>
      </c>
      <c r="B416">
        <v>31.1</v>
      </c>
      <c r="C416">
        <v>2018</v>
      </c>
    </row>
    <row r="417" spans="1:3" x14ac:dyDescent="0.35">
      <c r="A417" t="s">
        <v>115</v>
      </c>
      <c r="B417">
        <v>35.200000000000003</v>
      </c>
      <c r="C417">
        <v>2018</v>
      </c>
    </row>
    <row r="418" spans="1:3" x14ac:dyDescent="0.35">
      <c r="A418" t="s">
        <v>49</v>
      </c>
      <c r="B418">
        <v>31.7</v>
      </c>
      <c r="C418">
        <v>2018</v>
      </c>
    </row>
    <row r="419" spans="1:3" x14ac:dyDescent="0.35">
      <c r="A419" t="s">
        <v>76</v>
      </c>
      <c r="B419">
        <v>37.4</v>
      </c>
      <c r="C419">
        <v>2018</v>
      </c>
    </row>
    <row r="420" spans="1:3" x14ac:dyDescent="0.35">
      <c r="A420" t="s">
        <v>58</v>
      </c>
      <c r="B420">
        <v>31.8</v>
      </c>
      <c r="C420">
        <v>2018</v>
      </c>
    </row>
    <row r="421" spans="1:3" x14ac:dyDescent="0.35">
      <c r="A421" t="s">
        <v>105</v>
      </c>
      <c r="B421">
        <v>32.9</v>
      </c>
      <c r="C421">
        <v>2018</v>
      </c>
    </row>
    <row r="422" spans="1:3" x14ac:dyDescent="0.35">
      <c r="A422" t="s">
        <v>109</v>
      </c>
      <c r="B422">
        <v>38.5</v>
      </c>
      <c r="C422">
        <v>2018</v>
      </c>
    </row>
    <row r="423" spans="1:3" x14ac:dyDescent="0.35">
      <c r="A423" t="s">
        <v>99</v>
      </c>
      <c r="B423">
        <v>35.9</v>
      </c>
      <c r="C423">
        <v>2018</v>
      </c>
    </row>
    <row r="424" spans="1:3" x14ac:dyDescent="0.35">
      <c r="A424" t="s">
        <v>128</v>
      </c>
      <c r="B424">
        <v>35</v>
      </c>
      <c r="C424">
        <v>2018</v>
      </c>
    </row>
    <row r="425" spans="1:3" x14ac:dyDescent="0.35">
      <c r="A425" t="s">
        <v>101</v>
      </c>
      <c r="B425">
        <v>28.2</v>
      </c>
      <c r="C425">
        <v>2018</v>
      </c>
    </row>
    <row r="426" spans="1:3" x14ac:dyDescent="0.35">
      <c r="A426" t="s">
        <v>75</v>
      </c>
      <c r="B426">
        <v>37.9</v>
      </c>
      <c r="C426">
        <v>2018</v>
      </c>
    </row>
    <row r="427" spans="1:3" x14ac:dyDescent="0.35">
      <c r="A427" t="s">
        <v>59</v>
      </c>
      <c r="B427">
        <v>29.4</v>
      </c>
      <c r="C427">
        <v>2018</v>
      </c>
    </row>
    <row r="428" spans="1:3" x14ac:dyDescent="0.35">
      <c r="A428" t="s">
        <v>97</v>
      </c>
      <c r="B428">
        <v>29.3</v>
      </c>
      <c r="C428">
        <v>2018</v>
      </c>
    </row>
    <row r="429" spans="1:3" x14ac:dyDescent="0.35">
      <c r="A429" t="s">
        <v>22</v>
      </c>
      <c r="B429">
        <v>32.799999999999997</v>
      </c>
      <c r="C429">
        <v>2018</v>
      </c>
    </row>
    <row r="430" spans="1:3" x14ac:dyDescent="0.35">
      <c r="A430" t="s">
        <v>65</v>
      </c>
      <c r="B430">
        <v>30.4</v>
      </c>
      <c r="C430">
        <v>2018</v>
      </c>
    </row>
    <row r="431" spans="1:3" x14ac:dyDescent="0.35">
      <c r="A431" t="s">
        <v>48</v>
      </c>
      <c r="B431">
        <v>26.8</v>
      </c>
      <c r="C431">
        <v>2018</v>
      </c>
    </row>
    <row r="432" spans="1:3" x14ac:dyDescent="0.35">
      <c r="A432" t="s">
        <v>54</v>
      </c>
      <c r="B432">
        <v>31.4</v>
      </c>
      <c r="C432">
        <v>2018</v>
      </c>
    </row>
    <row r="433" spans="1:3" x14ac:dyDescent="0.35">
      <c r="A433" t="s">
        <v>74</v>
      </c>
      <c r="B433">
        <v>29.8</v>
      </c>
      <c r="C433">
        <v>2018</v>
      </c>
    </row>
    <row r="434" spans="1:3" x14ac:dyDescent="0.35">
      <c r="A434" t="s">
        <v>25</v>
      </c>
      <c r="B434">
        <v>32.4</v>
      </c>
      <c r="C434">
        <v>2018</v>
      </c>
    </row>
    <row r="435" spans="1:3" x14ac:dyDescent="0.35">
      <c r="A435" t="s">
        <v>43</v>
      </c>
      <c r="B435">
        <v>25.5</v>
      </c>
      <c r="C435">
        <v>2018</v>
      </c>
    </row>
    <row r="436" spans="1:3" x14ac:dyDescent="0.35">
      <c r="A436" t="s">
        <v>42</v>
      </c>
      <c r="B436">
        <v>25.1</v>
      </c>
      <c r="C436">
        <v>2018</v>
      </c>
    </row>
    <row r="437" spans="1:3" x14ac:dyDescent="0.35">
      <c r="A437" t="s">
        <v>139</v>
      </c>
      <c r="B437">
        <v>25.3</v>
      </c>
      <c r="C437">
        <v>2018</v>
      </c>
    </row>
    <row r="438" spans="1:3" x14ac:dyDescent="0.35">
      <c r="A438" t="s">
        <v>90</v>
      </c>
      <c r="B438">
        <v>31.6</v>
      </c>
      <c r="C438">
        <v>2018</v>
      </c>
    </row>
    <row r="439" spans="1:3" x14ac:dyDescent="0.35">
      <c r="A439" t="s">
        <v>126</v>
      </c>
      <c r="B439">
        <v>28.2</v>
      </c>
      <c r="C439">
        <v>2018</v>
      </c>
    </row>
    <row r="440" spans="1:3" x14ac:dyDescent="0.35">
      <c r="A440" t="s">
        <v>91</v>
      </c>
      <c r="B440">
        <v>31.1</v>
      </c>
      <c r="C440">
        <v>2018</v>
      </c>
    </row>
    <row r="441" spans="1:3" x14ac:dyDescent="0.35">
      <c r="A441" t="s">
        <v>94</v>
      </c>
      <c r="B441">
        <v>30</v>
      </c>
      <c r="C441">
        <v>2018</v>
      </c>
    </row>
    <row r="442" spans="1:3" x14ac:dyDescent="0.35">
      <c r="A442" t="s">
        <v>140</v>
      </c>
      <c r="B442">
        <v>26.5</v>
      </c>
      <c r="C442">
        <v>2018</v>
      </c>
    </row>
    <row r="443" spans="1:3" x14ac:dyDescent="0.35">
      <c r="A443" t="s">
        <v>130</v>
      </c>
      <c r="B443">
        <v>28.7</v>
      </c>
      <c r="C443">
        <v>2018</v>
      </c>
    </row>
    <row r="444" spans="1:3" x14ac:dyDescent="0.35">
      <c r="A444" t="s">
        <v>123</v>
      </c>
      <c r="B444">
        <v>31.1</v>
      </c>
      <c r="C444">
        <v>2018</v>
      </c>
    </row>
    <row r="445" spans="1:3" x14ac:dyDescent="0.35">
      <c r="A445" t="s">
        <v>53</v>
      </c>
      <c r="B445">
        <v>28.7</v>
      </c>
      <c r="C445">
        <v>2018</v>
      </c>
    </row>
    <row r="446" spans="1:3" x14ac:dyDescent="0.35">
      <c r="A446" t="s">
        <v>104</v>
      </c>
      <c r="B446">
        <v>26.5</v>
      </c>
      <c r="C446">
        <v>2018</v>
      </c>
    </row>
    <row r="447" spans="1:3" x14ac:dyDescent="0.35">
      <c r="A447" t="s">
        <v>80</v>
      </c>
      <c r="B447">
        <v>30.2</v>
      </c>
      <c r="C447">
        <v>2018</v>
      </c>
    </row>
    <row r="448" spans="1:3" x14ac:dyDescent="0.35">
      <c r="A448" t="s">
        <v>136</v>
      </c>
      <c r="B448">
        <v>23.3</v>
      </c>
      <c r="C448">
        <v>2018</v>
      </c>
    </row>
    <row r="449" spans="1:3" x14ac:dyDescent="0.35">
      <c r="A449" t="s">
        <v>103</v>
      </c>
      <c r="B449">
        <v>24.9</v>
      </c>
      <c r="C449">
        <v>2018</v>
      </c>
    </row>
    <row r="450" spans="1:3" x14ac:dyDescent="0.35">
      <c r="A450" t="s">
        <v>133</v>
      </c>
      <c r="B450">
        <v>27.2</v>
      </c>
      <c r="C450">
        <v>2018</v>
      </c>
    </row>
    <row r="451" spans="1:3" x14ac:dyDescent="0.35">
      <c r="A451" t="s">
        <v>177</v>
      </c>
      <c r="B451">
        <v>28</v>
      </c>
      <c r="C451">
        <v>2018</v>
      </c>
    </row>
    <row r="452" spans="1:3" x14ac:dyDescent="0.35">
      <c r="A452" t="s">
        <v>143</v>
      </c>
      <c r="B452">
        <v>26.7</v>
      </c>
      <c r="C452">
        <v>2018</v>
      </c>
    </row>
    <row r="453" spans="1:3" x14ac:dyDescent="0.35">
      <c r="A453" t="s">
        <v>152</v>
      </c>
      <c r="B453">
        <v>26.5</v>
      </c>
      <c r="C453">
        <v>2018</v>
      </c>
    </row>
    <row r="454" spans="1:3" x14ac:dyDescent="0.35">
      <c r="A454" t="s">
        <v>150</v>
      </c>
      <c r="B454">
        <v>18.899999999999999</v>
      </c>
      <c r="C454">
        <v>2018</v>
      </c>
    </row>
    <row r="455" spans="1:3" x14ac:dyDescent="0.35">
      <c r="A455" t="s">
        <v>77</v>
      </c>
      <c r="B455">
        <v>27.6</v>
      </c>
      <c r="C455">
        <v>2018</v>
      </c>
    </row>
    <row r="456" spans="1:3" x14ac:dyDescent="0.35">
      <c r="A456" t="s">
        <v>85</v>
      </c>
      <c r="B456">
        <v>20.7</v>
      </c>
      <c r="C456">
        <v>2018</v>
      </c>
    </row>
    <row r="457" spans="1:3" x14ac:dyDescent="0.35">
      <c r="A457" t="s">
        <v>129</v>
      </c>
      <c r="B457">
        <v>23.1</v>
      </c>
      <c r="C457">
        <v>2018</v>
      </c>
    </row>
    <row r="458" spans="1:3" x14ac:dyDescent="0.35">
      <c r="A458" t="s">
        <v>78</v>
      </c>
      <c r="B458">
        <v>22.4</v>
      </c>
      <c r="C458">
        <v>2018</v>
      </c>
    </row>
    <row r="459" spans="1:3" x14ac:dyDescent="0.35">
      <c r="A459" t="s">
        <v>93</v>
      </c>
      <c r="B459">
        <v>23.1</v>
      </c>
      <c r="C459">
        <v>2018</v>
      </c>
    </row>
    <row r="460" spans="1:3" x14ac:dyDescent="0.35">
      <c r="A460" t="s">
        <v>131</v>
      </c>
      <c r="B460">
        <v>23.8</v>
      </c>
      <c r="C460">
        <v>2018</v>
      </c>
    </row>
    <row r="461" spans="1:3" x14ac:dyDescent="0.35">
      <c r="A461" t="s">
        <v>148</v>
      </c>
      <c r="B461">
        <v>20.7</v>
      </c>
      <c r="C461">
        <v>2018</v>
      </c>
    </row>
    <row r="462" spans="1:3" x14ac:dyDescent="0.35">
      <c r="A462" t="s">
        <v>119</v>
      </c>
      <c r="B462">
        <v>24.2</v>
      </c>
      <c r="C462">
        <v>2018</v>
      </c>
    </row>
    <row r="463" spans="1:3" x14ac:dyDescent="0.35">
      <c r="A463" t="s">
        <v>107</v>
      </c>
      <c r="B463">
        <v>23.1</v>
      </c>
      <c r="C463">
        <v>2018</v>
      </c>
    </row>
    <row r="464" spans="1:3" x14ac:dyDescent="0.35">
      <c r="A464" t="s">
        <v>142</v>
      </c>
      <c r="B464">
        <v>20.6</v>
      </c>
      <c r="C464">
        <v>2018</v>
      </c>
    </row>
    <row r="465" spans="1:3" x14ac:dyDescent="0.35">
      <c r="A465" t="s">
        <v>81</v>
      </c>
      <c r="B465">
        <v>24.1</v>
      </c>
      <c r="C465">
        <v>2018</v>
      </c>
    </row>
    <row r="466" spans="1:3" x14ac:dyDescent="0.35">
      <c r="A466" t="s">
        <v>68</v>
      </c>
      <c r="B466">
        <v>23.9</v>
      </c>
      <c r="C466">
        <v>2018</v>
      </c>
    </row>
    <row r="467" spans="1:3" x14ac:dyDescent="0.35">
      <c r="A467" t="s">
        <v>156</v>
      </c>
      <c r="B467">
        <v>18.899999999999999</v>
      </c>
      <c r="C467">
        <v>2018</v>
      </c>
    </row>
    <row r="468" spans="1:3" x14ac:dyDescent="0.35">
      <c r="A468" t="s">
        <v>145</v>
      </c>
      <c r="B468">
        <v>24.8</v>
      </c>
      <c r="C468">
        <v>2018</v>
      </c>
    </row>
    <row r="469" spans="1:3" x14ac:dyDescent="0.35">
      <c r="A469" t="s">
        <v>134</v>
      </c>
      <c r="B469">
        <v>15</v>
      </c>
      <c r="C469">
        <v>2018</v>
      </c>
    </row>
    <row r="470" spans="1:3" x14ac:dyDescent="0.35">
      <c r="A470" t="s">
        <v>1</v>
      </c>
      <c r="B470">
        <v>67.2</v>
      </c>
      <c r="C470">
        <v>2019</v>
      </c>
    </row>
    <row r="471" spans="1:3" x14ac:dyDescent="0.35">
      <c r="A471" t="s">
        <v>8</v>
      </c>
      <c r="B471">
        <v>63.7</v>
      </c>
      <c r="C471">
        <v>2019</v>
      </c>
    </row>
    <row r="472" spans="1:3" x14ac:dyDescent="0.35">
      <c r="A472" t="s">
        <v>21</v>
      </c>
      <c r="B472">
        <v>61.3</v>
      </c>
      <c r="C472">
        <v>2019</v>
      </c>
    </row>
    <row r="473" spans="1:3" x14ac:dyDescent="0.35">
      <c r="A473" t="s">
        <v>7</v>
      </c>
      <c r="B473">
        <v>61.4</v>
      </c>
      <c r="C473">
        <v>2019</v>
      </c>
    </row>
    <row r="474" spans="1:3" x14ac:dyDescent="0.35">
      <c r="A474" t="s">
        <v>215</v>
      </c>
      <c r="B474">
        <v>61.7</v>
      </c>
      <c r="C474">
        <v>2019</v>
      </c>
    </row>
    <row r="475" spans="1:3" x14ac:dyDescent="0.35">
      <c r="A475" t="s">
        <v>6</v>
      </c>
      <c r="B475">
        <v>59.8</v>
      </c>
      <c r="C475">
        <v>2019</v>
      </c>
    </row>
    <row r="476" spans="1:3" x14ac:dyDescent="0.35">
      <c r="A476" t="s">
        <v>72</v>
      </c>
      <c r="B476">
        <v>55.5</v>
      </c>
      <c r="C476">
        <v>2019</v>
      </c>
    </row>
    <row r="477" spans="1:3" x14ac:dyDescent="0.35">
      <c r="A477" t="s">
        <v>24</v>
      </c>
      <c r="B477">
        <v>58.4</v>
      </c>
      <c r="C477">
        <v>2019</v>
      </c>
    </row>
    <row r="478" spans="1:3" x14ac:dyDescent="0.35">
      <c r="A478" t="s">
        <v>3</v>
      </c>
      <c r="B478">
        <v>58.4</v>
      </c>
      <c r="C478">
        <v>2019</v>
      </c>
    </row>
    <row r="479" spans="1:3" x14ac:dyDescent="0.35">
      <c r="A479" t="s">
        <v>18</v>
      </c>
      <c r="B479">
        <v>56.1</v>
      </c>
      <c r="C479">
        <v>2019</v>
      </c>
    </row>
    <row r="480" spans="1:3" x14ac:dyDescent="0.35">
      <c r="A480" t="s">
        <v>5</v>
      </c>
      <c r="B480">
        <v>53.9</v>
      </c>
      <c r="C480">
        <v>2019</v>
      </c>
    </row>
    <row r="481" spans="1:3" x14ac:dyDescent="0.35">
      <c r="A481" t="s">
        <v>17</v>
      </c>
      <c r="B481">
        <v>53.5</v>
      </c>
      <c r="C481">
        <v>2019</v>
      </c>
    </row>
    <row r="482" spans="1:3" x14ac:dyDescent="0.35">
      <c r="A482" t="s">
        <v>2</v>
      </c>
      <c r="B482">
        <v>51.5</v>
      </c>
      <c r="C482">
        <v>2019</v>
      </c>
    </row>
    <row r="483" spans="1:3" x14ac:dyDescent="0.35">
      <c r="A483" t="s">
        <v>11</v>
      </c>
      <c r="B483">
        <v>57.4</v>
      </c>
      <c r="C483">
        <v>2019</v>
      </c>
    </row>
    <row r="484" spans="1:3" x14ac:dyDescent="0.35">
      <c r="A484" t="s">
        <v>26</v>
      </c>
      <c r="B484">
        <v>58.2</v>
      </c>
      <c r="C484">
        <v>2019</v>
      </c>
    </row>
    <row r="485" spans="1:3" x14ac:dyDescent="0.35">
      <c r="A485" t="s">
        <v>4</v>
      </c>
      <c r="B485">
        <v>51.9</v>
      </c>
      <c r="C485">
        <v>2019</v>
      </c>
    </row>
    <row r="486" spans="1:3" x14ac:dyDescent="0.35">
      <c r="A486" t="s">
        <v>9</v>
      </c>
      <c r="B486">
        <v>49.6</v>
      </c>
      <c r="C486">
        <v>2019</v>
      </c>
    </row>
    <row r="487" spans="1:3" x14ac:dyDescent="0.35">
      <c r="A487" t="s">
        <v>47</v>
      </c>
      <c r="B487">
        <v>56.6</v>
      </c>
      <c r="C487">
        <v>2019</v>
      </c>
    </row>
    <row r="488" spans="1:3" x14ac:dyDescent="0.35">
      <c r="A488" t="s">
        <v>10</v>
      </c>
      <c r="B488">
        <v>50.3</v>
      </c>
      <c r="C488">
        <v>2019</v>
      </c>
    </row>
    <row r="489" spans="1:3" x14ac:dyDescent="0.35">
      <c r="A489" t="s">
        <v>29</v>
      </c>
      <c r="B489">
        <v>54.2</v>
      </c>
      <c r="C489">
        <v>2019</v>
      </c>
    </row>
    <row r="490" spans="1:3" x14ac:dyDescent="0.35">
      <c r="A490" t="s">
        <v>19</v>
      </c>
      <c r="B490">
        <v>50.2</v>
      </c>
      <c r="C490">
        <v>2019</v>
      </c>
    </row>
    <row r="491" spans="1:3" x14ac:dyDescent="0.35">
      <c r="A491" t="s">
        <v>46</v>
      </c>
      <c r="B491">
        <v>54.7</v>
      </c>
      <c r="C491">
        <v>2019</v>
      </c>
    </row>
    <row r="492" spans="1:3" x14ac:dyDescent="0.35">
      <c r="A492" t="s">
        <v>13</v>
      </c>
      <c r="B492">
        <v>50.9</v>
      </c>
      <c r="C492">
        <v>2019</v>
      </c>
    </row>
    <row r="493" spans="1:3" x14ac:dyDescent="0.35">
      <c r="A493" t="s">
        <v>37</v>
      </c>
      <c r="B493">
        <v>49</v>
      </c>
      <c r="C493">
        <v>2019</v>
      </c>
    </row>
    <row r="494" spans="1:3" x14ac:dyDescent="0.35">
      <c r="A494" t="s">
        <v>73</v>
      </c>
      <c r="B494">
        <v>50</v>
      </c>
      <c r="C494">
        <v>2019</v>
      </c>
    </row>
    <row r="495" spans="1:3" x14ac:dyDescent="0.35">
      <c r="A495" t="s">
        <v>36</v>
      </c>
      <c r="B495">
        <v>47.9</v>
      </c>
      <c r="C495">
        <v>2019</v>
      </c>
    </row>
    <row r="496" spans="1:3" x14ac:dyDescent="0.35">
      <c r="A496" t="s">
        <v>67</v>
      </c>
      <c r="B496">
        <v>48.3</v>
      </c>
      <c r="C496">
        <v>2019</v>
      </c>
    </row>
    <row r="497" spans="1:3" x14ac:dyDescent="0.35">
      <c r="A497" t="s">
        <v>31</v>
      </c>
      <c r="B497">
        <v>49.4</v>
      </c>
      <c r="C497">
        <v>2019</v>
      </c>
    </row>
    <row r="498" spans="1:3" x14ac:dyDescent="0.35">
      <c r="A498" t="s">
        <v>50</v>
      </c>
      <c r="B498">
        <v>46.3</v>
      </c>
      <c r="C498">
        <v>2019</v>
      </c>
    </row>
    <row r="499" spans="1:3" x14ac:dyDescent="0.35">
      <c r="A499" t="s">
        <v>55</v>
      </c>
      <c r="B499">
        <v>45.3</v>
      </c>
      <c r="C499">
        <v>2019</v>
      </c>
    </row>
    <row r="500" spans="1:3" x14ac:dyDescent="0.35">
      <c r="A500" t="s">
        <v>102</v>
      </c>
      <c r="B500">
        <v>44.5</v>
      </c>
      <c r="C500">
        <v>2019</v>
      </c>
    </row>
    <row r="501" spans="1:3" x14ac:dyDescent="0.35">
      <c r="A501" t="s">
        <v>61</v>
      </c>
      <c r="B501">
        <v>42.7</v>
      </c>
      <c r="C501">
        <v>2019</v>
      </c>
    </row>
    <row r="502" spans="1:3" x14ac:dyDescent="0.35">
      <c r="A502" t="s">
        <v>89</v>
      </c>
      <c r="B502">
        <v>43.2</v>
      </c>
      <c r="C502">
        <v>2019</v>
      </c>
    </row>
    <row r="503" spans="1:3" x14ac:dyDescent="0.35">
      <c r="A503" t="s">
        <v>88</v>
      </c>
      <c r="B503">
        <v>44.6</v>
      </c>
      <c r="C503">
        <v>2019</v>
      </c>
    </row>
    <row r="504" spans="1:3" x14ac:dyDescent="0.35">
      <c r="A504" t="s">
        <v>84</v>
      </c>
      <c r="B504">
        <v>54.8</v>
      </c>
      <c r="C504">
        <v>2019</v>
      </c>
    </row>
    <row r="505" spans="1:3" x14ac:dyDescent="0.35">
      <c r="A505" t="s">
        <v>45</v>
      </c>
      <c r="B505">
        <v>42</v>
      </c>
      <c r="C505">
        <v>2019</v>
      </c>
    </row>
    <row r="506" spans="1:3" x14ac:dyDescent="0.35">
      <c r="A506" t="s">
        <v>62</v>
      </c>
      <c r="B506">
        <v>37.799999999999997</v>
      </c>
      <c r="C506">
        <v>2019</v>
      </c>
    </row>
    <row r="507" spans="1:3" x14ac:dyDescent="0.35">
      <c r="A507" t="s">
        <v>20</v>
      </c>
      <c r="B507">
        <v>42.2</v>
      </c>
      <c r="C507">
        <v>2019</v>
      </c>
    </row>
    <row r="508" spans="1:3" x14ac:dyDescent="0.35">
      <c r="A508" t="s">
        <v>12</v>
      </c>
      <c r="B508">
        <v>36.1</v>
      </c>
      <c r="C508">
        <v>2019</v>
      </c>
    </row>
    <row r="509" spans="1:3" x14ac:dyDescent="0.35">
      <c r="A509" t="s">
        <v>56</v>
      </c>
      <c r="B509">
        <v>41.5</v>
      </c>
      <c r="C509">
        <v>2019</v>
      </c>
    </row>
    <row r="510" spans="1:3" x14ac:dyDescent="0.35">
      <c r="A510" t="s">
        <v>132</v>
      </c>
      <c r="B510">
        <v>40.299999999999997</v>
      </c>
      <c r="C510">
        <v>2019</v>
      </c>
    </row>
    <row r="511" spans="1:3" x14ac:dyDescent="0.35">
      <c r="A511" t="s">
        <v>35</v>
      </c>
      <c r="B511">
        <v>32.9</v>
      </c>
      <c r="C511">
        <v>2019</v>
      </c>
    </row>
    <row r="512" spans="1:3" x14ac:dyDescent="0.35">
      <c r="A512" t="s">
        <v>28</v>
      </c>
      <c r="B512">
        <v>33.9</v>
      </c>
      <c r="C512">
        <v>2019</v>
      </c>
    </row>
    <row r="513" spans="1:3" x14ac:dyDescent="0.35">
      <c r="A513" t="s">
        <v>83</v>
      </c>
      <c r="B513">
        <v>37.700000000000003</v>
      </c>
      <c r="C513">
        <v>2019</v>
      </c>
    </row>
    <row r="514" spans="1:3" x14ac:dyDescent="0.35">
      <c r="A514" t="s">
        <v>52</v>
      </c>
      <c r="B514">
        <v>35.5</v>
      </c>
      <c r="C514">
        <v>2019</v>
      </c>
    </row>
    <row r="515" spans="1:3" x14ac:dyDescent="0.35">
      <c r="A515" t="s">
        <v>27</v>
      </c>
      <c r="B515">
        <v>36.6</v>
      </c>
      <c r="C515">
        <v>2019</v>
      </c>
    </row>
    <row r="516" spans="1:3" x14ac:dyDescent="0.35">
      <c r="A516" t="s">
        <v>86</v>
      </c>
      <c r="B516">
        <v>36.799999999999997</v>
      </c>
      <c r="C516">
        <v>2019</v>
      </c>
    </row>
    <row r="517" spans="1:3" x14ac:dyDescent="0.35">
      <c r="A517" t="s">
        <v>60</v>
      </c>
      <c r="B517">
        <v>41.3</v>
      </c>
      <c r="C517">
        <v>2019</v>
      </c>
    </row>
    <row r="518" spans="1:3" x14ac:dyDescent="0.35">
      <c r="A518" t="s">
        <v>39</v>
      </c>
      <c r="B518">
        <v>34.6</v>
      </c>
      <c r="C518">
        <v>2019</v>
      </c>
    </row>
    <row r="519" spans="1:3" x14ac:dyDescent="0.35">
      <c r="A519" t="s">
        <v>92</v>
      </c>
      <c r="B519">
        <v>35.299999999999997</v>
      </c>
      <c r="C519">
        <v>2019</v>
      </c>
    </row>
    <row r="520" spans="1:3" x14ac:dyDescent="0.35">
      <c r="A520" t="s">
        <v>32</v>
      </c>
      <c r="B520">
        <v>34.299999999999997</v>
      </c>
      <c r="C520">
        <v>2019</v>
      </c>
    </row>
    <row r="521" spans="1:3" x14ac:dyDescent="0.35">
      <c r="A521" t="s">
        <v>71</v>
      </c>
      <c r="B521">
        <v>30.6</v>
      </c>
      <c r="C521">
        <v>2019</v>
      </c>
    </row>
    <row r="522" spans="1:3" x14ac:dyDescent="0.35">
      <c r="A522" t="s">
        <v>87</v>
      </c>
      <c r="B522">
        <v>35.700000000000003</v>
      </c>
      <c r="C522">
        <v>2019</v>
      </c>
    </row>
    <row r="523" spans="1:3" x14ac:dyDescent="0.35">
      <c r="A523" t="s">
        <v>100</v>
      </c>
      <c r="B523">
        <v>38.9</v>
      </c>
      <c r="C523">
        <v>2019</v>
      </c>
    </row>
    <row r="524" spans="1:3" x14ac:dyDescent="0.35">
      <c r="A524" t="s">
        <v>30</v>
      </c>
      <c r="B524">
        <v>31.9</v>
      </c>
      <c r="C524">
        <v>2019</v>
      </c>
    </row>
    <row r="525" spans="1:3" x14ac:dyDescent="0.35">
      <c r="A525" t="s">
        <v>34</v>
      </c>
      <c r="B525">
        <v>38.6</v>
      </c>
      <c r="C525">
        <v>2019</v>
      </c>
    </row>
    <row r="526" spans="1:3" x14ac:dyDescent="0.35">
      <c r="A526" t="s">
        <v>111</v>
      </c>
      <c r="B526">
        <v>34</v>
      </c>
      <c r="C526">
        <v>2019</v>
      </c>
    </row>
    <row r="527" spans="1:3" x14ac:dyDescent="0.35">
      <c r="A527" t="s">
        <v>125</v>
      </c>
      <c r="B527">
        <v>34</v>
      </c>
      <c r="C527">
        <v>2019</v>
      </c>
    </row>
    <row r="528" spans="1:3" x14ac:dyDescent="0.35">
      <c r="A528" t="s">
        <v>33</v>
      </c>
      <c r="B528">
        <v>33</v>
      </c>
      <c r="C528">
        <v>2019</v>
      </c>
    </row>
    <row r="529" spans="1:3" x14ac:dyDescent="0.35">
      <c r="A529" t="s">
        <v>82</v>
      </c>
      <c r="B529">
        <v>29.6</v>
      </c>
      <c r="C529">
        <v>2019</v>
      </c>
    </row>
    <row r="530" spans="1:3" x14ac:dyDescent="0.35">
      <c r="A530" t="s">
        <v>64</v>
      </c>
      <c r="B530">
        <v>37.6</v>
      </c>
      <c r="C530">
        <v>2019</v>
      </c>
    </row>
    <row r="531" spans="1:3" x14ac:dyDescent="0.35">
      <c r="A531" t="s">
        <v>14</v>
      </c>
      <c r="B531">
        <v>36.1</v>
      </c>
      <c r="C531">
        <v>2019</v>
      </c>
    </row>
    <row r="532" spans="1:3" x14ac:dyDescent="0.35">
      <c r="A532" t="s">
        <v>16</v>
      </c>
      <c r="B532">
        <v>33.799999999999997</v>
      </c>
      <c r="C532">
        <v>2019</v>
      </c>
    </row>
    <row r="533" spans="1:3" x14ac:dyDescent="0.35">
      <c r="A533" t="s">
        <v>95</v>
      </c>
      <c r="B533">
        <v>31.4</v>
      </c>
      <c r="C533">
        <v>2019</v>
      </c>
    </row>
    <row r="534" spans="1:3" x14ac:dyDescent="0.35">
      <c r="A534" t="s">
        <v>115</v>
      </c>
      <c r="B534">
        <v>36.6</v>
      </c>
      <c r="C534">
        <v>2019</v>
      </c>
    </row>
    <row r="535" spans="1:3" x14ac:dyDescent="0.35">
      <c r="A535" t="s">
        <v>49</v>
      </c>
      <c r="B535">
        <v>31.1</v>
      </c>
      <c r="C535">
        <v>2019</v>
      </c>
    </row>
    <row r="536" spans="1:3" x14ac:dyDescent="0.35">
      <c r="A536" t="s">
        <v>76</v>
      </c>
      <c r="B536">
        <v>36.9</v>
      </c>
      <c r="C536">
        <v>2019</v>
      </c>
    </row>
    <row r="537" spans="1:3" x14ac:dyDescent="0.35">
      <c r="A537" t="s">
        <v>58</v>
      </c>
      <c r="B537">
        <v>32.9</v>
      </c>
      <c r="C537">
        <v>2019</v>
      </c>
    </row>
    <row r="538" spans="1:3" x14ac:dyDescent="0.35">
      <c r="A538" t="s">
        <v>105</v>
      </c>
      <c r="B538">
        <v>32.799999999999997</v>
      </c>
      <c r="C538">
        <v>2019</v>
      </c>
    </row>
    <row r="539" spans="1:3" x14ac:dyDescent="0.35">
      <c r="A539" t="s">
        <v>109</v>
      </c>
      <c r="B539">
        <v>37.4</v>
      </c>
      <c r="C539">
        <v>2019</v>
      </c>
    </row>
    <row r="540" spans="1:3" x14ac:dyDescent="0.35">
      <c r="A540" t="s">
        <v>99</v>
      </c>
      <c r="B540">
        <v>36.299999999999997</v>
      </c>
      <c r="C540">
        <v>2019</v>
      </c>
    </row>
    <row r="541" spans="1:3" x14ac:dyDescent="0.35">
      <c r="A541" t="s">
        <v>128</v>
      </c>
      <c r="B541">
        <v>37</v>
      </c>
      <c r="C541">
        <v>2019</v>
      </c>
    </row>
    <row r="542" spans="1:3" x14ac:dyDescent="0.35">
      <c r="A542" t="s">
        <v>101</v>
      </c>
      <c r="B542">
        <v>28.5</v>
      </c>
      <c r="C542">
        <v>2019</v>
      </c>
    </row>
    <row r="543" spans="1:3" x14ac:dyDescent="0.35">
      <c r="A543" t="s">
        <v>75</v>
      </c>
      <c r="B543">
        <v>38.799999999999997</v>
      </c>
      <c r="C543">
        <v>2019</v>
      </c>
    </row>
    <row r="544" spans="1:3" x14ac:dyDescent="0.35">
      <c r="A544" t="s">
        <v>59</v>
      </c>
      <c r="B544">
        <v>32.1</v>
      </c>
      <c r="C544">
        <v>2019</v>
      </c>
    </row>
    <row r="545" spans="1:3" x14ac:dyDescent="0.35">
      <c r="A545" t="s">
        <v>97</v>
      </c>
      <c r="B545">
        <v>28.6</v>
      </c>
      <c r="C545">
        <v>2019</v>
      </c>
    </row>
    <row r="546" spans="1:3" x14ac:dyDescent="0.35">
      <c r="A546" t="s">
        <v>22</v>
      </c>
      <c r="B546">
        <v>31</v>
      </c>
      <c r="C546">
        <v>2019</v>
      </c>
    </row>
    <row r="547" spans="1:3" x14ac:dyDescent="0.35">
      <c r="A547" t="s">
        <v>65</v>
      </c>
      <c r="B547">
        <v>30.8</v>
      </c>
      <c r="C547">
        <v>2019</v>
      </c>
    </row>
    <row r="548" spans="1:3" x14ac:dyDescent="0.35">
      <c r="A548" t="s">
        <v>48</v>
      </c>
      <c r="B548">
        <v>26.6</v>
      </c>
      <c r="C548">
        <v>2019</v>
      </c>
    </row>
    <row r="549" spans="1:3" x14ac:dyDescent="0.35">
      <c r="A549" t="s">
        <v>54</v>
      </c>
      <c r="B549">
        <v>31</v>
      </c>
      <c r="C549">
        <v>2019</v>
      </c>
    </row>
    <row r="550" spans="1:3" x14ac:dyDescent="0.35">
      <c r="A550" t="s">
        <v>74</v>
      </c>
      <c r="B550">
        <v>29.7</v>
      </c>
      <c r="C550">
        <v>2019</v>
      </c>
    </row>
    <row r="551" spans="1:3" x14ac:dyDescent="0.35">
      <c r="A551" t="s">
        <v>25</v>
      </c>
      <c r="B551">
        <v>31.5</v>
      </c>
      <c r="C551">
        <v>2019</v>
      </c>
    </row>
    <row r="552" spans="1:3" x14ac:dyDescent="0.35">
      <c r="A552" t="s">
        <v>43</v>
      </c>
      <c r="B552">
        <v>25.1</v>
      </c>
      <c r="C552">
        <v>2019</v>
      </c>
    </row>
    <row r="553" spans="1:3" x14ac:dyDescent="0.35">
      <c r="A553" t="s">
        <v>42</v>
      </c>
      <c r="B553">
        <v>24.9</v>
      </c>
      <c r="C553">
        <v>2019</v>
      </c>
    </row>
    <row r="554" spans="1:3" x14ac:dyDescent="0.35">
      <c r="A554" t="s">
        <v>139</v>
      </c>
      <c r="B554">
        <v>25.6</v>
      </c>
      <c r="C554">
        <v>2019</v>
      </c>
    </row>
    <row r="555" spans="1:3" x14ac:dyDescent="0.35">
      <c r="A555" t="s">
        <v>90</v>
      </c>
      <c r="B555">
        <v>36.200000000000003</v>
      </c>
      <c r="C555">
        <v>2019</v>
      </c>
    </row>
    <row r="556" spans="1:3" x14ac:dyDescent="0.35">
      <c r="A556" t="s">
        <v>126</v>
      </c>
      <c r="B556">
        <v>27.4</v>
      </c>
      <c r="C556">
        <v>2019</v>
      </c>
    </row>
    <row r="557" spans="1:3" x14ac:dyDescent="0.35">
      <c r="A557" t="s">
        <v>91</v>
      </c>
      <c r="B557">
        <v>31.6</v>
      </c>
      <c r="C557">
        <v>2019</v>
      </c>
    </row>
    <row r="558" spans="1:3" x14ac:dyDescent="0.35">
      <c r="A558" t="s">
        <v>94</v>
      </c>
      <c r="B558">
        <v>30.3</v>
      </c>
      <c r="C558">
        <v>2019</v>
      </c>
    </row>
    <row r="559" spans="1:3" x14ac:dyDescent="0.35">
      <c r="A559" t="s">
        <v>140</v>
      </c>
      <c r="B559">
        <v>26.8</v>
      </c>
      <c r="C559">
        <v>2019</v>
      </c>
    </row>
    <row r="560" spans="1:3" x14ac:dyDescent="0.35">
      <c r="A560" t="s">
        <v>130</v>
      </c>
      <c r="B560">
        <v>28.5</v>
      </c>
      <c r="C560">
        <v>2019</v>
      </c>
    </row>
    <row r="561" spans="1:3" x14ac:dyDescent="0.35">
      <c r="A561" t="s">
        <v>123</v>
      </c>
      <c r="B561">
        <v>31.1</v>
      </c>
      <c r="C561">
        <v>2019</v>
      </c>
    </row>
    <row r="562" spans="1:3" x14ac:dyDescent="0.35">
      <c r="A562" t="s">
        <v>53</v>
      </c>
      <c r="B562">
        <v>27.1</v>
      </c>
      <c r="C562">
        <v>2019</v>
      </c>
    </row>
    <row r="563" spans="1:3" x14ac:dyDescent="0.35">
      <c r="A563" t="s">
        <v>104</v>
      </c>
      <c r="B563">
        <v>26.4</v>
      </c>
      <c r="C563">
        <v>2019</v>
      </c>
    </row>
    <row r="564" spans="1:3" x14ac:dyDescent="0.35">
      <c r="A564" t="s">
        <v>80</v>
      </c>
      <c r="B564">
        <v>30.2</v>
      </c>
      <c r="C564">
        <v>2019</v>
      </c>
    </row>
    <row r="565" spans="1:3" x14ac:dyDescent="0.35">
      <c r="A565" t="s">
        <v>136</v>
      </c>
      <c r="B565">
        <v>24</v>
      </c>
      <c r="C565">
        <v>2019</v>
      </c>
    </row>
    <row r="566" spans="1:3" x14ac:dyDescent="0.35">
      <c r="A566" t="s">
        <v>103</v>
      </c>
      <c r="B566">
        <v>25.5</v>
      </c>
      <c r="C566">
        <v>2019</v>
      </c>
    </row>
    <row r="567" spans="1:3" x14ac:dyDescent="0.35">
      <c r="A567" t="s">
        <v>133</v>
      </c>
      <c r="B567">
        <v>27.5</v>
      </c>
      <c r="C567">
        <v>2019</v>
      </c>
    </row>
    <row r="568" spans="1:3" x14ac:dyDescent="0.35">
      <c r="A568" t="s">
        <v>177</v>
      </c>
      <c r="B568">
        <v>25.9</v>
      </c>
      <c r="C568">
        <v>2019</v>
      </c>
    </row>
    <row r="569" spans="1:3" x14ac:dyDescent="0.35">
      <c r="A569" t="s">
        <v>143</v>
      </c>
      <c r="B569">
        <v>26.6</v>
      </c>
      <c r="C569">
        <v>2019</v>
      </c>
    </row>
    <row r="570" spans="1:3" x14ac:dyDescent="0.35">
      <c r="A570" t="s">
        <v>152</v>
      </c>
      <c r="B570">
        <v>27.4</v>
      </c>
      <c r="C570">
        <v>2019</v>
      </c>
    </row>
    <row r="571" spans="1:3" x14ac:dyDescent="0.35">
      <c r="A571" t="s">
        <v>150</v>
      </c>
      <c r="B571">
        <v>23.3</v>
      </c>
      <c r="C571">
        <v>2019</v>
      </c>
    </row>
    <row r="572" spans="1:3" x14ac:dyDescent="0.35">
      <c r="A572" t="s">
        <v>77</v>
      </c>
      <c r="B572">
        <v>28.4</v>
      </c>
      <c r="C572">
        <v>2019</v>
      </c>
    </row>
    <row r="573" spans="1:3" x14ac:dyDescent="0.35">
      <c r="A573" t="s">
        <v>85</v>
      </c>
      <c r="B573">
        <v>20.399999999999999</v>
      </c>
      <c r="C573">
        <v>2019</v>
      </c>
    </row>
    <row r="574" spans="1:3" x14ac:dyDescent="0.35">
      <c r="A574" t="s">
        <v>129</v>
      </c>
      <c r="B574">
        <v>23</v>
      </c>
      <c r="C574">
        <v>2019</v>
      </c>
    </row>
    <row r="575" spans="1:3" x14ac:dyDescent="0.35">
      <c r="A575" t="s">
        <v>78</v>
      </c>
      <c r="B575">
        <v>23.9</v>
      </c>
      <c r="C575">
        <v>2019</v>
      </c>
    </row>
    <row r="576" spans="1:3" x14ac:dyDescent="0.35">
      <c r="A576" t="s">
        <v>93</v>
      </c>
      <c r="B576">
        <v>22.9</v>
      </c>
      <c r="C576">
        <v>2019</v>
      </c>
    </row>
    <row r="577" spans="1:3" x14ac:dyDescent="0.35">
      <c r="A577" t="s">
        <v>131</v>
      </c>
      <c r="B577">
        <v>23.9</v>
      </c>
      <c r="C577">
        <v>2019</v>
      </c>
    </row>
    <row r="578" spans="1:3" x14ac:dyDescent="0.35">
      <c r="A578" t="s">
        <v>148</v>
      </c>
      <c r="B578">
        <v>19.5</v>
      </c>
      <c r="C578">
        <v>2019</v>
      </c>
    </row>
    <row r="579" spans="1:3" x14ac:dyDescent="0.35">
      <c r="A579" t="s">
        <v>119</v>
      </c>
      <c r="B579">
        <v>24.9</v>
      </c>
      <c r="C579">
        <v>2019</v>
      </c>
    </row>
    <row r="580" spans="1:3" x14ac:dyDescent="0.35">
      <c r="A580" t="s">
        <v>107</v>
      </c>
      <c r="B580">
        <v>23.3</v>
      </c>
      <c r="C580">
        <v>2019</v>
      </c>
    </row>
    <row r="581" spans="1:3" x14ac:dyDescent="0.35">
      <c r="A581" t="s">
        <v>142</v>
      </c>
      <c r="B581">
        <v>18.100000000000001</v>
      </c>
      <c r="C581">
        <v>2019</v>
      </c>
    </row>
    <row r="582" spans="1:3" x14ac:dyDescent="0.35">
      <c r="A582" t="s">
        <v>81</v>
      </c>
      <c r="B582">
        <v>25.4</v>
      </c>
      <c r="C582">
        <v>2019</v>
      </c>
    </row>
    <row r="583" spans="1:3" x14ac:dyDescent="0.35">
      <c r="A583" t="s">
        <v>68</v>
      </c>
      <c r="B583">
        <v>24</v>
      </c>
      <c r="C583">
        <v>2019</v>
      </c>
    </row>
    <row r="584" spans="1:3" x14ac:dyDescent="0.35">
      <c r="A584" t="s">
        <v>156</v>
      </c>
      <c r="B584">
        <v>18.5</v>
      </c>
      <c r="C584">
        <v>2019</v>
      </c>
    </row>
    <row r="585" spans="1:3" x14ac:dyDescent="0.35">
      <c r="A585" t="s">
        <v>145</v>
      </c>
      <c r="B585">
        <v>22.4</v>
      </c>
      <c r="C585">
        <v>2019</v>
      </c>
    </row>
    <row r="586" spans="1:3" x14ac:dyDescent="0.35">
      <c r="A586" t="s">
        <v>134</v>
      </c>
      <c r="B586">
        <v>14.5</v>
      </c>
      <c r="C58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</vt:lpstr>
      <vt:lpstr>Happiness2</vt:lpstr>
      <vt:lpstr>Crime</vt:lpstr>
      <vt:lpstr>Crime2</vt:lpstr>
      <vt:lpstr>Weather</vt:lpstr>
      <vt:lpstr>Births per Woman</vt:lpstr>
      <vt:lpstr>Birth2</vt:lpstr>
      <vt:lpstr>Innovation</vt:lpstr>
      <vt:lpstr>Innovation2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</dc:creator>
  <cp:lastModifiedBy>ralph</cp:lastModifiedBy>
  <dcterms:created xsi:type="dcterms:W3CDTF">2020-05-30T17:47:01Z</dcterms:created>
  <dcterms:modified xsi:type="dcterms:W3CDTF">2020-05-31T23:35:20Z</dcterms:modified>
</cp:coreProperties>
</file>