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<sst xmlns="http://schemas.openxmlformats.org/spreadsheetml/2006/main" count="437" uniqueCount="60">
  <si>
    <t>A.0_RHOBTB2_direct</t>
  </si>
  <si>
    <t>A.0_RHOBTB2_direct_inverse</t>
  </si>
  <si>
    <t>A.2_RHOBTB2_twohop</t>
  </si>
  <si>
    <t>A.2a_expanded_RHOBTB2_twohop</t>
  </si>
  <si>
    <t>B.1_DILI-three-hop</t>
  </si>
  <si>
    <t>B.2a_DILI-fourth-one-hop-from-CHEBI_41879_Dexamethasone</t>
  </si>
  <si>
    <t>B.2b_DILI-fourth-one-hop-from-MESH_D000077185_Resveratrol</t>
  </si>
  <si>
    <t>B.2c_DILI-fourth-one-hop-from-MESH_D000077385_Silybin</t>
  </si>
  <si>
    <t>B.2d_DILI-fourth-one-hop-from-PUBCHEM.COMPOUND_5877_Methylprednisone</t>
  </si>
  <si>
    <t>B.2e_DILI-fourth-one-hop-from-PUBCHEM.COMPOUND_5865_Prednisone</t>
  </si>
  <si>
    <t>B.3a_DILI-two-hop-chemical-entity</t>
  </si>
  <si>
    <t>B.3b_DILI-two-hop-drug</t>
  </si>
  <si>
    <t>C.1a_SmallMolecule_real_world_evidence_MultSclerosis</t>
  </si>
  <si>
    <t>C.2a_Imatinib_MultSclerosis_GeneSet_and_SmallMolecule</t>
  </si>
  <si>
    <t>C.2b_Etanercept_MultSclerosis_GeneSet_and_SmallMolecule</t>
  </si>
  <si>
    <t>C.2c_Natalizumab_MultSclerosis_GeneSet_and_SmallMolecule</t>
  </si>
  <si>
    <t>C.3a_MultSclerosis_related_to_Nimodipine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</si>
  <si>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</si>
  <si>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</si>
  <si>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</si>
  <si>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</si>
  <si>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</si>
  <si>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</si>
  <si>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</si>
  <si>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</si>
  <si>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</si>
  <si>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</si>
  <si>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</si>
  <si>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ara-ncats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</si>
  <si>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</si>
  <si>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</si>
  <si>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</si>
  <si>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</si>
  <si>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</si>
  <si>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</si>
  <si>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</si>
  <si>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</si>
  <si>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</si>
  <si>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</si>
  <si>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</si>
  <si>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</si>
  <si>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</si>
  <si>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</si>
  <si>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Results: 200 {'PUBCHEM.COMPOUND:2950270': 'True'}</t>
  </si>
  <si>
    <t>Unknown: 503</t>
  </si>
  <si>
    <t>Error: 500</t>
  </si>
  <si>
    <t>Error: 400</t>
  </si>
  <si>
    <t>Error: 598</t>
  </si>
  <si>
    <t xml:space="preserve">Results: 200 </t>
  </si>
  <si>
    <t>Error: 501</t>
  </si>
  <si>
    <t>Error: 502</t>
  </si>
  <si>
    <t>Results: 200 {'MONDO:0005301': 'True'}</t>
  </si>
  <si>
    <t>Results: 200 {'CHEBI:45783': 'False'}</t>
  </si>
  <si>
    <t>Results: 200 {'CHEBI:4875': 'False'}</t>
  </si>
  <si>
    <t>Results: 200 {'CHEMBL.COMPOUND:CHEMBL1201607': 'False'}</t>
  </si>
  <si>
    <t>Results: 200 {'CHEMBL.COMPOUND:CHEMBL1201607': 'True'}</t>
  </si>
  <si>
    <t>Results: 200 {'NCBIGene:120892': 'True', 'NCBIGene:11315': 'True', 'NCBIGene:110357': 'False'}</t>
  </si>
  <si>
    <t>Results: 200 {'NCBIGene:120892': 'False', 'NCBIGene:11315': 'False', 'NCBIGene:110357': 'False'}</t>
  </si>
  <si>
    <t>Results: 200 {'NCBIGene:3988': 'True', 'NCBIGene:5627': 'False', 'NCBIGene:7043': 'False'}</t>
  </si>
  <si>
    <t>Results: 200 {'NCBIGene:3988': 'False', 'NCBIGene:5627': 'False', 'NCBIGene:7043': 'False'}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</si>
</sst>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s="2" t="s">
        <v>41</v>
      </c>
      <c r="C2" s="3" t="s">
        <v>48</v>
      </c>
      <c r="D2" s="4" t="s">
        <v>47</v>
      </c>
      <c r="E2" s="3" t="s">
        <v>48</v>
      </c>
      <c r="F2" s="4" t="s">
        <v>47</v>
      </c>
      <c r="G2" s="4" t="s">
        <v>47</v>
      </c>
      <c r="H2" s="3" t="s">
        <v>48</v>
      </c>
      <c r="I2" s="3" t="s">
        <v>48</v>
      </c>
      <c r="J2" s="4" t="s">
        <v>47</v>
      </c>
      <c r="K2" s="4" t="s">
        <v>47</v>
      </c>
      <c r="L2" s="4" t="s">
        <v>47</v>
      </c>
      <c r="M2" s="4" t="s">
        <v>47</v>
      </c>
      <c r="N2" s="3" t="s">
        <v>51</v>
      </c>
      <c r="O2" s="2" t="s">
        <v>41</v>
      </c>
      <c r="P2" s="2" t="s">
        <v>41</v>
      </c>
      <c r="Q2" s="2" t="s">
        <v>41</v>
      </c>
      <c r="R2" s="3" t="s">
        <v>48</v>
      </c>
      <c r="S2" s="4" t="s">
        <v>47</v>
      </c>
      <c r="T2" s="3" t="s">
        <v>58</v>
      </c>
      <c r="U2" s="3" t="s">
        <v>48</v>
      </c>
      <c r="V2" s="3" t="s">
        <v>48</v>
      </c>
      <c r="W2" s="4" t="s">
        <v>47</v>
      </c>
    </row>
    <row r="3" spans="1:23">
      <c r="A3" s="1" t="s">
        <v>23</v>
      </c>
      <c r="B3" s="4" t="s">
        <v>42</v>
      </c>
      <c r="C3" s="4" t="s">
        <v>42</v>
      </c>
      <c r="D3" s="4" t="s">
        <v>42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  <c r="Q3" s="4" t="s">
        <v>42</v>
      </c>
      <c r="R3" s="4" t="s">
        <v>42</v>
      </c>
      <c r="S3" s="4" t="s">
        <v>42</v>
      </c>
      <c r="T3" s="4" t="s">
        <v>42</v>
      </c>
      <c r="U3" s="4" t="s">
        <v>42</v>
      </c>
      <c r="V3" s="4" t="s">
        <v>42</v>
      </c>
      <c r="W3" s="4" t="s">
        <v>42</v>
      </c>
    </row>
    <row r="4" spans="1:23">
      <c r="A4" s="1" t="s">
        <v>24</v>
      </c>
      <c r="B4" s="2" t="s">
        <v>41</v>
      </c>
      <c r="C4" s="3" t="s">
        <v>48</v>
      </c>
      <c r="D4" s="3" t="s">
        <v>48</v>
      </c>
      <c r="E4" s="3" t="s">
        <v>48</v>
      </c>
      <c r="F4" s="4" t="s">
        <v>47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4" t="s">
        <v>47</v>
      </c>
      <c r="M4" s="4" t="s">
        <v>47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48</v>
      </c>
      <c r="S4" s="4" t="s">
        <v>47</v>
      </c>
      <c r="T4" s="3" t="s">
        <v>59</v>
      </c>
      <c r="U4" s="3" t="s">
        <v>48</v>
      </c>
      <c r="V4" s="4" t="s">
        <v>47</v>
      </c>
      <c r="W4" s="4" t="s">
        <v>47</v>
      </c>
    </row>
    <row r="5" spans="1:23">
      <c r="A5" s="1" t="s">
        <v>25</v>
      </c>
      <c r="B5" s="2" t="s">
        <v>41</v>
      </c>
      <c r="C5" s="3" t="s">
        <v>48</v>
      </c>
      <c r="D5" s="4" t="s">
        <v>45</v>
      </c>
      <c r="E5" s="3" t="s">
        <v>48</v>
      </c>
      <c r="F5" s="4" t="s">
        <v>47</v>
      </c>
      <c r="G5" s="3" t="s">
        <v>48</v>
      </c>
      <c r="H5" s="3" t="s">
        <v>48</v>
      </c>
      <c r="I5" s="3" t="s">
        <v>48</v>
      </c>
      <c r="J5" s="3" t="s">
        <v>48</v>
      </c>
      <c r="K5" s="3" t="s">
        <v>48</v>
      </c>
      <c r="L5" s="3" t="s">
        <v>48</v>
      </c>
      <c r="M5" s="2" t="s">
        <v>41</v>
      </c>
      <c r="N5" s="3" t="s">
        <v>51</v>
      </c>
      <c r="O5" s="4" t="s">
        <v>47</v>
      </c>
      <c r="P5" s="2" t="s">
        <v>41</v>
      </c>
      <c r="Q5" s="3" t="s">
        <v>55</v>
      </c>
      <c r="R5" s="3" t="s">
        <v>48</v>
      </c>
      <c r="S5" s="3" t="s">
        <v>56</v>
      </c>
      <c r="T5" s="4" t="s">
        <v>47</v>
      </c>
      <c r="U5" s="3" t="s">
        <v>48</v>
      </c>
      <c r="V5" s="2" t="s">
        <v>41</v>
      </c>
      <c r="W5" s="4" t="s">
        <v>47</v>
      </c>
    </row>
    <row r="6" spans="1:23">
      <c r="A6" s="1" t="s">
        <v>26</v>
      </c>
      <c r="B6" s="2" t="s">
        <v>41</v>
      </c>
      <c r="C6" s="3" t="s">
        <v>48</v>
      </c>
      <c r="D6" s="2" t="s">
        <v>41</v>
      </c>
      <c r="E6" s="2" t="s">
        <v>41</v>
      </c>
      <c r="F6" s="2" t="s">
        <v>41</v>
      </c>
      <c r="G6" s="3" t="s">
        <v>48</v>
      </c>
      <c r="H6" s="3" t="s">
        <v>48</v>
      </c>
      <c r="I6" s="3" t="s">
        <v>48</v>
      </c>
      <c r="J6" s="3" t="s">
        <v>48</v>
      </c>
      <c r="K6" s="3" t="s">
        <v>48</v>
      </c>
      <c r="L6" s="2" t="s">
        <v>41</v>
      </c>
      <c r="M6" s="2" t="s">
        <v>41</v>
      </c>
      <c r="N6" s="3" t="s">
        <v>51</v>
      </c>
      <c r="O6" s="2" t="s">
        <v>41</v>
      </c>
      <c r="P6" s="2" t="s">
        <v>41</v>
      </c>
      <c r="Q6" s="2" t="s">
        <v>41</v>
      </c>
      <c r="R6" s="3" t="s">
        <v>48</v>
      </c>
      <c r="S6" s="2" t="s">
        <v>41</v>
      </c>
      <c r="T6" s="4" t="s">
        <v>45</v>
      </c>
      <c r="U6" s="4" t="s">
        <v>45</v>
      </c>
      <c r="V6" s="3" t="s">
        <v>48</v>
      </c>
      <c r="W6" s="2" t="s">
        <v>41</v>
      </c>
    </row>
    <row r="7" spans="1:23">
      <c r="A7" s="1" t="s">
        <v>27</v>
      </c>
      <c r="B7" s="3" t="s">
        <v>43</v>
      </c>
      <c r="C7" s="2" t="s">
        <v>41</v>
      </c>
      <c r="D7" s="3" t="s">
        <v>48</v>
      </c>
      <c r="E7" s="2" t="s">
        <v>41</v>
      </c>
      <c r="F7" s="2" t="s">
        <v>41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48</v>
      </c>
      <c r="L7" s="2" t="s">
        <v>41</v>
      </c>
      <c r="M7" s="2" t="s">
        <v>41</v>
      </c>
      <c r="N7" s="2" t="s">
        <v>41</v>
      </c>
      <c r="O7" s="4" t="s">
        <v>46</v>
      </c>
      <c r="P7" s="4" t="s">
        <v>46</v>
      </c>
      <c r="Q7" s="4" t="s">
        <v>46</v>
      </c>
      <c r="R7" s="2" t="s">
        <v>41</v>
      </c>
      <c r="S7" s="3" t="s">
        <v>56</v>
      </c>
      <c r="T7" s="3" t="s">
        <v>58</v>
      </c>
      <c r="U7" s="3" t="s">
        <v>48</v>
      </c>
      <c r="V7" s="3" t="s">
        <v>48</v>
      </c>
      <c r="W7" s="2" t="s">
        <v>41</v>
      </c>
    </row>
    <row r="8" spans="1:23">
      <c r="A8" s="1" t="s">
        <v>28</v>
      </c>
      <c r="B8" s="5" t="s">
        <v>44</v>
      </c>
      <c r="C8" s="5" t="s">
        <v>44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</row>
    <row r="9" spans="1:23">
      <c r="A9" s="1" t="s">
        <v>29</v>
      </c>
      <c r="B9" s="4" t="s">
        <v>45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 t="s">
        <v>45</v>
      </c>
      <c r="J9" s="4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45</v>
      </c>
      <c r="P9" s="4" t="s">
        <v>45</v>
      </c>
      <c r="Q9" s="4" t="s">
        <v>45</v>
      </c>
      <c r="R9" s="4" t="s">
        <v>45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</row>
    <row r="10" spans="1:23">
      <c r="A10" s="1" t="s">
        <v>30</v>
      </c>
      <c r="B10" s="2" t="s">
        <v>41</v>
      </c>
      <c r="C10" s="2" t="s">
        <v>41</v>
      </c>
      <c r="D10" s="3" t="s">
        <v>48</v>
      </c>
      <c r="E10" s="2" t="s">
        <v>41</v>
      </c>
      <c r="F10" s="2" t="s">
        <v>41</v>
      </c>
      <c r="G10" s="4" t="s">
        <v>50</v>
      </c>
      <c r="H10" s="3" t="s">
        <v>48</v>
      </c>
      <c r="I10" s="4" t="s">
        <v>50</v>
      </c>
      <c r="J10" s="3" t="s">
        <v>48</v>
      </c>
      <c r="K10" s="3" t="s">
        <v>48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4" t="s">
        <v>47</v>
      </c>
      <c r="S10" s="4" t="s">
        <v>50</v>
      </c>
      <c r="T10" s="4" t="s">
        <v>47</v>
      </c>
      <c r="U10" s="3" t="s">
        <v>48</v>
      </c>
      <c r="V10" s="2" t="s">
        <v>41</v>
      </c>
      <c r="W10" s="2" t="s">
        <v>41</v>
      </c>
    </row>
    <row r="11" spans="1:23">
      <c r="A11" s="1" t="s">
        <v>31</v>
      </c>
      <c r="B11" s="2" t="s">
        <v>41</v>
      </c>
      <c r="C11" s="2" t="s">
        <v>41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</row>
    <row r="12" spans="1:23">
      <c r="A12" s="1" t="s">
        <v>32</v>
      </c>
      <c r="B12" s="2" t="s">
        <v>41</v>
      </c>
      <c r="C12" s="2" t="s">
        <v>41</v>
      </c>
      <c r="D12" s="2" t="s">
        <v>41</v>
      </c>
      <c r="E12" s="2" t="s">
        <v>41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</row>
    <row r="13" spans="1:23">
      <c r="A13" s="1" t="s">
        <v>33</v>
      </c>
      <c r="B13" s="4" t="s">
        <v>46</v>
      </c>
      <c r="C13" s="4" t="s">
        <v>46</v>
      </c>
      <c r="D13" s="4" t="s">
        <v>46</v>
      </c>
      <c r="E13" s="4" t="s">
        <v>46</v>
      </c>
      <c r="F13" s="4" t="s">
        <v>46</v>
      </c>
      <c r="G13" s="3" t="s">
        <v>48</v>
      </c>
      <c r="H13" s="3" t="s">
        <v>48</v>
      </c>
      <c r="I13" s="2" t="s">
        <v>41</v>
      </c>
      <c r="J13" s="3" t="s">
        <v>48</v>
      </c>
      <c r="K13" s="3" t="s">
        <v>48</v>
      </c>
      <c r="L13" s="4" t="s">
        <v>46</v>
      </c>
      <c r="M13" s="4" t="s">
        <v>46</v>
      </c>
      <c r="N13" s="3" t="s">
        <v>51</v>
      </c>
      <c r="O13" s="4" t="s">
        <v>46</v>
      </c>
      <c r="P13" s="4" t="s">
        <v>46</v>
      </c>
      <c r="Q13" s="4" t="s">
        <v>46</v>
      </c>
      <c r="R13" s="2" t="s">
        <v>41</v>
      </c>
      <c r="S13" s="4" t="s">
        <v>46</v>
      </c>
      <c r="T13" s="4" t="s">
        <v>46</v>
      </c>
      <c r="U13" s="3" t="s">
        <v>48</v>
      </c>
      <c r="V13" s="4" t="s">
        <v>46</v>
      </c>
      <c r="W13" s="4" t="s">
        <v>46</v>
      </c>
    </row>
    <row r="14" spans="1:23">
      <c r="A14" s="1" t="s">
        <v>34</v>
      </c>
      <c r="B14" s="2" t="s">
        <v>41</v>
      </c>
      <c r="C14" s="2" t="s">
        <v>41</v>
      </c>
      <c r="D14" s="5" t="s">
        <v>44</v>
      </c>
      <c r="E14" s="5" t="s">
        <v>44</v>
      </c>
      <c r="F14" s="5" t="s">
        <v>44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  <c r="L14" s="5" t="s">
        <v>44</v>
      </c>
      <c r="M14" s="5" t="s">
        <v>44</v>
      </c>
      <c r="N14" s="2" t="s">
        <v>41</v>
      </c>
      <c r="O14" s="5" t="s">
        <v>44</v>
      </c>
      <c r="P14" s="5" t="s">
        <v>44</v>
      </c>
      <c r="Q14" s="5" t="s">
        <v>44</v>
      </c>
      <c r="R14" s="2" t="s">
        <v>41</v>
      </c>
      <c r="S14" s="5" t="s">
        <v>44</v>
      </c>
      <c r="T14" s="5" t="s">
        <v>44</v>
      </c>
      <c r="U14" s="2" t="s">
        <v>41</v>
      </c>
      <c r="V14" s="5" t="s">
        <v>44</v>
      </c>
      <c r="W14" s="5" t="s">
        <v>44</v>
      </c>
    </row>
    <row r="15" spans="1:23">
      <c r="A15" s="1" t="s">
        <v>35</v>
      </c>
      <c r="B15" s="4" t="s">
        <v>47</v>
      </c>
      <c r="C15" s="4" t="s">
        <v>47</v>
      </c>
      <c r="D15" s="2" t="s">
        <v>41</v>
      </c>
      <c r="E15" s="2" t="s">
        <v>41</v>
      </c>
      <c r="F15" s="2" t="s">
        <v>41</v>
      </c>
      <c r="G15" s="4" t="s">
        <v>47</v>
      </c>
      <c r="H15" s="2" t="s">
        <v>41</v>
      </c>
      <c r="I15" s="2" t="s">
        <v>41</v>
      </c>
      <c r="J15" s="2" t="s">
        <v>41</v>
      </c>
      <c r="K15" s="3" t="s">
        <v>48</v>
      </c>
      <c r="L15" s="4" t="s">
        <v>47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  <c r="R15" s="2" t="s">
        <v>41</v>
      </c>
      <c r="S15" s="4" t="s">
        <v>47</v>
      </c>
      <c r="T15" s="4" t="s">
        <v>47</v>
      </c>
      <c r="U15" s="4" t="s">
        <v>47</v>
      </c>
      <c r="V15" s="4" t="s">
        <v>47</v>
      </c>
      <c r="W15" s="4" t="s">
        <v>47</v>
      </c>
    </row>
    <row r="16" spans="1:23">
      <c r="A16" s="1" t="s">
        <v>36</v>
      </c>
      <c r="B16" s="2" t="s">
        <v>41</v>
      </c>
      <c r="C16" s="2" t="s">
        <v>41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3" t="s">
        <v>48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4" t="s">
        <v>47</v>
      </c>
      <c r="T16" s="2" t="s">
        <v>41</v>
      </c>
      <c r="U16" s="4" t="s">
        <v>47</v>
      </c>
      <c r="V16" s="2" t="s">
        <v>41</v>
      </c>
      <c r="W16" s="4" t="s">
        <v>47</v>
      </c>
    </row>
    <row r="17" spans="1:23">
      <c r="A17" s="1" t="s">
        <v>37</v>
      </c>
      <c r="B17" s="2" t="s">
        <v>41</v>
      </c>
      <c r="C17" s="2" t="s">
        <v>41</v>
      </c>
      <c r="D17" s="4" t="s">
        <v>49</v>
      </c>
      <c r="E17" s="4" t="s">
        <v>49</v>
      </c>
      <c r="F17" s="4" t="s">
        <v>49</v>
      </c>
      <c r="G17" s="3" t="s">
        <v>48</v>
      </c>
      <c r="H17" s="2" t="s">
        <v>41</v>
      </c>
      <c r="I17" s="2" t="s">
        <v>41</v>
      </c>
      <c r="J17" s="3" t="s">
        <v>48</v>
      </c>
      <c r="K17" s="3" t="s">
        <v>48</v>
      </c>
      <c r="L17" s="4" t="s">
        <v>49</v>
      </c>
      <c r="M17" s="4" t="s">
        <v>49</v>
      </c>
      <c r="N17" s="2" t="s">
        <v>41</v>
      </c>
      <c r="O17" s="4" t="s">
        <v>49</v>
      </c>
      <c r="P17" s="4" t="s">
        <v>49</v>
      </c>
      <c r="Q17" s="4" t="s">
        <v>49</v>
      </c>
      <c r="R17" s="2" t="s">
        <v>41</v>
      </c>
      <c r="S17" s="4" t="s">
        <v>49</v>
      </c>
      <c r="T17" s="4" t="s">
        <v>49</v>
      </c>
      <c r="U17" s="2" t="s">
        <v>41</v>
      </c>
      <c r="V17" s="4" t="s">
        <v>49</v>
      </c>
      <c r="W17" s="4" t="s">
        <v>49</v>
      </c>
    </row>
    <row r="18" spans="1:23">
      <c r="A18" s="1" t="s">
        <v>38</v>
      </c>
      <c r="B18" s="2" t="s">
        <v>41</v>
      </c>
      <c r="C18" s="2" t="s">
        <v>41</v>
      </c>
      <c r="D18" s="2" t="s">
        <v>41</v>
      </c>
      <c r="E18" s="2" t="s">
        <v>41</v>
      </c>
      <c r="F18" s="2" t="s">
        <v>41</v>
      </c>
      <c r="G18" s="3" t="s">
        <v>48</v>
      </c>
      <c r="H18" s="2" t="s">
        <v>41</v>
      </c>
      <c r="I18" s="2" t="s">
        <v>41</v>
      </c>
      <c r="J18" s="3" t="s">
        <v>48</v>
      </c>
      <c r="K18" s="3" t="s">
        <v>48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</row>
    <row r="19" spans="1:23">
      <c r="A19" s="1" t="s">
        <v>39</v>
      </c>
      <c r="B19" s="2" t="s">
        <v>41</v>
      </c>
      <c r="C19" s="2" t="s">
        <v>41</v>
      </c>
      <c r="D19" s="2" t="s">
        <v>41</v>
      </c>
      <c r="E19" s="2" t="s">
        <v>41</v>
      </c>
      <c r="F19" s="2" t="s">
        <v>41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48</v>
      </c>
      <c r="L19" s="2" t="s">
        <v>41</v>
      </c>
      <c r="M19" s="2" t="s">
        <v>41</v>
      </c>
      <c r="N19" s="2" t="s">
        <v>41</v>
      </c>
      <c r="O19" s="2" t="s">
        <v>41</v>
      </c>
      <c r="P19" s="2" t="s">
        <v>41</v>
      </c>
      <c r="Q19" s="2" t="s">
        <v>41</v>
      </c>
      <c r="R19" s="2" t="s">
        <v>41</v>
      </c>
      <c r="S19" s="3" t="s">
        <v>57</v>
      </c>
      <c r="T19" s="4" t="s">
        <v>47</v>
      </c>
      <c r="U19" s="3" t="s">
        <v>48</v>
      </c>
      <c r="V19" s="2" t="s">
        <v>41</v>
      </c>
      <c r="W19" s="4" t="s">
        <v>47</v>
      </c>
    </row>
    <row r="20" spans="1:23">
      <c r="A20" s="1" t="s">
        <v>40</v>
      </c>
      <c r="B20" s="6">
        <f>HYPERLINK("https://arax.ncats.io/?source=ARS&amp;id=7568f2b2-0dd3-49da-8215-b8cb3ac3066d", "https://arax.ncats.io/?source=ARS&amp;id=7568f2b2-0dd3-49da-8215-b8cb3ac3066d")</f>
        <v>0</v>
      </c>
      <c r="C20" s="6">
        <f>HYPERLINK("https://arax.ncats.io/?source=ARS&amp;id=95ffac94-339b-4b4d-8ff0-449fef3cc466", "https://arax.ncats.io/?source=ARS&amp;id=95ffac94-339b-4b4d-8ff0-449fef3cc466")</f>
        <v>0</v>
      </c>
      <c r="D20" s="6">
        <f>HYPERLINK("https://arax.ncats.io/?source=ARS&amp;id=3c838bc1-2610-4f55-b71d-b0f3d8808b68", "https://arax.ncats.io/?source=ARS&amp;id=3c838bc1-2610-4f55-b71d-b0f3d8808b68")</f>
        <v>0</v>
      </c>
      <c r="E20" s="6">
        <f>HYPERLINK("https://arax.ncats.io/?source=ARS&amp;id=9a823f83-8a7a-40e2-b588-a83942793be1", "https://arax.ncats.io/?source=ARS&amp;id=9a823f83-8a7a-40e2-b588-a83942793be1")</f>
        <v>0</v>
      </c>
      <c r="F20" s="6">
        <f>HYPERLINK("https://arax.ncats.io/?source=ARS&amp;id=8b229081-cdae-4b63-921e-a80807b21e14", "https://arax.ncats.io/?source=ARS&amp;id=8b229081-cdae-4b63-921e-a80807b21e14")</f>
        <v>0</v>
      </c>
      <c r="G20" s="6">
        <f>HYPERLINK("https://arax.ncats.io/?source=ARS&amp;id=265fd90f-eaea-4db1-a099-3d83752a4a10", "https://arax.ncats.io/?source=ARS&amp;id=265fd90f-eaea-4db1-a099-3d83752a4a10")</f>
        <v>0</v>
      </c>
      <c r="H20" s="6">
        <f>HYPERLINK("https://arax.ncats.io/?source=ARS&amp;id=6b56f1fc-89f5-4f68-b90d-f859efbd75b0", "https://arax.ncats.io/?source=ARS&amp;id=6b56f1fc-89f5-4f68-b90d-f859efbd75b0")</f>
        <v>0</v>
      </c>
      <c r="I20" s="6">
        <f>HYPERLINK("https://arax.ncats.io/?source=ARS&amp;id=f661f187-a2af-4eb1-96c4-5bec73d4cd17", "https://arax.ncats.io/?source=ARS&amp;id=f661f187-a2af-4eb1-96c4-5bec73d4cd17")</f>
        <v>0</v>
      </c>
      <c r="J20" s="6">
        <f>HYPERLINK("https://arax.ncats.io/?source=ARS&amp;id=78dc70e1-4d51-4326-80b7-e9542b40f46e", "https://arax.ncats.io/?source=ARS&amp;id=78dc70e1-4d51-4326-80b7-e9542b40f46e")</f>
        <v>0</v>
      </c>
      <c r="K20" s="6">
        <f>HYPERLINK("https://arax.ncats.io/?source=ARS&amp;id=5de0cc90-1c1b-4b9c-8314-0b48176530b5", "https://arax.ncats.io/?source=ARS&amp;id=5de0cc90-1c1b-4b9c-8314-0b48176530b5")</f>
        <v>0</v>
      </c>
      <c r="L20" s="6">
        <f>HYPERLINK("https://arax.ncats.io/?source=ARS&amp;id=22836295-299a-462b-81d6-f1e74123837e", "https://arax.ncats.io/?source=ARS&amp;id=22836295-299a-462b-81d6-f1e74123837e")</f>
        <v>0</v>
      </c>
      <c r="M20" s="6">
        <f>HYPERLINK("https://arax.ncats.io/?source=ARS&amp;id=558be17d-5138-4a1f-81f2-53cb236f6e59", "https://arax.ncats.io/?source=ARS&amp;id=558be17d-5138-4a1f-81f2-53cb236f6e59")</f>
        <v>0</v>
      </c>
      <c r="N20" s="6">
        <f>HYPERLINK("https://arax.ncats.io/?source=ARS&amp;id=a8b3a567-0439-40fa-8797-4e3ccd5eb697", "https://arax.ncats.io/?source=ARS&amp;id=a8b3a567-0439-40fa-8797-4e3ccd5eb697")</f>
        <v>0</v>
      </c>
      <c r="O20" s="6">
        <f>HYPERLINK("https://arax.ncats.io/?source=ARS&amp;id=5f663dbf-41cf-4458-ae1a-ee53b2f48a57", "https://arax.ncats.io/?source=ARS&amp;id=5f663dbf-41cf-4458-ae1a-ee53b2f48a57")</f>
        <v>0</v>
      </c>
      <c r="P20" s="6">
        <f>HYPERLINK("https://arax.ncats.io/?source=ARS&amp;id=b81bbc49-1cc6-4fa5-a48a-0f2113aaa437", "https://arax.ncats.io/?source=ARS&amp;id=b81bbc49-1cc6-4fa5-a48a-0f2113aaa437")</f>
        <v>0</v>
      </c>
      <c r="Q20" s="6">
        <f>HYPERLINK("https://arax.ncats.io/?source=ARS&amp;id=e72e0ee1-c1b6-4082-a13b-12ee8fe56b07", "https://arax.ncats.io/?source=ARS&amp;id=e72e0ee1-c1b6-4082-a13b-12ee8fe56b07")</f>
        <v>0</v>
      </c>
      <c r="R20" s="6">
        <f>HYPERLINK("https://arax.ncats.io/?source=ARS&amp;id=de963f6b-2bbb-4031-954e-f368d361fe56", "https://arax.ncats.io/?source=ARS&amp;id=de963f6b-2bbb-4031-954e-f368d361fe56")</f>
        <v>0</v>
      </c>
      <c r="S20" s="6">
        <f>HYPERLINK("https://arax.ncats.io/?source=ARS&amp;id=04013eda-af8e-4ad2-8c81-104abbf19bea", "https://arax.ncats.io/?source=ARS&amp;id=04013eda-af8e-4ad2-8c81-104abbf19bea")</f>
        <v>0</v>
      </c>
      <c r="T20" s="6">
        <f>HYPERLINK("https://arax.ncats.io/?source=ARS&amp;id=019387c5-5a02-4a6c-a1e9-3dc59f4ca2d1", "https://arax.ncats.io/?source=ARS&amp;id=019387c5-5a02-4a6c-a1e9-3dc59f4ca2d1")</f>
        <v>0</v>
      </c>
      <c r="U20" s="6">
        <f>HYPERLINK("https://arax.ncats.io/?source=ARS&amp;id=1115e66f-3de4-4e28-97ae-b2e0957962bf", "https://arax.ncats.io/?source=ARS&amp;id=1115e66f-3de4-4e28-97ae-b2e0957962bf")</f>
        <v>0</v>
      </c>
      <c r="V20" s="6">
        <f>HYPERLINK("https://arax.ncats.io/?source=ARS&amp;id=646f4f47-f282-4958-abd4-ba4f33572889", "https://arax.ncats.io/?source=ARS&amp;id=646f4f47-f282-4958-abd4-ba4f33572889")</f>
        <v>0</v>
      </c>
      <c r="W20" s="6">
        <f>HYPERLINK("https://arax.ncats.io/?source=ARS&amp;id=87f024db-7b8a-49d8-b0e3-5dfa438bd247", "https://arax.ncats.io/?source=ARS&amp;id=87f024db-7b8a-49d8-b0e3-5dfa438bd247")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2021-10-14T12:02:50Z</dcterms:created>
  <dcterms:modified xsi:type="dcterms:W3CDTF">2021-10-14T12:02:50Z</dcterms:modified>
</cp:coreProperties>
</file>