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<sst xmlns="http://schemas.openxmlformats.org/spreadsheetml/2006/main" count="437" uniqueCount="60">
  <si>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</si>
  <si>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</si>
  <si>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</si>
  <si>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</si>
  <si>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</si>
  <si>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</si>
  <si>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</si>
  <si>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</si>
  <si>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</si>
  <si>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</si>
  <si>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</si>
  <si>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</si>
  <si>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</si>
  <si>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</si>
  <si>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</si>
  <si>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</si>
  <si>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</si>
  <si>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</si>
  <si>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</si>
  <si>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</si>
  <si>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</si>
  <si>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</si>
  <si>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</si>
  <si>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</si>
  <si>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</si>
  <si>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</si>
  <si>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</si>
  <si>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</si>
  <si>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</si>
  <si>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</si>
  <si>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</si>
  <si>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</si>
  <si>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</si>
  <si>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</si>
  <si>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</si>
  <si>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</si>
  <si>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</si>
  <si>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</si>
  <si>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</si>
  <si>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</si>
  <si>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</si>
  <si>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</si>
  <si>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</si>
  <si>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</si>
  <si>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</si>
  <si>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</si>
  <si>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400</t>
  </si>
  <si>
    <t xml:space="preserve">Results: 200 </t>
  </si>
  <si>
    <t>Error: 598</t>
  </si>
  <si>
    <t>Error: 501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</si>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</sst>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47</v>
      </c>
      <c r="D2" s="4" t="s">
        <v>48</v>
      </c>
      <c r="E2" s="3" t="s">
        <v>47</v>
      </c>
      <c r="F2" s="2" t="s">
        <v>41</v>
      </c>
      <c r="G2" s="3" t="s">
        <v>47</v>
      </c>
      <c r="H2" s="3" t="s">
        <v>47</v>
      </c>
      <c r="I2" s="3" t="s">
        <v>47</v>
      </c>
      <c r="J2" s="3" t="s">
        <v>47</v>
      </c>
      <c r="K2" s="3" t="s">
        <v>47</v>
      </c>
      <c r="L2" s="4" t="s">
        <v>48</v>
      </c>
      <c r="M2" s="4" t="s">
        <v>48</v>
      </c>
      <c r="N2" s="3" t="s">
        <v>50</v>
      </c>
      <c r="O2" s="2" t="s">
        <v>41</v>
      </c>
      <c r="P2" s="2" t="s">
        <v>41</v>
      </c>
      <c r="Q2" s="2" t="s">
        <v>41</v>
      </c>
      <c r="R2" s="2" t="s">
        <v>41</v>
      </c>
      <c r="S2" s="4" t="s">
        <v>48</v>
      </c>
      <c r="T2" s="3" t="s">
        <v>57</v>
      </c>
      <c r="U2" s="3" t="s">
        <v>47</v>
      </c>
      <c r="V2" s="2" t="s">
        <v>41</v>
      </c>
      <c r="W2" s="4" t="s">
        <v>48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47</v>
      </c>
      <c r="D4" s="3" t="s">
        <v>47</v>
      </c>
      <c r="E4" s="3" t="s">
        <v>47</v>
      </c>
      <c r="F4" s="4" t="s">
        <v>48</v>
      </c>
      <c r="G4" s="3" t="s">
        <v>47</v>
      </c>
      <c r="H4" s="3" t="s">
        <v>47</v>
      </c>
      <c r="I4" s="3" t="s">
        <v>47</v>
      </c>
      <c r="J4" s="3" t="s">
        <v>47</v>
      </c>
      <c r="K4" s="3" t="s">
        <v>47</v>
      </c>
      <c r="L4" s="3" t="s">
        <v>47</v>
      </c>
      <c r="M4" s="4" t="s">
        <v>48</v>
      </c>
      <c r="N4" s="3" t="s">
        <v>50</v>
      </c>
      <c r="O4" s="3" t="s">
        <v>51</v>
      </c>
      <c r="P4" s="3" t="s">
        <v>52</v>
      </c>
      <c r="Q4" s="3" t="s">
        <v>53</v>
      </c>
      <c r="R4" s="3" t="s">
        <v>47</v>
      </c>
      <c r="S4" s="4" t="s">
        <v>48</v>
      </c>
      <c r="T4" s="3" t="s">
        <v>58</v>
      </c>
      <c r="U4" s="3" t="s">
        <v>47</v>
      </c>
      <c r="V4" s="4" t="s">
        <v>48</v>
      </c>
      <c r="W4" s="4" t="s">
        <v>48</v>
      </c>
    </row>
    <row r="5" spans="1:23">
      <c r="A5" s="1" t="s">
        <v>25</v>
      </c>
      <c r="B5" s="2" t="s">
        <v>41</v>
      </c>
      <c r="C5" s="3" t="s">
        <v>47</v>
      </c>
      <c r="D5" s="3" t="s">
        <v>47</v>
      </c>
      <c r="E5" s="3" t="s">
        <v>47</v>
      </c>
      <c r="F5" s="4" t="s">
        <v>48</v>
      </c>
      <c r="G5" s="4" t="s">
        <v>48</v>
      </c>
      <c r="H5" s="3" t="s">
        <v>47</v>
      </c>
      <c r="I5" s="3" t="s">
        <v>47</v>
      </c>
      <c r="J5" s="4" t="s">
        <v>48</v>
      </c>
      <c r="K5" s="4" t="s">
        <v>48</v>
      </c>
      <c r="L5" s="3" t="s">
        <v>47</v>
      </c>
      <c r="M5" s="2" t="s">
        <v>41</v>
      </c>
      <c r="N5" s="3" t="s">
        <v>50</v>
      </c>
      <c r="O5" s="3" t="s">
        <v>51</v>
      </c>
      <c r="P5" s="2" t="s">
        <v>41</v>
      </c>
      <c r="Q5" s="3" t="s">
        <v>54</v>
      </c>
      <c r="R5" s="3" t="s">
        <v>47</v>
      </c>
      <c r="S5" s="3" t="s">
        <v>55</v>
      </c>
      <c r="T5" s="4" t="s">
        <v>48</v>
      </c>
      <c r="U5" s="3" t="s">
        <v>47</v>
      </c>
      <c r="V5" s="2" t="s">
        <v>41</v>
      </c>
      <c r="W5" s="4" t="s">
        <v>45</v>
      </c>
    </row>
    <row r="6" spans="1:23">
      <c r="A6" s="1" t="s">
        <v>26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3" t="s">
        <v>47</v>
      </c>
      <c r="H6" s="3" t="s">
        <v>47</v>
      </c>
      <c r="I6" s="3" t="s">
        <v>47</v>
      </c>
      <c r="J6" s="3" t="s">
        <v>47</v>
      </c>
      <c r="K6" s="3" t="s">
        <v>47</v>
      </c>
      <c r="L6" s="2" t="s">
        <v>41</v>
      </c>
      <c r="M6" s="2" t="s">
        <v>41</v>
      </c>
      <c r="N6" s="3" t="s">
        <v>50</v>
      </c>
      <c r="O6" s="2" t="s">
        <v>41</v>
      </c>
      <c r="P6" s="2" t="s">
        <v>41</v>
      </c>
      <c r="Q6" s="2" t="s">
        <v>41</v>
      </c>
      <c r="R6" s="3" t="s">
        <v>47</v>
      </c>
      <c r="S6" s="4" t="s">
        <v>45</v>
      </c>
      <c r="T6" s="4" t="s">
        <v>45</v>
      </c>
      <c r="U6" s="3" t="s">
        <v>47</v>
      </c>
      <c r="V6" s="3" t="s">
        <v>47</v>
      </c>
      <c r="W6" s="4" t="s">
        <v>59</v>
      </c>
    </row>
    <row r="7" spans="1:23">
      <c r="A7" s="1" t="s">
        <v>27</v>
      </c>
      <c r="B7" s="3" t="s">
        <v>43</v>
      </c>
      <c r="C7" s="2" t="s">
        <v>41</v>
      </c>
      <c r="D7" s="3" t="s">
        <v>47</v>
      </c>
      <c r="E7" s="2" t="s">
        <v>41</v>
      </c>
      <c r="F7" s="2" t="s">
        <v>41</v>
      </c>
      <c r="G7" s="3" t="s">
        <v>47</v>
      </c>
      <c r="H7" s="3" t="s">
        <v>47</v>
      </c>
      <c r="I7" s="3" t="s">
        <v>47</v>
      </c>
      <c r="J7" s="3" t="s">
        <v>47</v>
      </c>
      <c r="K7" s="3" t="s">
        <v>47</v>
      </c>
      <c r="L7" s="2" t="s">
        <v>41</v>
      </c>
      <c r="M7" s="2" t="s">
        <v>41</v>
      </c>
      <c r="N7" s="2" t="s">
        <v>41</v>
      </c>
      <c r="O7" s="4" t="s">
        <v>46</v>
      </c>
      <c r="P7" s="4" t="s">
        <v>46</v>
      </c>
      <c r="Q7" s="4" t="s">
        <v>46</v>
      </c>
      <c r="R7" s="2" t="s">
        <v>41</v>
      </c>
      <c r="S7" s="3" t="s">
        <v>55</v>
      </c>
      <c r="T7" s="3" t="s">
        <v>57</v>
      </c>
      <c r="U7" s="3" t="s">
        <v>47</v>
      </c>
      <c r="V7" s="3" t="s">
        <v>47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  <c r="W9" s="4" t="s">
        <v>45</v>
      </c>
    </row>
    <row r="10" spans="1:23">
      <c r="A10" s="1" t="s">
        <v>30</v>
      </c>
      <c r="B10" s="2" t="s">
        <v>41</v>
      </c>
      <c r="C10" s="2" t="s">
        <v>41</v>
      </c>
      <c r="D10" s="3" t="s">
        <v>47</v>
      </c>
      <c r="E10" s="2" t="s">
        <v>41</v>
      </c>
      <c r="F10" s="2" t="s">
        <v>41</v>
      </c>
      <c r="G10" s="3" t="s">
        <v>47</v>
      </c>
      <c r="H10" s="3" t="s">
        <v>47</v>
      </c>
      <c r="I10" s="3" t="s">
        <v>47</v>
      </c>
      <c r="J10" s="3" t="s">
        <v>47</v>
      </c>
      <c r="K10" s="3" t="s">
        <v>47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  <c r="R10" s="4" t="s">
        <v>48</v>
      </c>
      <c r="S10" s="4" t="s">
        <v>48</v>
      </c>
      <c r="T10" s="4" t="s">
        <v>48</v>
      </c>
      <c r="U10" s="3" t="s">
        <v>47</v>
      </c>
      <c r="V10" s="2" t="s">
        <v>41</v>
      </c>
      <c r="W10" s="2" t="s">
        <v>41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3" t="s">
        <v>50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3" t="s">
        <v>47</v>
      </c>
      <c r="H13" s="3" t="s">
        <v>47</v>
      </c>
      <c r="I13" s="2" t="s">
        <v>41</v>
      </c>
      <c r="J13" s="3" t="s">
        <v>47</v>
      </c>
      <c r="K13" s="3" t="s">
        <v>47</v>
      </c>
      <c r="L13" s="4" t="s">
        <v>46</v>
      </c>
      <c r="M13" s="4" t="s">
        <v>46</v>
      </c>
      <c r="N13" s="3" t="s">
        <v>50</v>
      </c>
      <c r="O13" s="4" t="s">
        <v>46</v>
      </c>
      <c r="P13" s="4" t="s">
        <v>46</v>
      </c>
      <c r="Q13" s="4" t="s">
        <v>46</v>
      </c>
      <c r="R13" s="2" t="s">
        <v>41</v>
      </c>
      <c r="S13" s="4" t="s">
        <v>46</v>
      </c>
      <c r="T13" s="4" t="s">
        <v>46</v>
      </c>
      <c r="U13" s="3" t="s">
        <v>47</v>
      </c>
      <c r="V13" s="4" t="s">
        <v>46</v>
      </c>
      <c r="W13" s="4" t="s">
        <v>46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44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3" t="s">
        <v>47</v>
      </c>
      <c r="L15" s="2" t="s">
        <v>41</v>
      </c>
      <c r="M15" s="2" t="s">
        <v>41</v>
      </c>
      <c r="N15" s="2" t="s">
        <v>41</v>
      </c>
      <c r="O15" s="2" t="s">
        <v>41</v>
      </c>
      <c r="P15" s="2" t="s">
        <v>41</v>
      </c>
      <c r="Q15" s="2" t="s">
        <v>41</v>
      </c>
      <c r="R15" s="2" t="s">
        <v>41</v>
      </c>
      <c r="S15" s="4" t="s">
        <v>48</v>
      </c>
      <c r="T15" s="2" t="s">
        <v>41</v>
      </c>
      <c r="U15" s="4" t="s">
        <v>48</v>
      </c>
      <c r="V15" s="2" t="s">
        <v>41</v>
      </c>
      <c r="W15" s="2" t="s">
        <v>41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2" t="s">
        <v>41</v>
      </c>
      <c r="J16" s="2" t="s">
        <v>41</v>
      </c>
      <c r="K16" s="3" t="s">
        <v>47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4" t="s">
        <v>48</v>
      </c>
      <c r="T16" s="2" t="s">
        <v>41</v>
      </c>
      <c r="U16" s="4" t="s">
        <v>48</v>
      </c>
      <c r="V16" s="2" t="s">
        <v>41</v>
      </c>
      <c r="W16" s="2" t="s">
        <v>41</v>
      </c>
    </row>
    <row r="17" spans="1:23">
      <c r="A17" s="1" t="s">
        <v>37</v>
      </c>
      <c r="B17" s="2" t="s">
        <v>41</v>
      </c>
      <c r="C17" s="2" t="s">
        <v>41</v>
      </c>
      <c r="D17" s="4" t="s">
        <v>49</v>
      </c>
      <c r="E17" s="4" t="s">
        <v>49</v>
      </c>
      <c r="F17" s="4" t="s">
        <v>49</v>
      </c>
      <c r="G17" s="3" t="s">
        <v>47</v>
      </c>
      <c r="H17" s="2" t="s">
        <v>41</v>
      </c>
      <c r="I17" s="2" t="s">
        <v>41</v>
      </c>
      <c r="J17" s="3" t="s">
        <v>47</v>
      </c>
      <c r="K17" s="3" t="s">
        <v>47</v>
      </c>
      <c r="L17" s="4" t="s">
        <v>49</v>
      </c>
      <c r="M17" s="4" t="s">
        <v>49</v>
      </c>
      <c r="N17" s="2" t="s">
        <v>41</v>
      </c>
      <c r="O17" s="4" t="s">
        <v>49</v>
      </c>
      <c r="P17" s="4" t="s">
        <v>49</v>
      </c>
      <c r="Q17" s="4" t="s">
        <v>49</v>
      </c>
      <c r="R17" s="2" t="s">
        <v>41</v>
      </c>
      <c r="S17" s="4" t="s">
        <v>49</v>
      </c>
      <c r="T17" s="4" t="s">
        <v>49</v>
      </c>
      <c r="U17" s="2" t="s">
        <v>41</v>
      </c>
      <c r="V17" s="4" t="s">
        <v>49</v>
      </c>
      <c r="W17" s="4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47</v>
      </c>
      <c r="H18" s="2" t="s">
        <v>41</v>
      </c>
      <c r="I18" s="2" t="s">
        <v>41</v>
      </c>
      <c r="J18" s="3" t="s">
        <v>47</v>
      </c>
      <c r="K18" s="3" t="s">
        <v>47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2" t="s">
        <v>41</v>
      </c>
      <c r="D19" s="2" t="s">
        <v>41</v>
      </c>
      <c r="E19" s="2" t="s">
        <v>41</v>
      </c>
      <c r="F19" s="2" t="s">
        <v>41</v>
      </c>
      <c r="G19" s="4" t="s">
        <v>48</v>
      </c>
      <c r="H19" s="3" t="s">
        <v>47</v>
      </c>
      <c r="I19" s="4" t="s">
        <v>48</v>
      </c>
      <c r="J19" s="4" t="s">
        <v>45</v>
      </c>
      <c r="K19" s="3" t="s">
        <v>47</v>
      </c>
      <c r="L19" s="2" t="s">
        <v>41</v>
      </c>
      <c r="M19" s="2" t="s">
        <v>41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41</v>
      </c>
      <c r="S19" s="3" t="s">
        <v>56</v>
      </c>
      <c r="T19" s="4" t="s">
        <v>48</v>
      </c>
      <c r="U19" s="3" t="s">
        <v>47</v>
      </c>
      <c r="V19" s="2" t="s">
        <v>41</v>
      </c>
      <c r="W19" s="2" t="s">
        <v>41</v>
      </c>
    </row>
    <row r="20" spans="1:23">
      <c r="A20" s="1" t="s">
        <v>40</v>
      </c>
      <c r="B20" s="6">
        <f>HYPERLINK("https://arax.ncats.io/?source=ARS&amp;id=b2714b48-711a-47ce-b9d4-eb65c05c0265", "https://arax.ncats.io/?source=ARS&amp;id=b2714b48-711a-47ce-b9d4-eb65c05c0265")</f>
        <v>0</v>
      </c>
      <c r="C20" s="6">
        <f>HYPERLINK("https://arax.ncats.io/?source=ARS&amp;id=69be6590-845a-4a20-8b47-f41748a099cf", "https://arax.ncats.io/?source=ARS&amp;id=69be6590-845a-4a20-8b47-f41748a099cf")</f>
        <v>0</v>
      </c>
      <c r="D20" s="6">
        <f>HYPERLINK("https://arax.ncats.io/?source=ARS&amp;id=8f53bc2d-cbca-467c-86bb-da348817cc3e", "https://arax.ncats.io/?source=ARS&amp;id=8f53bc2d-cbca-467c-86bb-da348817cc3e")</f>
        <v>0</v>
      </c>
      <c r="E20" s="6">
        <f>HYPERLINK("https://arax.ncats.io/?source=ARS&amp;id=f272f5e3-e2c8-4d65-b9ec-37ff014bcea3", "https://arax.ncats.io/?source=ARS&amp;id=f272f5e3-e2c8-4d65-b9ec-37ff014bcea3")</f>
        <v>0</v>
      </c>
      <c r="F20" s="6">
        <f>HYPERLINK("https://arax.ncats.io/?source=ARS&amp;id=c71e8ba3-1d93-4c38-b700-5c8318f74313", "https://arax.ncats.io/?source=ARS&amp;id=c71e8ba3-1d93-4c38-b700-5c8318f74313")</f>
        <v>0</v>
      </c>
      <c r="G20" s="6">
        <f>HYPERLINK("https://arax.ncats.io/?source=ARS&amp;id=d0c104b3-f109-4ef1-9f9f-e41964126070", "https://arax.ncats.io/?source=ARS&amp;id=d0c104b3-f109-4ef1-9f9f-e41964126070")</f>
        <v>0</v>
      </c>
      <c r="H20" s="6">
        <f>HYPERLINK("https://arax.ncats.io/?source=ARS&amp;id=e83a0914-a5db-40df-b59f-60ec34dbba3d", "https://arax.ncats.io/?source=ARS&amp;id=e83a0914-a5db-40df-b59f-60ec34dbba3d")</f>
        <v>0</v>
      </c>
      <c r="I20" s="6">
        <f>HYPERLINK("https://arax.ncats.io/?source=ARS&amp;id=be34ac2a-8383-4cca-9f5a-a4f70fd29cd6", "https://arax.ncats.io/?source=ARS&amp;id=be34ac2a-8383-4cca-9f5a-a4f70fd29cd6")</f>
        <v>0</v>
      </c>
      <c r="J20" s="6">
        <f>HYPERLINK("https://arax.ncats.io/?source=ARS&amp;id=8228f238-4d1a-40ad-a15f-cb375fa6fd9f", "https://arax.ncats.io/?source=ARS&amp;id=8228f238-4d1a-40ad-a15f-cb375fa6fd9f")</f>
        <v>0</v>
      </c>
      <c r="K20" s="6">
        <f>HYPERLINK("https://arax.ncats.io/?source=ARS&amp;id=dbb4adb0-acef-4986-8f95-da7dcb1ba54d", "https://arax.ncats.io/?source=ARS&amp;id=dbb4adb0-acef-4986-8f95-da7dcb1ba54d")</f>
        <v>0</v>
      </c>
      <c r="L20" s="6">
        <f>HYPERLINK("https://arax.ncats.io/?source=ARS&amp;id=c82c7ad2-6f66-47c6-99fb-24ebab53dc36", "https://arax.ncats.io/?source=ARS&amp;id=c82c7ad2-6f66-47c6-99fb-24ebab53dc36")</f>
        <v>0</v>
      </c>
      <c r="M20" s="6">
        <f>HYPERLINK("https://arax.ncats.io/?source=ARS&amp;id=fcf1347e-477e-4d76-bc0b-e0b238752f27", "https://arax.ncats.io/?source=ARS&amp;id=fcf1347e-477e-4d76-bc0b-e0b238752f27")</f>
        <v>0</v>
      </c>
      <c r="N20" s="6">
        <f>HYPERLINK("https://arax.ncats.io/?source=ARS&amp;id=0c1ed0e3-5142-4c2e-a601-540bb3db302a", "https://arax.ncats.io/?source=ARS&amp;id=0c1ed0e3-5142-4c2e-a601-540bb3db302a")</f>
        <v>0</v>
      </c>
      <c r="O20" s="6">
        <f>HYPERLINK("https://arax.ncats.io/?source=ARS&amp;id=52191a81-6e76-465f-a25e-3f1fbe7f8bd1", "https://arax.ncats.io/?source=ARS&amp;id=52191a81-6e76-465f-a25e-3f1fbe7f8bd1")</f>
        <v>0</v>
      </c>
      <c r="P20" s="6">
        <f>HYPERLINK("https://arax.ncats.io/?source=ARS&amp;id=e8fa663e-3b9b-4b8a-a0fb-761f2b683e0e", "https://arax.ncats.io/?source=ARS&amp;id=e8fa663e-3b9b-4b8a-a0fb-761f2b683e0e")</f>
        <v>0</v>
      </c>
      <c r="Q20" s="6">
        <f>HYPERLINK("https://arax.ncats.io/?source=ARS&amp;id=82839fd2-5588-48cc-8ae0-dae361707af0", "https://arax.ncats.io/?source=ARS&amp;id=82839fd2-5588-48cc-8ae0-dae361707af0")</f>
        <v>0</v>
      </c>
      <c r="R20" s="6">
        <f>HYPERLINK("https://arax.ncats.io/?source=ARS&amp;id=82c511ec-e73c-4dc0-9983-ac62f9520c1b", "https://arax.ncats.io/?source=ARS&amp;id=82c511ec-e73c-4dc0-9983-ac62f9520c1b")</f>
        <v>0</v>
      </c>
      <c r="S20" s="6">
        <f>HYPERLINK("https://arax.ncats.io/?source=ARS&amp;id=5a380649-ef64-408d-a708-36db8d18c7df", "https://arax.ncats.io/?source=ARS&amp;id=5a380649-ef64-408d-a708-36db8d18c7df")</f>
        <v>0</v>
      </c>
      <c r="T20" s="6">
        <f>HYPERLINK("https://arax.ncats.io/?source=ARS&amp;id=91fcd3a5-394f-4dac-bc8e-3fd3e554a5bf", "https://arax.ncats.io/?source=ARS&amp;id=91fcd3a5-394f-4dac-bc8e-3fd3e554a5bf")</f>
        <v>0</v>
      </c>
      <c r="U20" s="6">
        <f>HYPERLINK("https://arax.ncats.io/?source=ARS&amp;id=91299351-04d5-4bf1-91c0-f1f222955569", "https://arax.ncats.io/?source=ARS&amp;id=91299351-04d5-4bf1-91c0-f1f222955569")</f>
        <v>0</v>
      </c>
      <c r="V20" s="6">
        <f>HYPERLINK("https://arax.ncats.io/?source=ARS&amp;id=e7f0e921-bfaa-4fc0-8ed5-464a86848cff", "https://arax.ncats.io/?source=ARS&amp;id=e7f0e921-bfaa-4fc0-8ed5-464a86848cff")</f>
        <v>0</v>
      </c>
      <c r="W20" s="6">
        <f>HYPERLINK("https://arax.ncats.io/?source=ARS&amp;id=c15c44cb-34f7-4ade-ab32-d1d57a5ac378", "https://arax.ncats.io/?source=ARS&amp;id=c15c44cb-34f7-4ade-ab32-d1d57a5ac378")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2021-10-15T09:50:40Z</dcterms:created>
  <dcterms:modified xsi:type="dcterms:W3CDTF">2021-10-15T09:50:40Z</dcterms:modified>
</cp:coreProperties>
</file>