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<sst xmlns="http://schemas.openxmlformats.org/spreadsheetml/2006/main" count="589" uniqueCount="67">
  <si>
    <t>A.0_RHOBTB2_direct</t>
  </si>
  <si>
    <t>A.0_RHOBTB2_direct_inverse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</si>
  <si>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</si>
  <si>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</si>
  <si>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</si>
  <si>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</si>
  <si>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</si>
  <si>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</si>
  <si>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</si>
  <si>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</si>
  <si>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</si>
  <si>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</si>
  <si>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</si>
  <si>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</si>
  <si>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</si>
  <si>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</si>
  <si>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</si>
  <si>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</si>
  <si>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</si>
  <si>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</si>
  <si>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</si>
  <si>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</si>
  <si>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</si>
  <si>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</si>
  <si>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</si>
  <si>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</si>
  <si>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</si>
  <si>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</si>
  <si>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</si>
  <si>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</si>
  <si>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</si>
  <si>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</si>
  <si>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</si>
  <si>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</si>
  <si>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</si>
  <si>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</si>
  <si>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</si>
  <si>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</si>
  <si>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</si>
  <si>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</si>
  <si>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</si>
  <si>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</si>
  <si>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</si>
  <si>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</si>
  <si>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</si>
  <si>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</si>
  <si>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</si>
  <si>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</si>
  <si>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</si>
  <si>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</si>
  <si>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</si>
  <si>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</si>
  <si>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</si>
  <si>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</si>
  <si>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</si>
  <si>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</si>
  <si>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</si>
  <si>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</si>
  <si>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</si>
  <si>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</si>
  <si>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{'CHEMBL.COMPOUND:CHEMBL1201607': 'True'}</t>
  </si>
  <si>
    <t>Results: 200 {'CHEMBL.COMPOUND:CHEMBL1201607': 'False'}</t>
  </si>
  <si>
    <t>Results: 200 {'NCBIGene:120892': 'True', 'NCBIGene:11315': 'True', 'NCBIGene:110357': 'False'}</t>
  </si>
  <si>
    <t>Results: 200 {'NCBIGene:120892': 'False', 'NCBIGene:11315': 'False', 'NCBIGene:110357': 'False'}</t>
  </si>
  <si>
    <t>Results: 200 {'NCBIGene:3988': 'True', 'NCBIGene:5627': 'False', 'NCBIGene:7043': 'False'}</t>
  </si>
  <si>
    <t>Results: 200 {'NCBIGene:3988': 'False', 'NCBIGene:5627': 'False', 'NCBIGene:7043': 'False'}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</si>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</sst>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0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 t="s">
        <v>30</v>
      </c>
      <c r="B2" s="2" t="s">
        <v>49</v>
      </c>
      <c r="C2" s="3" t="s">
        <v>55</v>
      </c>
      <c r="D2" s="3" t="s">
        <v>55</v>
      </c>
      <c r="E2" s="4" t="s">
        <v>56</v>
      </c>
      <c r="F2" s="2" t="s">
        <v>49</v>
      </c>
      <c r="G2" s="3" t="s">
        <v>55</v>
      </c>
      <c r="H2" s="3" t="s">
        <v>55</v>
      </c>
      <c r="I2" s="2" t="s">
        <v>49</v>
      </c>
      <c r="J2" s="3" t="s">
        <v>55</v>
      </c>
      <c r="K2" s="3" t="s">
        <v>55</v>
      </c>
      <c r="L2" s="2" t="s">
        <v>49</v>
      </c>
      <c r="M2" s="3" t="s">
        <v>55</v>
      </c>
      <c r="N2" s="3" t="s">
        <v>55</v>
      </c>
      <c r="O2" s="2" t="s">
        <v>49</v>
      </c>
      <c r="P2" s="4" t="s">
        <v>56</v>
      </c>
      <c r="Q2" s="3" t="s">
        <v>55</v>
      </c>
      <c r="R2" s="3" t="s">
        <v>55</v>
      </c>
      <c r="S2" s="3" t="s">
        <v>55</v>
      </c>
      <c r="T2" s="3" t="s">
        <v>55</v>
      </c>
      <c r="U2" s="4" t="s">
        <v>56</v>
      </c>
      <c r="V2" s="3" t="s">
        <v>55</v>
      </c>
      <c r="W2" s="3" t="s">
        <v>58</v>
      </c>
      <c r="X2" s="4" t="s">
        <v>56</v>
      </c>
      <c r="Y2" s="3" t="s">
        <v>60</v>
      </c>
      <c r="Z2" s="2" t="s">
        <v>49</v>
      </c>
      <c r="AA2" s="4" t="s">
        <v>56</v>
      </c>
      <c r="AB2" s="3" t="s">
        <v>64</v>
      </c>
      <c r="AC2" s="3" t="s">
        <v>55</v>
      </c>
      <c r="AD2" s="2" t="s">
        <v>49</v>
      </c>
      <c r="AE2" s="4" t="s">
        <v>56</v>
      </c>
    </row>
    <row r="3" spans="1:31">
      <c r="A3" s="1" t="s">
        <v>31</v>
      </c>
      <c r="B3" s="4" t="s">
        <v>50</v>
      </c>
      <c r="C3" s="4" t="s">
        <v>50</v>
      </c>
      <c r="D3" s="4" t="s">
        <v>50</v>
      </c>
      <c r="E3" s="4" t="s">
        <v>50</v>
      </c>
      <c r="F3" s="4" t="s">
        <v>50</v>
      </c>
      <c r="G3" s="4" t="s">
        <v>50</v>
      </c>
      <c r="H3" s="4" t="s">
        <v>50</v>
      </c>
      <c r="I3" s="4" t="s">
        <v>50</v>
      </c>
      <c r="J3" s="4" t="s">
        <v>50</v>
      </c>
      <c r="K3" s="4" t="s">
        <v>50</v>
      </c>
      <c r="L3" s="4" t="s">
        <v>50</v>
      </c>
      <c r="M3" s="4" t="s">
        <v>50</v>
      </c>
      <c r="N3" s="4" t="s">
        <v>50</v>
      </c>
      <c r="O3" s="4" t="s">
        <v>50</v>
      </c>
      <c r="P3" s="4" t="s">
        <v>50</v>
      </c>
      <c r="Q3" s="4" t="s">
        <v>50</v>
      </c>
      <c r="R3" s="4" t="s">
        <v>50</v>
      </c>
      <c r="S3" s="4" t="s">
        <v>50</v>
      </c>
      <c r="T3" s="4" t="s">
        <v>50</v>
      </c>
      <c r="U3" s="4" t="s">
        <v>50</v>
      </c>
      <c r="V3" s="4" t="s">
        <v>50</v>
      </c>
      <c r="W3" s="4" t="s">
        <v>50</v>
      </c>
      <c r="X3" s="4" t="s">
        <v>50</v>
      </c>
      <c r="Y3" s="4" t="s">
        <v>50</v>
      </c>
      <c r="Z3" s="4" t="s">
        <v>50</v>
      </c>
      <c r="AA3" s="4" t="s">
        <v>50</v>
      </c>
      <c r="AB3" s="4" t="s">
        <v>50</v>
      </c>
      <c r="AC3" s="4" t="s">
        <v>50</v>
      </c>
      <c r="AD3" s="4" t="s">
        <v>50</v>
      </c>
      <c r="AE3" s="4" t="s">
        <v>50</v>
      </c>
    </row>
    <row r="4" spans="1:31">
      <c r="A4" s="1" t="s">
        <v>32</v>
      </c>
      <c r="B4" s="2" t="s">
        <v>49</v>
      </c>
      <c r="C4" s="3" t="s">
        <v>55</v>
      </c>
      <c r="D4" s="3" t="s">
        <v>55</v>
      </c>
      <c r="E4" s="3" t="s">
        <v>55</v>
      </c>
      <c r="F4" s="3" t="s">
        <v>55</v>
      </c>
      <c r="G4" s="4" t="s">
        <v>54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  <c r="O4" s="4" t="s">
        <v>56</v>
      </c>
      <c r="P4" s="3" t="s">
        <v>55</v>
      </c>
      <c r="Q4" s="3" t="s">
        <v>55</v>
      </c>
      <c r="R4" s="3" t="s">
        <v>55</v>
      </c>
      <c r="S4" s="3" t="s">
        <v>55</v>
      </c>
      <c r="T4" s="3" t="s">
        <v>55</v>
      </c>
      <c r="U4" s="4" t="s">
        <v>56</v>
      </c>
      <c r="V4" s="4" t="s">
        <v>56</v>
      </c>
      <c r="W4" s="3" t="s">
        <v>58</v>
      </c>
      <c r="X4" s="4" t="s">
        <v>56</v>
      </c>
      <c r="Y4" s="3" t="s">
        <v>61</v>
      </c>
      <c r="Z4" s="3" t="s">
        <v>55</v>
      </c>
      <c r="AA4" s="4" t="s">
        <v>56</v>
      </c>
      <c r="AB4" s="3" t="s">
        <v>65</v>
      </c>
      <c r="AC4" s="3" t="s">
        <v>55</v>
      </c>
      <c r="AD4" s="4" t="s">
        <v>56</v>
      </c>
      <c r="AE4" s="4" t="s">
        <v>56</v>
      </c>
    </row>
    <row r="5" spans="1:31">
      <c r="A5" s="1" t="s">
        <v>33</v>
      </c>
      <c r="B5" s="2" t="s">
        <v>49</v>
      </c>
      <c r="C5" s="3" t="s">
        <v>55</v>
      </c>
      <c r="D5" s="3" t="s">
        <v>55</v>
      </c>
      <c r="E5" s="3" t="s">
        <v>55</v>
      </c>
      <c r="F5" s="3" t="s">
        <v>55</v>
      </c>
      <c r="G5" s="3" t="s">
        <v>55</v>
      </c>
      <c r="H5" s="3" t="s">
        <v>55</v>
      </c>
      <c r="I5" s="3" t="s">
        <v>55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4" t="s">
        <v>56</v>
      </c>
      <c r="P5" s="3" t="s">
        <v>55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2" t="s">
        <v>49</v>
      </c>
      <c r="W5" s="3" t="s">
        <v>58</v>
      </c>
      <c r="X5" s="3" t="s">
        <v>59</v>
      </c>
      <c r="Y5" s="3" t="s">
        <v>60</v>
      </c>
      <c r="Z5" s="2" t="s">
        <v>49</v>
      </c>
      <c r="AA5" s="3" t="s">
        <v>62</v>
      </c>
      <c r="AB5" s="3" t="s">
        <v>64</v>
      </c>
      <c r="AC5" s="3" t="s">
        <v>55</v>
      </c>
      <c r="AD5" s="2" t="s">
        <v>49</v>
      </c>
      <c r="AE5" s="4" t="s">
        <v>56</v>
      </c>
    </row>
    <row r="6" spans="1:31">
      <c r="A6" s="1" t="s">
        <v>34</v>
      </c>
      <c r="B6" s="2" t="s">
        <v>49</v>
      </c>
      <c r="C6" s="3" t="s">
        <v>55</v>
      </c>
      <c r="D6" s="2" t="s">
        <v>49</v>
      </c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  <c r="N6" s="2" t="s">
        <v>49</v>
      </c>
      <c r="O6" s="2" t="s">
        <v>49</v>
      </c>
      <c r="P6" s="3" t="s">
        <v>55</v>
      </c>
      <c r="Q6" s="3" t="s">
        <v>55</v>
      </c>
      <c r="R6" s="3" t="s">
        <v>55</v>
      </c>
      <c r="S6" s="3" t="s">
        <v>55</v>
      </c>
      <c r="T6" s="3" t="s">
        <v>55</v>
      </c>
      <c r="U6" s="3" t="s">
        <v>55</v>
      </c>
      <c r="V6" s="2" t="s">
        <v>49</v>
      </c>
      <c r="W6" s="3" t="s">
        <v>58</v>
      </c>
      <c r="X6" s="2" t="s">
        <v>49</v>
      </c>
      <c r="Y6" s="2" t="s">
        <v>49</v>
      </c>
      <c r="Z6" s="3" t="s">
        <v>55</v>
      </c>
      <c r="AA6" s="2" t="s">
        <v>49</v>
      </c>
      <c r="AB6" s="2" t="s">
        <v>49</v>
      </c>
      <c r="AC6" s="3" t="s">
        <v>55</v>
      </c>
      <c r="AD6" s="3" t="s">
        <v>55</v>
      </c>
      <c r="AE6" s="4" t="s">
        <v>66</v>
      </c>
    </row>
    <row r="7" spans="1:31">
      <c r="A7" s="1" t="s">
        <v>35</v>
      </c>
      <c r="B7" s="3" t="s">
        <v>51</v>
      </c>
      <c r="C7" s="2" t="s">
        <v>49</v>
      </c>
      <c r="D7" s="3" t="s">
        <v>55</v>
      </c>
      <c r="E7" s="3" t="s">
        <v>55</v>
      </c>
      <c r="F7" s="3" t="s">
        <v>55</v>
      </c>
      <c r="G7" s="2" t="s">
        <v>49</v>
      </c>
      <c r="H7" s="2" t="s">
        <v>49</v>
      </c>
      <c r="I7" s="2" t="s">
        <v>49</v>
      </c>
      <c r="J7" s="3" t="s">
        <v>55</v>
      </c>
      <c r="K7" s="3" t="s">
        <v>55</v>
      </c>
      <c r="L7" s="3" t="s">
        <v>55</v>
      </c>
      <c r="M7" s="2" t="s">
        <v>49</v>
      </c>
      <c r="N7" s="2" t="s">
        <v>49</v>
      </c>
      <c r="O7" s="2" t="s">
        <v>49</v>
      </c>
      <c r="P7" s="3" t="s">
        <v>55</v>
      </c>
      <c r="Q7" s="3" t="s">
        <v>55</v>
      </c>
      <c r="R7" s="3" t="s">
        <v>55</v>
      </c>
      <c r="S7" s="3" t="s">
        <v>55</v>
      </c>
      <c r="T7" s="3" t="s">
        <v>55</v>
      </c>
      <c r="U7" s="2" t="s">
        <v>49</v>
      </c>
      <c r="V7" s="2" t="s">
        <v>49</v>
      </c>
      <c r="W7" s="2" t="s">
        <v>49</v>
      </c>
      <c r="X7" s="4" t="s">
        <v>54</v>
      </c>
      <c r="Y7" s="4" t="s">
        <v>54</v>
      </c>
      <c r="Z7" s="2" t="s">
        <v>49</v>
      </c>
      <c r="AA7" s="3" t="s">
        <v>62</v>
      </c>
      <c r="AB7" s="3" t="s">
        <v>64</v>
      </c>
      <c r="AC7" s="3" t="s">
        <v>55</v>
      </c>
      <c r="AD7" s="3" t="s">
        <v>55</v>
      </c>
      <c r="AE7" s="2" t="s">
        <v>49</v>
      </c>
    </row>
    <row r="8" spans="1:31">
      <c r="A8" s="1" t="s">
        <v>36</v>
      </c>
      <c r="B8" s="5" t="s">
        <v>52</v>
      </c>
      <c r="C8" s="5" t="s">
        <v>52</v>
      </c>
      <c r="D8" s="5" t="s">
        <v>52</v>
      </c>
      <c r="E8" s="5" t="s">
        <v>52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52</v>
      </c>
      <c r="M8" s="5" t="s">
        <v>52</v>
      </c>
      <c r="N8" s="5" t="s">
        <v>52</v>
      </c>
      <c r="O8" s="5" t="s">
        <v>52</v>
      </c>
      <c r="P8" s="5" t="s">
        <v>52</v>
      </c>
      <c r="Q8" s="5" t="s">
        <v>52</v>
      </c>
      <c r="R8" s="5" t="s">
        <v>52</v>
      </c>
      <c r="S8" s="5" t="s">
        <v>52</v>
      </c>
      <c r="T8" s="5" t="s">
        <v>52</v>
      </c>
      <c r="U8" s="5" t="s">
        <v>52</v>
      </c>
      <c r="V8" s="5" t="s">
        <v>52</v>
      </c>
      <c r="W8" s="5" t="s">
        <v>52</v>
      </c>
      <c r="X8" s="5" t="s">
        <v>52</v>
      </c>
      <c r="Y8" s="5" t="s">
        <v>52</v>
      </c>
      <c r="Z8" s="5" t="s">
        <v>52</v>
      </c>
      <c r="AA8" s="5" t="s">
        <v>52</v>
      </c>
      <c r="AB8" s="5" t="s">
        <v>52</v>
      </c>
      <c r="AC8" s="5" t="s">
        <v>52</v>
      </c>
      <c r="AD8" s="5" t="s">
        <v>52</v>
      </c>
      <c r="AE8" s="5" t="s">
        <v>52</v>
      </c>
    </row>
    <row r="9" spans="1:31">
      <c r="A9" s="1" t="s">
        <v>37</v>
      </c>
      <c r="B9" s="4" t="s">
        <v>53</v>
      </c>
      <c r="C9" s="4" t="s">
        <v>53</v>
      </c>
      <c r="D9" s="4" t="s">
        <v>53</v>
      </c>
      <c r="E9" s="4" t="s">
        <v>53</v>
      </c>
      <c r="F9" s="4" t="s">
        <v>53</v>
      </c>
      <c r="G9" s="4" t="s">
        <v>53</v>
      </c>
      <c r="H9" s="4" t="s">
        <v>53</v>
      </c>
      <c r="I9" s="4" t="s">
        <v>53</v>
      </c>
      <c r="J9" s="4" t="s">
        <v>53</v>
      </c>
      <c r="K9" s="4" t="s">
        <v>53</v>
      </c>
      <c r="L9" s="4" t="s">
        <v>53</v>
      </c>
      <c r="M9" s="4" t="s">
        <v>53</v>
      </c>
      <c r="N9" s="4" t="s">
        <v>53</v>
      </c>
      <c r="O9" s="4" t="s">
        <v>53</v>
      </c>
      <c r="P9" s="4" t="s">
        <v>53</v>
      </c>
      <c r="Q9" s="4" t="s">
        <v>53</v>
      </c>
      <c r="R9" s="4" t="s">
        <v>53</v>
      </c>
      <c r="S9" s="4" t="s">
        <v>53</v>
      </c>
      <c r="T9" s="4" t="s">
        <v>53</v>
      </c>
      <c r="U9" s="4" t="s">
        <v>53</v>
      </c>
      <c r="V9" s="4" t="s">
        <v>53</v>
      </c>
      <c r="W9" s="4" t="s">
        <v>53</v>
      </c>
      <c r="X9" s="4" t="s">
        <v>53</v>
      </c>
      <c r="Y9" s="4" t="s">
        <v>53</v>
      </c>
      <c r="Z9" s="4" t="s">
        <v>53</v>
      </c>
      <c r="AA9" s="4" t="s">
        <v>53</v>
      </c>
      <c r="AB9" s="4" t="s">
        <v>53</v>
      </c>
      <c r="AC9" s="4" t="s">
        <v>53</v>
      </c>
      <c r="AD9" s="4" t="s">
        <v>53</v>
      </c>
      <c r="AE9" s="4" t="s">
        <v>53</v>
      </c>
    </row>
    <row r="10" spans="1:31">
      <c r="A10" s="1" t="s">
        <v>38</v>
      </c>
      <c r="B10" s="2" t="s">
        <v>49</v>
      </c>
      <c r="C10" s="2" t="s">
        <v>49</v>
      </c>
      <c r="D10" s="2" t="s">
        <v>49</v>
      </c>
      <c r="E10" s="3" t="s">
        <v>55</v>
      </c>
      <c r="F10" s="2" t="s">
        <v>49</v>
      </c>
      <c r="G10" s="2" t="s">
        <v>49</v>
      </c>
      <c r="H10" s="2" t="s">
        <v>49</v>
      </c>
      <c r="I10" s="2" t="s">
        <v>49</v>
      </c>
      <c r="J10" s="3" t="s">
        <v>55</v>
      </c>
      <c r="K10" s="3" t="s">
        <v>55</v>
      </c>
      <c r="L10" s="2" t="s">
        <v>49</v>
      </c>
      <c r="M10" s="3" t="s">
        <v>55</v>
      </c>
      <c r="N10" s="2" t="s">
        <v>49</v>
      </c>
      <c r="O10" s="2" t="s">
        <v>49</v>
      </c>
      <c r="P10" s="3" t="s">
        <v>55</v>
      </c>
      <c r="Q10" s="3" t="s">
        <v>55</v>
      </c>
      <c r="R10" s="3" t="s">
        <v>55</v>
      </c>
      <c r="S10" s="3" t="s">
        <v>55</v>
      </c>
      <c r="T10" s="3" t="s">
        <v>55</v>
      </c>
      <c r="U10" s="2" t="s">
        <v>49</v>
      </c>
      <c r="V10" s="2" t="s">
        <v>49</v>
      </c>
      <c r="W10" s="2" t="s">
        <v>49</v>
      </c>
      <c r="X10" s="2" t="s">
        <v>49</v>
      </c>
      <c r="Y10" s="2" t="s">
        <v>49</v>
      </c>
      <c r="Z10" s="4" t="s">
        <v>56</v>
      </c>
      <c r="AA10" s="4" t="s">
        <v>56</v>
      </c>
      <c r="AB10" s="4" t="s">
        <v>56</v>
      </c>
      <c r="AC10" s="3" t="s">
        <v>55</v>
      </c>
      <c r="AD10" s="2" t="s">
        <v>49</v>
      </c>
      <c r="AE10" s="2" t="s">
        <v>49</v>
      </c>
    </row>
    <row r="11" spans="1:31">
      <c r="A11" s="1" t="s">
        <v>39</v>
      </c>
      <c r="B11" s="2" t="s">
        <v>49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s="2" t="s">
        <v>49</v>
      </c>
      <c r="AE11" s="2" t="s">
        <v>49</v>
      </c>
    </row>
    <row r="12" spans="1:31">
      <c r="A12" s="1" t="s">
        <v>40</v>
      </c>
      <c r="B12" s="2" t="s">
        <v>49</v>
      </c>
      <c r="C12" s="2" t="s">
        <v>49</v>
      </c>
      <c r="D12" s="2" t="s">
        <v>49</v>
      </c>
      <c r="E12" s="2" t="s">
        <v>49</v>
      </c>
      <c r="F12" s="4" t="s">
        <v>54</v>
      </c>
      <c r="G12" s="2" t="s">
        <v>49</v>
      </c>
      <c r="H12" s="2" t="s">
        <v>49</v>
      </c>
      <c r="I12" s="4" t="s">
        <v>54</v>
      </c>
      <c r="J12" s="3" t="s">
        <v>55</v>
      </c>
      <c r="K12" s="2" t="s">
        <v>49</v>
      </c>
      <c r="L12" s="4" t="s">
        <v>54</v>
      </c>
      <c r="M12" s="2" t="s">
        <v>49</v>
      </c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3" t="s">
        <v>58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</row>
    <row r="13" spans="1:31">
      <c r="A13" s="1" t="s">
        <v>41</v>
      </c>
      <c r="B13" s="4" t="s">
        <v>54</v>
      </c>
      <c r="C13" s="4" t="s">
        <v>54</v>
      </c>
      <c r="D13" s="4" t="s">
        <v>54</v>
      </c>
      <c r="E13" s="4" t="s">
        <v>54</v>
      </c>
      <c r="F13" s="4" t="s">
        <v>54</v>
      </c>
      <c r="G13" s="4" t="s">
        <v>54</v>
      </c>
      <c r="H13" s="4" t="s">
        <v>54</v>
      </c>
      <c r="I13" s="4" t="s">
        <v>54</v>
      </c>
      <c r="J13" s="2" t="s">
        <v>49</v>
      </c>
      <c r="K13" s="4" t="s">
        <v>54</v>
      </c>
      <c r="L13" s="4" t="s">
        <v>54</v>
      </c>
      <c r="M13" s="4" t="s">
        <v>54</v>
      </c>
      <c r="N13" s="4" t="s">
        <v>54</v>
      </c>
      <c r="O13" s="4" t="s">
        <v>54</v>
      </c>
      <c r="P13" s="3" t="s">
        <v>55</v>
      </c>
      <c r="Q13" s="3" t="s">
        <v>55</v>
      </c>
      <c r="R13" s="2" t="s">
        <v>49</v>
      </c>
      <c r="S13" s="3" t="s">
        <v>55</v>
      </c>
      <c r="T13" s="3" t="s">
        <v>55</v>
      </c>
      <c r="U13" s="4" t="s">
        <v>54</v>
      </c>
      <c r="V13" s="4" t="s">
        <v>54</v>
      </c>
      <c r="W13" s="3" t="s">
        <v>58</v>
      </c>
      <c r="X13" s="4" t="s">
        <v>54</v>
      </c>
      <c r="Y13" s="4" t="s">
        <v>54</v>
      </c>
      <c r="Z13" s="2" t="s">
        <v>49</v>
      </c>
      <c r="AA13" s="4" t="s">
        <v>54</v>
      </c>
      <c r="AB13" s="4" t="s">
        <v>54</v>
      </c>
      <c r="AC13" s="3" t="s">
        <v>55</v>
      </c>
      <c r="AD13" s="4" t="s">
        <v>54</v>
      </c>
      <c r="AE13" s="4" t="s">
        <v>54</v>
      </c>
    </row>
    <row r="14" spans="1:31">
      <c r="A14" s="1" t="s">
        <v>42</v>
      </c>
      <c r="B14" s="2" t="s">
        <v>49</v>
      </c>
      <c r="C14" s="2" t="s">
        <v>49</v>
      </c>
      <c r="D14" s="2" t="s">
        <v>49</v>
      </c>
      <c r="E14" s="5" t="s">
        <v>52</v>
      </c>
      <c r="F14" s="5" t="s">
        <v>52</v>
      </c>
      <c r="G14" s="5" t="s">
        <v>52</v>
      </c>
      <c r="H14" s="5" t="s">
        <v>52</v>
      </c>
      <c r="I14" s="5" t="s">
        <v>52</v>
      </c>
      <c r="J14" s="2" t="s">
        <v>49</v>
      </c>
      <c r="K14" s="2" t="s">
        <v>49</v>
      </c>
      <c r="L14" s="2" t="s">
        <v>49</v>
      </c>
      <c r="M14" s="2" t="s">
        <v>49</v>
      </c>
      <c r="N14" s="2" t="s">
        <v>49</v>
      </c>
      <c r="O14" s="5" t="s">
        <v>52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5" t="s">
        <v>52</v>
      </c>
      <c r="V14" s="5" t="s">
        <v>52</v>
      </c>
      <c r="W14" s="2" t="s">
        <v>49</v>
      </c>
      <c r="X14" s="5" t="s">
        <v>52</v>
      </c>
      <c r="Y14" s="5" t="s">
        <v>52</v>
      </c>
      <c r="Z14" s="2" t="s">
        <v>49</v>
      </c>
      <c r="AA14" s="5" t="s">
        <v>52</v>
      </c>
      <c r="AB14" s="5" t="s">
        <v>52</v>
      </c>
      <c r="AC14" s="2" t="s">
        <v>49</v>
      </c>
      <c r="AD14" s="5" t="s">
        <v>52</v>
      </c>
      <c r="AE14" s="5" t="s">
        <v>52</v>
      </c>
    </row>
    <row r="15" spans="1:31">
      <c r="A15" s="1" t="s">
        <v>43</v>
      </c>
      <c r="B15" s="2" t="s">
        <v>49</v>
      </c>
      <c r="C15" s="4" t="s">
        <v>56</v>
      </c>
      <c r="D15" s="4" t="s">
        <v>56</v>
      </c>
      <c r="E15" s="4" t="s">
        <v>56</v>
      </c>
      <c r="F15" s="2" t="s">
        <v>49</v>
      </c>
      <c r="G15" s="4" t="s">
        <v>56</v>
      </c>
      <c r="H15" s="4" t="s">
        <v>56</v>
      </c>
      <c r="I15" s="2" t="s">
        <v>49</v>
      </c>
      <c r="J15" s="4" t="s">
        <v>56</v>
      </c>
      <c r="K15" s="4" t="s">
        <v>56</v>
      </c>
      <c r="L15" s="4" t="s">
        <v>56</v>
      </c>
      <c r="M15" s="4" t="s">
        <v>56</v>
      </c>
      <c r="N15" s="4" t="s">
        <v>56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3" t="s">
        <v>55</v>
      </c>
      <c r="U15" s="4" t="s">
        <v>56</v>
      </c>
      <c r="V15" s="2" t="s">
        <v>49</v>
      </c>
      <c r="W15" s="4" t="s">
        <v>56</v>
      </c>
      <c r="X15" s="2" t="s">
        <v>49</v>
      </c>
      <c r="Y15" s="2" t="s">
        <v>49</v>
      </c>
      <c r="Z15" s="4" t="s">
        <v>56</v>
      </c>
      <c r="AA15" s="2" t="s">
        <v>49</v>
      </c>
      <c r="AB15" s="2" t="s">
        <v>49</v>
      </c>
      <c r="AC15" s="4" t="s">
        <v>56</v>
      </c>
      <c r="AD15" s="2" t="s">
        <v>49</v>
      </c>
      <c r="AE15" s="2" t="s">
        <v>49</v>
      </c>
    </row>
    <row r="16" spans="1:31">
      <c r="A16" s="1" t="s">
        <v>44</v>
      </c>
      <c r="B16" s="2" t="s">
        <v>49</v>
      </c>
      <c r="C16" s="2" t="s">
        <v>49</v>
      </c>
      <c r="D16" s="2" t="s">
        <v>49</v>
      </c>
      <c r="E16" s="2" t="s">
        <v>49</v>
      </c>
      <c r="F16" s="2" t="s">
        <v>49</v>
      </c>
      <c r="G16" s="2" t="s">
        <v>49</v>
      </c>
      <c r="H16" s="2" t="s">
        <v>49</v>
      </c>
      <c r="I16" s="2" t="s">
        <v>49</v>
      </c>
      <c r="J16" s="2" t="s">
        <v>49</v>
      </c>
      <c r="K16" s="2" t="s">
        <v>49</v>
      </c>
      <c r="L16" s="2" t="s">
        <v>49</v>
      </c>
      <c r="M16" s="2" t="s">
        <v>49</v>
      </c>
      <c r="N16" s="2" t="s">
        <v>49</v>
      </c>
      <c r="O16" s="2" t="s">
        <v>49</v>
      </c>
      <c r="P16" s="2" t="s">
        <v>49</v>
      </c>
      <c r="Q16" s="2" t="s">
        <v>49</v>
      </c>
      <c r="R16" s="2" t="s">
        <v>49</v>
      </c>
      <c r="S16" s="2" t="s">
        <v>49</v>
      </c>
      <c r="T16" s="3" t="s">
        <v>55</v>
      </c>
      <c r="U16" s="2" t="s">
        <v>49</v>
      </c>
      <c r="V16" s="2" t="s">
        <v>49</v>
      </c>
      <c r="W16" s="2" t="s">
        <v>49</v>
      </c>
      <c r="X16" s="2" t="s">
        <v>49</v>
      </c>
      <c r="Y16" s="2" t="s">
        <v>49</v>
      </c>
      <c r="Z16" s="2" t="s">
        <v>49</v>
      </c>
      <c r="AA16" s="4" t="s">
        <v>56</v>
      </c>
      <c r="AB16" s="2" t="s">
        <v>49</v>
      </c>
      <c r="AC16" s="4" t="s">
        <v>56</v>
      </c>
      <c r="AD16" s="2" t="s">
        <v>49</v>
      </c>
      <c r="AE16" s="2" t="s">
        <v>49</v>
      </c>
    </row>
    <row r="17" spans="1:31">
      <c r="A17" s="1" t="s">
        <v>45</v>
      </c>
      <c r="B17" s="2" t="s">
        <v>49</v>
      </c>
      <c r="C17" s="2" t="s">
        <v>49</v>
      </c>
      <c r="D17" s="2" t="s">
        <v>49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3" t="s">
        <v>55</v>
      </c>
      <c r="K17" s="3" t="s">
        <v>55</v>
      </c>
      <c r="L17" s="2" t="s">
        <v>49</v>
      </c>
      <c r="M17" s="3" t="s">
        <v>55</v>
      </c>
      <c r="N17" s="2" t="s">
        <v>49</v>
      </c>
      <c r="O17" s="4" t="s">
        <v>57</v>
      </c>
      <c r="P17" s="3" t="s">
        <v>55</v>
      </c>
      <c r="Q17" s="2" t="s">
        <v>49</v>
      </c>
      <c r="R17" s="2" t="s">
        <v>49</v>
      </c>
      <c r="S17" s="3" t="s">
        <v>55</v>
      </c>
      <c r="T17" s="3" t="s">
        <v>55</v>
      </c>
      <c r="U17" s="4" t="s">
        <v>57</v>
      </c>
      <c r="V17" s="4" t="s">
        <v>57</v>
      </c>
      <c r="W17" s="2" t="s">
        <v>49</v>
      </c>
      <c r="X17" s="4" t="s">
        <v>57</v>
      </c>
      <c r="Y17" s="4" t="s">
        <v>57</v>
      </c>
      <c r="Z17" s="2" t="s">
        <v>49</v>
      </c>
      <c r="AA17" s="4" t="s">
        <v>57</v>
      </c>
      <c r="AB17" s="4" t="s">
        <v>57</v>
      </c>
      <c r="AC17" s="2" t="s">
        <v>49</v>
      </c>
      <c r="AD17" s="4" t="s">
        <v>57</v>
      </c>
      <c r="AE17" s="4" t="s">
        <v>57</v>
      </c>
    </row>
    <row r="18" spans="1:31">
      <c r="A18" s="1" t="s">
        <v>46</v>
      </c>
      <c r="B18" s="2" t="s">
        <v>49</v>
      </c>
      <c r="C18" s="2" t="s">
        <v>49</v>
      </c>
      <c r="D18" s="2" t="s">
        <v>49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3" t="s">
        <v>55</v>
      </c>
      <c r="Q18" s="2" t="s">
        <v>49</v>
      </c>
      <c r="R18" s="2" t="s">
        <v>49</v>
      </c>
      <c r="S18" s="3" t="s">
        <v>55</v>
      </c>
      <c r="T18" s="3" t="s">
        <v>55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</row>
    <row r="19" spans="1:31">
      <c r="A19" s="1" t="s">
        <v>47</v>
      </c>
      <c r="B19" s="2" t="s">
        <v>49</v>
      </c>
      <c r="C19" s="3" t="s">
        <v>55</v>
      </c>
      <c r="D19" s="3" t="s">
        <v>55</v>
      </c>
      <c r="E19" s="3" t="s">
        <v>55</v>
      </c>
      <c r="F19" s="3" t="s">
        <v>55</v>
      </c>
      <c r="G19" s="3" t="s">
        <v>55</v>
      </c>
      <c r="H19" s="3" t="s">
        <v>55</v>
      </c>
      <c r="I19" s="3" t="s">
        <v>55</v>
      </c>
      <c r="J19" s="3" t="s">
        <v>55</v>
      </c>
      <c r="K19" s="3" t="s">
        <v>55</v>
      </c>
      <c r="L19" s="3" t="s">
        <v>55</v>
      </c>
      <c r="M19" s="3" t="s">
        <v>55</v>
      </c>
      <c r="N19" s="3" t="s">
        <v>55</v>
      </c>
      <c r="O19" s="2" t="s">
        <v>49</v>
      </c>
      <c r="P19" s="3" t="s">
        <v>55</v>
      </c>
      <c r="Q19" s="3" t="s">
        <v>55</v>
      </c>
      <c r="R19" s="3" t="s">
        <v>55</v>
      </c>
      <c r="S19" s="3" t="s">
        <v>55</v>
      </c>
      <c r="T19" s="3" t="s">
        <v>55</v>
      </c>
      <c r="U19" s="2" t="s">
        <v>49</v>
      </c>
      <c r="V19" s="2" t="s">
        <v>49</v>
      </c>
      <c r="W19" s="2" t="s">
        <v>49</v>
      </c>
      <c r="X19" s="2" t="s">
        <v>49</v>
      </c>
      <c r="Y19" s="2" t="s">
        <v>49</v>
      </c>
      <c r="Z19" s="2" t="s">
        <v>49</v>
      </c>
      <c r="AA19" s="3" t="s">
        <v>63</v>
      </c>
      <c r="AB19" s="3" t="s">
        <v>65</v>
      </c>
      <c r="AC19" s="3" t="s">
        <v>55</v>
      </c>
      <c r="AD19" s="2" t="s">
        <v>49</v>
      </c>
      <c r="AE19" s="2" t="s">
        <v>49</v>
      </c>
    </row>
    <row r="20" spans="1:31">
      <c r="A20" s="1" t="s">
        <v>48</v>
      </c>
      <c r="B20" s="6">
        <f>HYPERLINK("https://arax.ncats.io/?source=ARS&amp;id=10d01448-8280-4fdd-90aa-9001f10b20e7", "https://arax.ncats.io/?source=ARS&amp;id=10d01448-8280-4fdd-90aa-9001f10b20e7")</f>
        <v>0</v>
      </c>
      <c r="C20" s="6">
        <f>HYPERLINK("https://arax.ncats.io/?source=ARS&amp;id=060f9132-4ac3-4674-9ee6-f793ae9e51c0", "https://arax.ncats.io/?source=ARS&amp;id=060f9132-4ac3-4674-9ee6-f793ae9e51c0")</f>
        <v>0</v>
      </c>
      <c r="D20" s="6">
        <f>HYPERLINK("https://arax.ncats.io/?source=ARS&amp;id=95e3533f-a7b4-4ccf-9e1b-2309a2d3b5d0", "https://arax.ncats.io/?source=ARS&amp;id=95e3533f-a7b4-4ccf-9e1b-2309a2d3b5d0")</f>
        <v>0</v>
      </c>
      <c r="E20" s="6">
        <f>HYPERLINK("https://arax.ncats.io/?source=ARS&amp;id=5fa84d81-d53a-4735-b17d-8fecea212f19", "https://arax.ncats.io/?source=ARS&amp;id=5fa84d81-d53a-4735-b17d-8fecea212f19")</f>
        <v>0</v>
      </c>
      <c r="F20" s="6">
        <f>HYPERLINK("https://arax.ncats.io/?source=ARS&amp;id=12fc6b12-c895-4988-ac0b-c2efa9b306d9", "https://arax.ncats.io/?source=ARS&amp;id=12fc6b12-c895-4988-ac0b-c2efa9b306d9")</f>
        <v>0</v>
      </c>
      <c r="G20" s="6">
        <f>HYPERLINK("https://arax.ncats.io/?source=ARS&amp;id=bd6f4464-70ef-4d21-84b0-45f0a3a5b69d", "https://arax.ncats.io/?source=ARS&amp;id=bd6f4464-70ef-4d21-84b0-45f0a3a5b69d")</f>
        <v>0</v>
      </c>
      <c r="H20" s="6">
        <f>HYPERLINK("https://arax.ncats.io/?source=ARS&amp;id=69ac89c3-6048-4830-8a0b-a2017876bbfc", "https://arax.ncats.io/?source=ARS&amp;id=69ac89c3-6048-4830-8a0b-a2017876bbfc")</f>
        <v>0</v>
      </c>
      <c r="I20" s="6">
        <f>HYPERLINK("https://arax.ncats.io/?source=ARS&amp;id=a8935240-41b9-437e-ae8b-da6db6c9cad2", "https://arax.ncats.io/?source=ARS&amp;id=a8935240-41b9-437e-ae8b-da6db6c9cad2")</f>
        <v>0</v>
      </c>
      <c r="J20" s="6">
        <f>HYPERLINK("https://arax.ncats.io/?source=ARS&amp;id=10bd4b1c-c7ab-49ba-9e8b-9eae5cfd3465", "https://arax.ncats.io/?source=ARS&amp;id=10bd4b1c-c7ab-49ba-9e8b-9eae5cfd3465")</f>
        <v>0</v>
      </c>
      <c r="K20" s="6">
        <f>HYPERLINK("https://arax.ncats.io/?source=ARS&amp;id=aa1bd3b5-42af-4e32-af4b-a6d2ef5cab98", "https://arax.ncats.io/?source=ARS&amp;id=aa1bd3b5-42af-4e32-af4b-a6d2ef5cab98")</f>
        <v>0</v>
      </c>
      <c r="L20" s="6">
        <f>HYPERLINK("https://arax.ncats.io/?source=ARS&amp;id=ef5bb1f8-ef91-4d11-96f9-0617d891f6d8", "https://arax.ncats.io/?source=ARS&amp;id=ef5bb1f8-ef91-4d11-96f9-0617d891f6d8")</f>
        <v>0</v>
      </c>
      <c r="M20" s="6">
        <f>HYPERLINK("https://arax.ncats.io/?source=ARS&amp;id=03a33850-f8f9-4f13-bff9-a65d5e51dba4", "https://arax.ncats.io/?source=ARS&amp;id=03a33850-f8f9-4f13-bff9-a65d5e51dba4")</f>
        <v>0</v>
      </c>
      <c r="N20" s="6">
        <f>HYPERLINK("https://arax.ncats.io/?source=ARS&amp;id=8741e449-5524-4c0c-b60b-8445feeb7c0a", "https://arax.ncats.io/?source=ARS&amp;id=8741e449-5524-4c0c-b60b-8445feeb7c0a")</f>
        <v>0</v>
      </c>
      <c r="O20" s="6">
        <f>HYPERLINK("https://arax.ncats.io/?source=ARS&amp;id=b75afa80-532e-4d4d-a211-7c37944e6a29", "https://arax.ncats.io/?source=ARS&amp;id=b75afa80-532e-4d4d-a211-7c37944e6a29")</f>
        <v>0</v>
      </c>
      <c r="P20" s="6">
        <f>HYPERLINK("https://arax.ncats.io/?source=ARS&amp;id=e9e1e468-7d7f-46f8-8ef7-1a9d03238958", "https://arax.ncats.io/?source=ARS&amp;id=e9e1e468-7d7f-46f8-8ef7-1a9d03238958")</f>
        <v>0</v>
      </c>
      <c r="Q20" s="6">
        <f>HYPERLINK("https://arax.ncats.io/?source=ARS&amp;id=53a8a13f-965a-4742-ba70-ca9237f5235b", "https://arax.ncats.io/?source=ARS&amp;id=53a8a13f-965a-4742-ba70-ca9237f5235b")</f>
        <v>0</v>
      </c>
      <c r="R20" s="6">
        <f>HYPERLINK("https://arax.ncats.io/?source=ARS&amp;id=ff48c6d2-a12e-4656-95e7-ace1fa8a9d5f", "https://arax.ncats.io/?source=ARS&amp;id=ff48c6d2-a12e-4656-95e7-ace1fa8a9d5f")</f>
        <v>0</v>
      </c>
      <c r="S20" s="6">
        <f>HYPERLINK("https://arax.ncats.io/?source=ARS&amp;id=9e1018cd-488f-4312-98e5-98651c312299", "https://arax.ncats.io/?source=ARS&amp;id=9e1018cd-488f-4312-98e5-98651c312299")</f>
        <v>0</v>
      </c>
      <c r="T20" s="6">
        <f>HYPERLINK("https://arax.ncats.io/?source=ARS&amp;id=c5e8a873-609e-47e2-ba16-8915d76735a7", "https://arax.ncats.io/?source=ARS&amp;id=c5e8a873-609e-47e2-ba16-8915d76735a7")</f>
        <v>0</v>
      </c>
      <c r="U20" s="6">
        <f>HYPERLINK("https://arax.ncats.io/?source=ARS&amp;id=c9359809-122c-4967-8521-426d2f459802", "https://arax.ncats.io/?source=ARS&amp;id=c9359809-122c-4967-8521-426d2f459802")</f>
        <v>0</v>
      </c>
      <c r="V20" s="6">
        <f>HYPERLINK("https://arax.ncats.io/?source=ARS&amp;id=d335ed7d-733a-4a2a-bd45-9e259d5885cc", "https://arax.ncats.io/?source=ARS&amp;id=d335ed7d-733a-4a2a-bd45-9e259d5885cc")</f>
        <v>0</v>
      </c>
      <c r="W20" s="6">
        <f>HYPERLINK("https://arax.ncats.io/?source=ARS&amp;id=d3e31531-bb52-4981-8b5f-ba7c6f9f9e9e", "https://arax.ncats.io/?source=ARS&amp;id=d3e31531-bb52-4981-8b5f-ba7c6f9f9e9e")</f>
        <v>0</v>
      </c>
      <c r="X20" s="6">
        <f>HYPERLINK("https://arax.ncats.io/?source=ARS&amp;id=e2632d79-3960-4a0a-b647-5641dc8931a3", "https://arax.ncats.io/?source=ARS&amp;id=e2632d79-3960-4a0a-b647-5641dc8931a3")</f>
        <v>0</v>
      </c>
      <c r="Y20" s="6">
        <f>HYPERLINK("https://arax.ncats.io/?source=ARS&amp;id=d3a05f64-7c70-48a7-bfb8-eaf0a2ccd7db", "https://arax.ncats.io/?source=ARS&amp;id=d3a05f64-7c70-48a7-bfb8-eaf0a2ccd7db")</f>
        <v>0</v>
      </c>
      <c r="Z20" s="6">
        <f>HYPERLINK("https://arax.ncats.io/?source=ARS&amp;id=9cba988a-a91a-4864-baad-a322175b0e15", "https://arax.ncats.io/?source=ARS&amp;id=9cba988a-a91a-4864-baad-a322175b0e15")</f>
        <v>0</v>
      </c>
      <c r="AA20" s="6">
        <f>HYPERLINK("https://arax.ncats.io/?source=ARS&amp;id=4bfc2b3e-5f7a-4fa6-baf8-294a2f5df755", "https://arax.ncats.io/?source=ARS&amp;id=4bfc2b3e-5f7a-4fa6-baf8-294a2f5df755")</f>
        <v>0</v>
      </c>
      <c r="AB20" s="6">
        <f>HYPERLINK("https://arax.ncats.io/?source=ARS&amp;id=aa449238-7bfb-4521-9b01-85803f9beabb", "https://arax.ncats.io/?source=ARS&amp;id=aa449238-7bfb-4521-9b01-85803f9beabb")</f>
        <v>0</v>
      </c>
      <c r="AC20" s="6">
        <f>HYPERLINK("https://arax.ncats.io/?source=ARS&amp;id=a3d84df3-cd18-4d6b-ad35-d07ae6dcc53f", "https://arax.ncats.io/?source=ARS&amp;id=a3d84df3-cd18-4d6b-ad35-d07ae6dcc53f")</f>
        <v>0</v>
      </c>
      <c r="AD20" s="6">
        <f>HYPERLINK("https://arax.ncats.io/?source=ARS&amp;id=6f8a5ff2-4b6d-4568-b3c2-58e7fcf8ee3b", "https://arax.ncats.io/?source=ARS&amp;id=6f8a5ff2-4b6d-4568-b3c2-58e7fcf8ee3b")</f>
        <v>0</v>
      </c>
      <c r="AE20" s="6">
        <f>HYPERLINK("https://arax.ncats.io/?source=ARS&amp;id=c3591157-458f-4d2a-8530-727914c895e9", "https://arax.ncats.io/?source=ARS&amp;id=c3591157-458f-4d2a-8530-727914c895e9")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2021-10-19T11:19:21Z</dcterms:created>
  <dcterms:modified xsi:type="dcterms:W3CDTF">2021-10-19T11:19:21Z</dcterms:modified>
</cp:coreProperties>
</file>