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<sst xmlns="http://schemas.openxmlformats.org/spreadsheetml/2006/main" count="456" uniqueCount="59">
  <si>
    <t>A.0_RHOBTB2_direct</t>
  </si>
  <si>
    <t>A.0_RHOBTB2_direct_inverse</t>
  </si>
  <si>
    <t>A.2_RHOBTB2_twohop</t>
  </si>
  <si>
    <t>A.2a_expanded_RHOBTB2_twohop</t>
  </si>
  <si>
    <t>B.1_DILI-three-hop</t>
  </si>
  <si>
    <t>B.2a_DILI-fourth-one-hop-from-CHEBI_41879_Dexamethasone</t>
  </si>
  <si>
    <t>B.2b_DILI-fourth-one-hop-from-MESH_D000077185_Resveratrol</t>
  </si>
  <si>
    <t>B.2c_DILI-fourth-one-hop-from-MESH_D000077385_Silybin</t>
  </si>
  <si>
    <t>B.2d_DILI-fourth-one-hop-from-PUBCHEM.COMPOUND_5877_Methylprednisone</t>
  </si>
  <si>
    <t>B.2e_DILI-fourth-one-hop-from-PUBCHEM.COMPOUND_5865_Prednisone</t>
  </si>
  <si>
    <t>B.2f_DILI-fourth-one-hop-from-CHEMBL.COMPOUND_CHEMBL50_Quercetin</t>
  </si>
  <si>
    <t>B.3a_DILI-two-hop-chemical-entity</t>
  </si>
  <si>
    <t>B.3b_DILI-two-hop-drug</t>
  </si>
  <si>
    <t>C.1a_SmallMolecule_real_world_evidence_MultSclerosis</t>
  </si>
  <si>
    <t>C.2a_Imatinib_MultSclerosis_GeneSet_and_SmallMolecule</t>
  </si>
  <si>
    <t>C.2c_Natalizumab_MultSclerosis_GeneSet_and_SmallMolecule</t>
  </si>
  <si>
    <t>C.3a_MultSclerosis_related_to_Nimodipine</t>
  </si>
  <si>
    <t>C.4a_Drugs_CNS_myelination</t>
  </si>
  <si>
    <t>D.1_parkinsons-crohns</t>
  </si>
  <si>
    <t>D.2_ssri-heart-disease</t>
  </si>
  <si>
    <t>D.3_ssri-heart-disease-one-hop</t>
  </si>
  <si>
    <t>D.4_tryptophan-kynurenine</t>
  </si>
  <si>
    <t>D.6_metformin-ferritin</t>
  </si>
  <si>
    <t>ara-aragorn</t>
  </si>
  <si>
    <t>ara-aragorn-exp</t>
  </si>
  <si>
    <t>ara-arax</t>
  </si>
  <si>
    <t>ara-bte</t>
  </si>
  <si>
    <t>ara-explanatory</t>
  </si>
  <si>
    <t>ara-improving</t>
  </si>
  <si>
    <t>ara-ncats</t>
  </si>
  <si>
    <t>ara-robokop</t>
  </si>
  <si>
    <t>ara-unsecret</t>
  </si>
  <si>
    <t>kp-cam</t>
  </si>
  <si>
    <t>kp-chp</t>
  </si>
  <si>
    <t>kp-cohd</t>
  </si>
  <si>
    <t>kp-genetics</t>
  </si>
  <si>
    <t>kp-icees</t>
  </si>
  <si>
    <t>kp-icees-dili</t>
  </si>
  <si>
    <t>kp-molecular</t>
  </si>
  <si>
    <t>kp-openpredict</t>
  </si>
  <si>
    <t>kp-textmining</t>
  </si>
  <si>
    <t>pk</t>
  </si>
  <si>
    <t>No Results: 200</t>
  </si>
  <si>
    <t>Error: 404</t>
  </si>
  <si>
    <t>Error: 500</t>
  </si>
  <si>
    <t>Results: 200 {'PUBCHEM.COMPOUND:2950270': 'True'}</t>
  </si>
  <si>
    <t>Unknown: 503</t>
  </si>
  <si>
    <t>Error: 400</t>
  </si>
  <si>
    <t xml:space="preserve">Results: 200 </t>
  </si>
  <si>
    <t>Error: 598</t>
  </si>
  <si>
    <t>Error: 501</t>
  </si>
  <si>
    <t>Results: 200 {'MONDO:0005301': 'True'}</t>
  </si>
  <si>
    <t>Results: 200 {'CHEBI:45783': 'False'}</t>
  </si>
  <si>
    <t>Results: 200 {'CHEMBL.COMPOUND:CHEMBL1201607': 'True'}</t>
  </si>
  <si>
    <t>Results: 200 {'CHEMBL.COMPOUND:CHEMBL1201607': 'False'}</t>
  </si>
  <si>
    <t>Error: 504</t>
  </si>
  <si>
    <t>Error: 502</t>
  </si>
  <si>
    <t>Results: 200 {'NCBIGene:120892': 'False', 'NCBIGene:11315': 'False', 'NCBIGene:110357': 'False'}</t>
  </si>
  <si>
    <t>Results: 200 {'NCBIGene:3988': 'True', 'NCBIGene:5627': 'False', 'NCBIGene:7043': 'False'}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</si>
</sst>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0"/>
  <sheetViews>
    <sheetView tabSelected="1" workbookViewId="0"/>
  </sheetViews>
  <sheetFormatPr defaultRowHeight="15"/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 t="s">
        <v>23</v>
      </c>
      <c r="B2" s="2" t="s">
        <v>42</v>
      </c>
      <c r="C2" s="3" t="s">
        <v>48</v>
      </c>
      <c r="D2" s="4" t="s">
        <v>49</v>
      </c>
      <c r="E2" s="3" t="s">
        <v>48</v>
      </c>
      <c r="F2" s="2" t="s">
        <v>42</v>
      </c>
      <c r="G2" s="3" t="s">
        <v>48</v>
      </c>
      <c r="H2" s="3" t="s">
        <v>48</v>
      </c>
      <c r="I2" s="3" t="s">
        <v>48</v>
      </c>
      <c r="J2" s="3" t="s">
        <v>48</v>
      </c>
      <c r="K2" s="4" t="s">
        <v>49</v>
      </c>
      <c r="L2" s="3" t="s">
        <v>48</v>
      </c>
      <c r="M2" s="4" t="s">
        <v>49</v>
      </c>
      <c r="N2" s="4" t="s">
        <v>49</v>
      </c>
      <c r="O2" s="3" t="s">
        <v>51</v>
      </c>
      <c r="P2" s="4" t="s">
        <v>49</v>
      </c>
      <c r="Q2" s="3" t="s">
        <v>53</v>
      </c>
      <c r="R2" s="3" t="s">
        <v>48</v>
      </c>
      <c r="S2" s="2" t="s">
        <v>42</v>
      </c>
      <c r="T2" s="4" t="s">
        <v>49</v>
      </c>
      <c r="U2" s="4" t="s">
        <v>49</v>
      </c>
      <c r="V2" s="3" t="s">
        <v>48</v>
      </c>
      <c r="W2" s="3" t="s">
        <v>48</v>
      </c>
      <c r="X2" s="4" t="s">
        <v>49</v>
      </c>
    </row>
    <row r="3" spans="1:24">
      <c r="A3" s="1" t="s">
        <v>24</v>
      </c>
      <c r="B3" s="4" t="s">
        <v>43</v>
      </c>
      <c r="C3" s="4" t="s">
        <v>43</v>
      </c>
      <c r="D3" s="4" t="s">
        <v>43</v>
      </c>
      <c r="E3" s="4" t="s">
        <v>43</v>
      </c>
      <c r="F3" s="4" t="s">
        <v>43</v>
      </c>
      <c r="G3" s="4" t="s">
        <v>43</v>
      </c>
      <c r="H3" s="4" t="s">
        <v>43</v>
      </c>
      <c r="I3" s="4" t="s">
        <v>43</v>
      </c>
      <c r="J3" s="4" t="s">
        <v>43</v>
      </c>
      <c r="K3" s="4" t="s">
        <v>43</v>
      </c>
      <c r="L3" s="4" t="s">
        <v>43</v>
      </c>
      <c r="M3" s="4" t="s">
        <v>43</v>
      </c>
      <c r="N3" s="4" t="s">
        <v>43</v>
      </c>
      <c r="O3" s="4" t="s">
        <v>43</v>
      </c>
      <c r="P3" s="4" t="s">
        <v>43</v>
      </c>
      <c r="Q3" s="4" t="s">
        <v>43</v>
      </c>
      <c r="R3" s="4" t="s">
        <v>43</v>
      </c>
      <c r="S3" s="4" t="s">
        <v>43</v>
      </c>
      <c r="T3" s="4" t="s">
        <v>43</v>
      </c>
      <c r="U3" s="4" t="s">
        <v>43</v>
      </c>
      <c r="V3" s="4" t="s">
        <v>43</v>
      </c>
      <c r="W3" s="4" t="s">
        <v>43</v>
      </c>
      <c r="X3" s="4" t="s">
        <v>43</v>
      </c>
    </row>
    <row r="4" spans="1:24">
      <c r="A4" s="1" t="s">
        <v>25</v>
      </c>
      <c r="B4" s="2" t="s">
        <v>42</v>
      </c>
      <c r="C4" s="3" t="s">
        <v>48</v>
      </c>
      <c r="D4" s="3" t="s">
        <v>48</v>
      </c>
      <c r="E4" s="3" t="s">
        <v>48</v>
      </c>
      <c r="F4" s="4" t="s">
        <v>49</v>
      </c>
      <c r="G4" s="3" t="s">
        <v>48</v>
      </c>
      <c r="H4" s="3" t="s">
        <v>48</v>
      </c>
      <c r="I4" s="3" t="s">
        <v>48</v>
      </c>
      <c r="J4" s="3" t="s">
        <v>48</v>
      </c>
      <c r="K4" s="3" t="s">
        <v>48</v>
      </c>
      <c r="L4" s="3" t="s">
        <v>48</v>
      </c>
      <c r="M4" s="4" t="s">
        <v>49</v>
      </c>
      <c r="N4" s="4" t="s">
        <v>49</v>
      </c>
      <c r="O4" s="3" t="s">
        <v>51</v>
      </c>
      <c r="P4" s="4" t="s">
        <v>49</v>
      </c>
      <c r="Q4" s="3" t="s">
        <v>54</v>
      </c>
      <c r="R4" s="3" t="s">
        <v>48</v>
      </c>
      <c r="S4" s="2" t="s">
        <v>42</v>
      </c>
      <c r="T4" s="4" t="s">
        <v>49</v>
      </c>
      <c r="U4" s="4" t="s">
        <v>49</v>
      </c>
      <c r="V4" s="3" t="s">
        <v>48</v>
      </c>
      <c r="W4" s="4" t="s">
        <v>49</v>
      </c>
      <c r="X4" s="4" t="s">
        <v>49</v>
      </c>
    </row>
    <row r="5" spans="1:24">
      <c r="A5" s="1" t="s">
        <v>26</v>
      </c>
      <c r="B5" s="2" t="s">
        <v>42</v>
      </c>
      <c r="C5" s="3" t="s">
        <v>48</v>
      </c>
      <c r="D5" s="4" t="s">
        <v>44</v>
      </c>
      <c r="E5" s="3" t="s">
        <v>48</v>
      </c>
      <c r="F5" s="4" t="s">
        <v>49</v>
      </c>
      <c r="G5" s="4" t="s">
        <v>44</v>
      </c>
      <c r="H5" s="3" t="s">
        <v>48</v>
      </c>
      <c r="I5" s="3" t="s">
        <v>48</v>
      </c>
      <c r="J5" s="3" t="s">
        <v>48</v>
      </c>
      <c r="K5" s="3" t="s">
        <v>48</v>
      </c>
      <c r="L5" s="3" t="s">
        <v>48</v>
      </c>
      <c r="M5" s="4" t="s">
        <v>49</v>
      </c>
      <c r="N5" s="2" t="s">
        <v>42</v>
      </c>
      <c r="O5" s="3" t="s">
        <v>51</v>
      </c>
      <c r="P5" s="3" t="s">
        <v>52</v>
      </c>
      <c r="Q5" s="3" t="s">
        <v>53</v>
      </c>
      <c r="R5" s="3" t="s">
        <v>48</v>
      </c>
      <c r="S5" s="2" t="s">
        <v>42</v>
      </c>
      <c r="T5" s="4" t="s">
        <v>49</v>
      </c>
      <c r="U5" s="3" t="s">
        <v>58</v>
      </c>
      <c r="V5" s="3" t="s">
        <v>48</v>
      </c>
      <c r="W5" s="2" t="s">
        <v>42</v>
      </c>
      <c r="X5" s="4" t="s">
        <v>49</v>
      </c>
    </row>
    <row r="6" spans="1:24">
      <c r="A6" s="1" t="s">
        <v>27</v>
      </c>
      <c r="B6" s="4" t="s">
        <v>44</v>
      </c>
      <c r="C6" s="2" t="s">
        <v>42</v>
      </c>
      <c r="D6" s="3" t="s">
        <v>48</v>
      </c>
      <c r="E6" s="2" t="s">
        <v>42</v>
      </c>
      <c r="F6" s="2" t="s">
        <v>42</v>
      </c>
      <c r="G6" s="3" t="s">
        <v>48</v>
      </c>
      <c r="H6" s="3" t="s">
        <v>48</v>
      </c>
      <c r="I6" s="3" t="s">
        <v>48</v>
      </c>
      <c r="J6" s="3" t="s">
        <v>48</v>
      </c>
      <c r="K6" s="3" t="s">
        <v>48</v>
      </c>
      <c r="L6" s="3" t="s">
        <v>48</v>
      </c>
      <c r="M6" s="2" t="s">
        <v>42</v>
      </c>
      <c r="N6" s="2" t="s">
        <v>42</v>
      </c>
      <c r="O6" s="3" t="s">
        <v>51</v>
      </c>
      <c r="P6" s="2" t="s">
        <v>42</v>
      </c>
      <c r="Q6" s="2" t="s">
        <v>42</v>
      </c>
      <c r="R6" s="3" t="s">
        <v>48</v>
      </c>
      <c r="S6" s="2" t="s">
        <v>42</v>
      </c>
      <c r="T6" s="4" t="s">
        <v>55</v>
      </c>
      <c r="U6" s="2" t="s">
        <v>42</v>
      </c>
      <c r="V6" s="4" t="s">
        <v>44</v>
      </c>
      <c r="W6" s="3" t="s">
        <v>48</v>
      </c>
      <c r="X6" s="2" t="s">
        <v>42</v>
      </c>
    </row>
    <row r="7" spans="1:24">
      <c r="A7" s="1" t="s">
        <v>28</v>
      </c>
      <c r="B7" s="3" t="s">
        <v>45</v>
      </c>
      <c r="C7" s="2" t="s">
        <v>42</v>
      </c>
      <c r="D7" s="3" t="s">
        <v>48</v>
      </c>
      <c r="E7" s="2" t="s">
        <v>42</v>
      </c>
      <c r="F7" s="2" t="s">
        <v>42</v>
      </c>
      <c r="G7" s="4" t="s">
        <v>44</v>
      </c>
      <c r="H7" s="4" t="s">
        <v>44</v>
      </c>
      <c r="I7" s="4" t="s">
        <v>44</v>
      </c>
      <c r="J7" s="4" t="s">
        <v>44</v>
      </c>
      <c r="K7" s="4" t="s">
        <v>44</v>
      </c>
      <c r="L7" s="4" t="s">
        <v>44</v>
      </c>
      <c r="M7" s="2" t="s">
        <v>42</v>
      </c>
      <c r="N7" s="2" t="s">
        <v>42</v>
      </c>
      <c r="O7" s="2" t="s">
        <v>42</v>
      </c>
      <c r="P7" s="4" t="s">
        <v>47</v>
      </c>
      <c r="Q7" s="4" t="s">
        <v>47</v>
      </c>
      <c r="R7" s="2" t="s">
        <v>42</v>
      </c>
      <c r="S7" s="2" t="s">
        <v>42</v>
      </c>
      <c r="T7" s="4" t="s">
        <v>44</v>
      </c>
      <c r="U7" s="4" t="s">
        <v>44</v>
      </c>
      <c r="V7" s="4" t="s">
        <v>44</v>
      </c>
      <c r="W7" s="4" t="s">
        <v>44</v>
      </c>
      <c r="X7" s="4" t="s">
        <v>44</v>
      </c>
    </row>
    <row r="8" spans="1:24">
      <c r="A8" s="1" t="s">
        <v>29</v>
      </c>
      <c r="B8" s="5" t="s">
        <v>46</v>
      </c>
      <c r="C8" s="5" t="s">
        <v>46</v>
      </c>
      <c r="D8" s="5" t="s">
        <v>46</v>
      </c>
      <c r="E8" s="5" t="s">
        <v>46</v>
      </c>
      <c r="F8" s="5" t="s">
        <v>46</v>
      </c>
      <c r="G8" s="5" t="s">
        <v>46</v>
      </c>
      <c r="H8" s="5" t="s">
        <v>46</v>
      </c>
      <c r="I8" s="5" t="s">
        <v>46</v>
      </c>
      <c r="J8" s="5" t="s">
        <v>46</v>
      </c>
      <c r="K8" s="5" t="s">
        <v>46</v>
      </c>
      <c r="L8" s="5" t="s">
        <v>46</v>
      </c>
      <c r="M8" s="5" t="s">
        <v>46</v>
      </c>
      <c r="N8" s="5" t="s">
        <v>46</v>
      </c>
      <c r="O8" s="5" t="s">
        <v>46</v>
      </c>
      <c r="P8" s="5" t="s">
        <v>46</v>
      </c>
      <c r="Q8" s="5" t="s">
        <v>46</v>
      </c>
      <c r="R8" s="5" t="s">
        <v>46</v>
      </c>
      <c r="S8" s="5" t="s">
        <v>46</v>
      </c>
      <c r="T8" s="5" t="s">
        <v>46</v>
      </c>
      <c r="U8" s="5" t="s">
        <v>46</v>
      </c>
      <c r="V8" s="5" t="s">
        <v>46</v>
      </c>
      <c r="W8" s="5" t="s">
        <v>46</v>
      </c>
      <c r="X8" s="5" t="s">
        <v>46</v>
      </c>
    </row>
    <row r="9" spans="1:24">
      <c r="A9" s="1" t="s">
        <v>30</v>
      </c>
      <c r="B9" s="4" t="s">
        <v>44</v>
      </c>
      <c r="C9" s="4" t="s">
        <v>44</v>
      </c>
      <c r="D9" s="4" t="s">
        <v>44</v>
      </c>
      <c r="E9" s="4" t="s">
        <v>44</v>
      </c>
      <c r="F9" s="4" t="s">
        <v>44</v>
      </c>
      <c r="G9" s="4" t="s">
        <v>44</v>
      </c>
      <c r="H9" s="4" t="s">
        <v>44</v>
      </c>
      <c r="I9" s="4" t="s">
        <v>44</v>
      </c>
      <c r="J9" s="4" t="s">
        <v>44</v>
      </c>
      <c r="K9" s="4" t="s">
        <v>44</v>
      </c>
      <c r="L9" s="4" t="s">
        <v>44</v>
      </c>
      <c r="M9" s="4" t="s">
        <v>44</v>
      </c>
      <c r="N9" s="4" t="s">
        <v>44</v>
      </c>
      <c r="O9" s="4" t="s">
        <v>44</v>
      </c>
      <c r="P9" s="4" t="s">
        <v>44</v>
      </c>
      <c r="Q9" s="4" t="s">
        <v>44</v>
      </c>
      <c r="R9" s="4" t="s">
        <v>44</v>
      </c>
      <c r="S9" s="4" t="s">
        <v>44</v>
      </c>
      <c r="T9" s="4" t="s">
        <v>44</v>
      </c>
      <c r="U9" s="4" t="s">
        <v>44</v>
      </c>
      <c r="V9" s="4" t="s">
        <v>44</v>
      </c>
      <c r="W9" s="4" t="s">
        <v>44</v>
      </c>
      <c r="X9" s="4" t="s">
        <v>44</v>
      </c>
    </row>
    <row r="10" spans="1:24">
      <c r="A10" s="1" t="s">
        <v>31</v>
      </c>
      <c r="B10" s="2" t="s">
        <v>42</v>
      </c>
      <c r="C10" s="2" t="s">
        <v>42</v>
      </c>
      <c r="D10" s="3" t="s">
        <v>48</v>
      </c>
      <c r="E10" s="2" t="s">
        <v>42</v>
      </c>
      <c r="F10" s="2" t="s">
        <v>42</v>
      </c>
      <c r="G10" s="3" t="s">
        <v>48</v>
      </c>
      <c r="H10" s="3" t="s">
        <v>48</v>
      </c>
      <c r="I10" s="3" t="s">
        <v>48</v>
      </c>
      <c r="J10" s="3" t="s">
        <v>48</v>
      </c>
      <c r="K10" s="3" t="s">
        <v>48</v>
      </c>
      <c r="L10" s="3" t="s">
        <v>48</v>
      </c>
      <c r="M10" s="2" t="s">
        <v>42</v>
      </c>
      <c r="N10" s="2" t="s">
        <v>42</v>
      </c>
      <c r="O10" s="2" t="s">
        <v>42</v>
      </c>
      <c r="P10" s="2" t="s">
        <v>42</v>
      </c>
      <c r="Q10" s="2" t="s">
        <v>42</v>
      </c>
      <c r="R10" s="4" t="s">
        <v>49</v>
      </c>
      <c r="S10" s="2" t="s">
        <v>42</v>
      </c>
      <c r="T10" s="4" t="s">
        <v>49</v>
      </c>
      <c r="U10" s="4" t="s">
        <v>49</v>
      </c>
      <c r="V10" s="3" t="s">
        <v>48</v>
      </c>
      <c r="W10" s="2" t="s">
        <v>42</v>
      </c>
      <c r="X10" s="2" t="s">
        <v>42</v>
      </c>
    </row>
    <row r="11" spans="1:24">
      <c r="A11" s="1" t="s">
        <v>32</v>
      </c>
      <c r="B11" s="2" t="s">
        <v>42</v>
      </c>
      <c r="C11" s="2" t="s">
        <v>42</v>
      </c>
      <c r="D11" s="2" t="s">
        <v>42</v>
      </c>
      <c r="E11" s="2" t="s">
        <v>42</v>
      </c>
      <c r="F11" s="2" t="s">
        <v>42</v>
      </c>
      <c r="G11" s="2" t="s">
        <v>42</v>
      </c>
      <c r="H11" s="2" t="s">
        <v>42</v>
      </c>
      <c r="I11" s="2" t="s">
        <v>42</v>
      </c>
      <c r="J11" s="2" t="s">
        <v>42</v>
      </c>
      <c r="K11" s="2" t="s">
        <v>42</v>
      </c>
      <c r="L11" s="2" t="s">
        <v>42</v>
      </c>
      <c r="M11" s="2" t="s">
        <v>42</v>
      </c>
      <c r="N11" s="2" t="s">
        <v>42</v>
      </c>
      <c r="O11" s="2" t="s">
        <v>42</v>
      </c>
      <c r="P11" s="2" t="s">
        <v>42</v>
      </c>
      <c r="Q11" s="2" t="s">
        <v>42</v>
      </c>
      <c r="R11" s="2" t="s">
        <v>42</v>
      </c>
      <c r="S11" s="2" t="s">
        <v>42</v>
      </c>
      <c r="T11" s="2" t="s">
        <v>42</v>
      </c>
      <c r="U11" s="2" t="s">
        <v>42</v>
      </c>
      <c r="V11" s="2" t="s">
        <v>42</v>
      </c>
      <c r="W11" s="2" t="s">
        <v>42</v>
      </c>
      <c r="X11" s="2" t="s">
        <v>42</v>
      </c>
    </row>
    <row r="12" spans="1:24">
      <c r="A12" s="1" t="s">
        <v>33</v>
      </c>
      <c r="B12" s="2" t="s">
        <v>42</v>
      </c>
      <c r="C12" s="2" t="s">
        <v>42</v>
      </c>
      <c r="D12" s="2" t="s">
        <v>42</v>
      </c>
      <c r="E12" s="2" t="s">
        <v>42</v>
      </c>
      <c r="F12" s="2" t="s">
        <v>42</v>
      </c>
      <c r="G12" s="2" t="s">
        <v>42</v>
      </c>
      <c r="H12" s="2" t="s">
        <v>42</v>
      </c>
      <c r="I12" s="2" t="s">
        <v>42</v>
      </c>
      <c r="J12" s="2" t="s">
        <v>42</v>
      </c>
      <c r="K12" s="2" t="s">
        <v>42</v>
      </c>
      <c r="L12" s="2" t="s">
        <v>42</v>
      </c>
      <c r="M12" s="2" t="s">
        <v>42</v>
      </c>
      <c r="N12" s="2" t="s">
        <v>42</v>
      </c>
      <c r="O12" s="3" t="s">
        <v>51</v>
      </c>
      <c r="P12" s="2" t="s">
        <v>42</v>
      </c>
      <c r="Q12" s="2" t="s">
        <v>42</v>
      </c>
      <c r="R12" s="2" t="s">
        <v>42</v>
      </c>
      <c r="S12" s="2" t="s">
        <v>42</v>
      </c>
      <c r="T12" s="2" t="s">
        <v>42</v>
      </c>
      <c r="U12" s="2" t="s">
        <v>42</v>
      </c>
      <c r="V12" s="2" t="s">
        <v>42</v>
      </c>
      <c r="W12" s="2" t="s">
        <v>42</v>
      </c>
      <c r="X12" s="2" t="s">
        <v>42</v>
      </c>
    </row>
    <row r="13" spans="1:24">
      <c r="A13" s="1" t="s">
        <v>34</v>
      </c>
      <c r="B13" s="4" t="s">
        <v>47</v>
      </c>
      <c r="C13" s="4" t="s">
        <v>47</v>
      </c>
      <c r="D13" s="4" t="s">
        <v>47</v>
      </c>
      <c r="E13" s="4" t="s">
        <v>47</v>
      </c>
      <c r="F13" s="4" t="s">
        <v>47</v>
      </c>
      <c r="G13" s="3" t="s">
        <v>48</v>
      </c>
      <c r="H13" s="3" t="s">
        <v>48</v>
      </c>
      <c r="I13" s="2" t="s">
        <v>42</v>
      </c>
      <c r="J13" s="3" t="s">
        <v>48</v>
      </c>
      <c r="K13" s="3" t="s">
        <v>48</v>
      </c>
      <c r="L13" s="3" t="s">
        <v>48</v>
      </c>
      <c r="M13" s="4" t="s">
        <v>47</v>
      </c>
      <c r="N13" s="4" t="s">
        <v>47</v>
      </c>
      <c r="O13" s="3" t="s">
        <v>51</v>
      </c>
      <c r="P13" s="4" t="s">
        <v>47</v>
      </c>
      <c r="Q13" s="4" t="s">
        <v>47</v>
      </c>
      <c r="R13" s="2" t="s">
        <v>42</v>
      </c>
      <c r="S13" s="2" t="s">
        <v>42</v>
      </c>
      <c r="T13" s="4" t="s">
        <v>47</v>
      </c>
      <c r="U13" s="4" t="s">
        <v>47</v>
      </c>
      <c r="V13" s="3" t="s">
        <v>48</v>
      </c>
      <c r="W13" s="4" t="s">
        <v>47</v>
      </c>
      <c r="X13" s="4" t="s">
        <v>47</v>
      </c>
    </row>
    <row r="14" spans="1:24">
      <c r="A14" s="1" t="s">
        <v>35</v>
      </c>
      <c r="B14" s="2" t="s">
        <v>42</v>
      </c>
      <c r="C14" s="2" t="s">
        <v>42</v>
      </c>
      <c r="D14" s="5" t="s">
        <v>46</v>
      </c>
      <c r="E14" s="5" t="s">
        <v>46</v>
      </c>
      <c r="F14" s="5" t="s">
        <v>46</v>
      </c>
      <c r="G14" s="2" t="s">
        <v>42</v>
      </c>
      <c r="H14" s="2" t="s">
        <v>42</v>
      </c>
      <c r="I14" s="2" t="s">
        <v>42</v>
      </c>
      <c r="J14" s="2" t="s">
        <v>42</v>
      </c>
      <c r="K14" s="2" t="s">
        <v>42</v>
      </c>
      <c r="L14" s="2" t="s">
        <v>42</v>
      </c>
      <c r="M14" s="5" t="s">
        <v>46</v>
      </c>
      <c r="N14" s="5" t="s">
        <v>46</v>
      </c>
      <c r="O14" s="2" t="s">
        <v>42</v>
      </c>
      <c r="P14" s="5" t="s">
        <v>46</v>
      </c>
      <c r="Q14" s="5" t="s">
        <v>46</v>
      </c>
      <c r="R14" s="2" t="s">
        <v>42</v>
      </c>
      <c r="S14" s="2" t="s">
        <v>42</v>
      </c>
      <c r="T14" s="5" t="s">
        <v>46</v>
      </c>
      <c r="U14" s="5" t="s">
        <v>46</v>
      </c>
      <c r="V14" s="2" t="s">
        <v>42</v>
      </c>
      <c r="W14" s="5" t="s">
        <v>46</v>
      </c>
      <c r="X14" s="5" t="s">
        <v>46</v>
      </c>
    </row>
    <row r="15" spans="1:24">
      <c r="A15" s="1" t="s">
        <v>36</v>
      </c>
      <c r="B15" s="2" t="s">
        <v>42</v>
      </c>
      <c r="C15" s="2" t="s">
        <v>42</v>
      </c>
      <c r="D15" s="2" t="s">
        <v>42</v>
      </c>
      <c r="E15" s="2" t="s">
        <v>42</v>
      </c>
      <c r="F15" s="2" t="s">
        <v>42</v>
      </c>
      <c r="G15" s="2" t="s">
        <v>42</v>
      </c>
      <c r="H15" s="2" t="s">
        <v>42</v>
      </c>
      <c r="I15" s="2" t="s">
        <v>42</v>
      </c>
      <c r="J15" s="2" t="s">
        <v>42</v>
      </c>
      <c r="K15" s="3" t="s">
        <v>48</v>
      </c>
      <c r="L15" s="2" t="s">
        <v>42</v>
      </c>
      <c r="M15" s="2" t="s">
        <v>42</v>
      </c>
      <c r="N15" s="2" t="s">
        <v>42</v>
      </c>
      <c r="O15" s="4" t="s">
        <v>49</v>
      </c>
      <c r="P15" s="2" t="s">
        <v>42</v>
      </c>
      <c r="Q15" s="4" t="s">
        <v>49</v>
      </c>
      <c r="R15" s="4" t="s">
        <v>49</v>
      </c>
      <c r="S15" s="2" t="s">
        <v>42</v>
      </c>
      <c r="T15" s="4" t="s">
        <v>49</v>
      </c>
      <c r="U15" s="4" t="s">
        <v>49</v>
      </c>
      <c r="V15" s="4" t="s">
        <v>49</v>
      </c>
      <c r="W15" s="4" t="s">
        <v>49</v>
      </c>
      <c r="X15" s="4" t="s">
        <v>49</v>
      </c>
    </row>
    <row r="16" spans="1:24">
      <c r="A16" s="1" t="s">
        <v>37</v>
      </c>
      <c r="B16" s="2" t="s">
        <v>42</v>
      </c>
      <c r="C16" s="2" t="s">
        <v>42</v>
      </c>
      <c r="D16" s="2" t="s">
        <v>42</v>
      </c>
      <c r="E16" s="2" t="s">
        <v>42</v>
      </c>
      <c r="F16" s="2" t="s">
        <v>42</v>
      </c>
      <c r="G16" s="2" t="s">
        <v>42</v>
      </c>
      <c r="H16" s="2" t="s">
        <v>42</v>
      </c>
      <c r="I16" s="2" t="s">
        <v>42</v>
      </c>
      <c r="J16" s="2" t="s">
        <v>42</v>
      </c>
      <c r="K16" s="3" t="s">
        <v>48</v>
      </c>
      <c r="L16" s="2" t="s">
        <v>42</v>
      </c>
      <c r="M16" s="2" t="s">
        <v>42</v>
      </c>
      <c r="N16" s="2" t="s">
        <v>42</v>
      </c>
      <c r="O16" s="2" t="s">
        <v>42</v>
      </c>
      <c r="P16" s="2" t="s">
        <v>42</v>
      </c>
      <c r="Q16" s="2" t="s">
        <v>42</v>
      </c>
      <c r="R16" s="2" t="s">
        <v>42</v>
      </c>
      <c r="S16" s="2" t="s">
        <v>42</v>
      </c>
      <c r="T16" s="4" t="s">
        <v>56</v>
      </c>
      <c r="U16" s="2" t="s">
        <v>42</v>
      </c>
      <c r="V16" s="4" t="s">
        <v>56</v>
      </c>
      <c r="W16" s="2" t="s">
        <v>42</v>
      </c>
      <c r="X16" s="4" t="s">
        <v>49</v>
      </c>
    </row>
    <row r="17" spans="1:24">
      <c r="A17" s="1" t="s">
        <v>38</v>
      </c>
      <c r="B17" s="2" t="s">
        <v>42</v>
      </c>
      <c r="C17" s="2" t="s">
        <v>42</v>
      </c>
      <c r="D17" s="4" t="s">
        <v>50</v>
      </c>
      <c r="E17" s="4" t="s">
        <v>50</v>
      </c>
      <c r="F17" s="4" t="s">
        <v>50</v>
      </c>
      <c r="G17" s="3" t="s">
        <v>48</v>
      </c>
      <c r="H17" s="2" t="s">
        <v>42</v>
      </c>
      <c r="I17" s="2" t="s">
        <v>42</v>
      </c>
      <c r="J17" s="3" t="s">
        <v>48</v>
      </c>
      <c r="K17" s="3" t="s">
        <v>48</v>
      </c>
      <c r="L17" s="3" t="s">
        <v>48</v>
      </c>
      <c r="M17" s="4" t="s">
        <v>50</v>
      </c>
      <c r="N17" s="4" t="s">
        <v>50</v>
      </c>
      <c r="O17" s="2" t="s">
        <v>42</v>
      </c>
      <c r="P17" s="4" t="s">
        <v>50</v>
      </c>
      <c r="Q17" s="4" t="s">
        <v>50</v>
      </c>
      <c r="R17" s="2" t="s">
        <v>42</v>
      </c>
      <c r="S17" s="2" t="s">
        <v>42</v>
      </c>
      <c r="T17" s="4" t="s">
        <v>50</v>
      </c>
      <c r="U17" s="4" t="s">
        <v>50</v>
      </c>
      <c r="V17" s="2" t="s">
        <v>42</v>
      </c>
      <c r="W17" s="4" t="s">
        <v>50</v>
      </c>
      <c r="X17" s="4" t="s">
        <v>50</v>
      </c>
    </row>
    <row r="18" spans="1:24">
      <c r="A18" s="1" t="s">
        <v>39</v>
      </c>
      <c r="B18" s="2" t="s">
        <v>42</v>
      </c>
      <c r="C18" s="2" t="s">
        <v>42</v>
      </c>
      <c r="D18" s="2" t="s">
        <v>42</v>
      </c>
      <c r="E18" s="2" t="s">
        <v>42</v>
      </c>
      <c r="F18" s="2" t="s">
        <v>42</v>
      </c>
      <c r="G18" s="3" t="s">
        <v>48</v>
      </c>
      <c r="H18" s="2" t="s">
        <v>42</v>
      </c>
      <c r="I18" s="2" t="s">
        <v>42</v>
      </c>
      <c r="J18" s="3" t="s">
        <v>48</v>
      </c>
      <c r="K18" s="3" t="s">
        <v>48</v>
      </c>
      <c r="L18" s="2" t="s">
        <v>42</v>
      </c>
      <c r="M18" s="2" t="s">
        <v>42</v>
      </c>
      <c r="N18" s="2" t="s">
        <v>42</v>
      </c>
      <c r="O18" s="2" t="s">
        <v>42</v>
      </c>
      <c r="P18" s="2" t="s">
        <v>42</v>
      </c>
      <c r="Q18" s="2" t="s">
        <v>42</v>
      </c>
      <c r="R18" s="2" t="s">
        <v>42</v>
      </c>
      <c r="S18" s="2" t="s">
        <v>42</v>
      </c>
      <c r="T18" s="2" t="s">
        <v>42</v>
      </c>
      <c r="U18" s="2" t="s">
        <v>42</v>
      </c>
      <c r="V18" s="2" t="s">
        <v>42</v>
      </c>
      <c r="W18" s="2" t="s">
        <v>42</v>
      </c>
      <c r="X18" s="2" t="s">
        <v>42</v>
      </c>
    </row>
    <row r="19" spans="1:24">
      <c r="A19" s="1" t="s">
        <v>40</v>
      </c>
      <c r="B19" s="2" t="s">
        <v>42</v>
      </c>
      <c r="C19" s="3" t="s">
        <v>48</v>
      </c>
      <c r="D19" s="3" t="s">
        <v>48</v>
      </c>
      <c r="E19" s="3" t="s">
        <v>48</v>
      </c>
      <c r="F19" s="2" t="s">
        <v>42</v>
      </c>
      <c r="G19" s="3" t="s">
        <v>48</v>
      </c>
      <c r="H19" s="3" t="s">
        <v>48</v>
      </c>
      <c r="I19" s="3" t="s">
        <v>48</v>
      </c>
      <c r="J19" s="3" t="s">
        <v>48</v>
      </c>
      <c r="K19" s="3" t="s">
        <v>48</v>
      </c>
      <c r="L19" s="3" t="s">
        <v>48</v>
      </c>
      <c r="M19" s="2" t="s">
        <v>42</v>
      </c>
      <c r="N19" s="2" t="s">
        <v>42</v>
      </c>
      <c r="O19" s="3" t="s">
        <v>51</v>
      </c>
      <c r="P19" s="3" t="s">
        <v>52</v>
      </c>
      <c r="Q19" s="3" t="s">
        <v>53</v>
      </c>
      <c r="R19" s="3" t="s">
        <v>48</v>
      </c>
      <c r="S19" s="2" t="s">
        <v>42</v>
      </c>
      <c r="T19" s="3" t="s">
        <v>57</v>
      </c>
      <c r="U19" s="3" t="s">
        <v>58</v>
      </c>
      <c r="V19" s="3" t="s">
        <v>48</v>
      </c>
      <c r="W19" s="2" t="s">
        <v>42</v>
      </c>
      <c r="X19" s="2" t="s">
        <v>42</v>
      </c>
    </row>
    <row r="20" spans="1:24">
      <c r="A20" s="1" t="s">
        <v>41</v>
      </c>
      <c r="B20" s="6">
        <f>HYPERLINK("https://arax.ncats.io/?source=ARS&amp;id=fe06671e-cee8-4029-be99-97f91ac7eb4e", "https://arax.ncats.io/?source=ARS&amp;id=fe06671e-cee8-4029-be99-97f91ac7eb4e")</f>
        <v>0</v>
      </c>
      <c r="C20" s="6">
        <f>HYPERLINK("https://arax.ncats.io/?source=ARS&amp;id=c8d7eda3-9e83-4bc5-adf1-7dd0335f2ff4", "https://arax.ncats.io/?source=ARS&amp;id=c8d7eda3-9e83-4bc5-adf1-7dd0335f2ff4")</f>
        <v>0</v>
      </c>
      <c r="D20" s="6">
        <f>HYPERLINK("https://arax.ncats.io/?source=ARS&amp;id=0d163c53-a6ec-40be-9352-f85d9a793ee4", "https://arax.ncats.io/?source=ARS&amp;id=0d163c53-a6ec-40be-9352-f85d9a793ee4")</f>
        <v>0</v>
      </c>
      <c r="E20" s="6">
        <f>HYPERLINK("https://arax.ncats.io/?source=ARS&amp;id=ec406fed-d32b-45fd-9d1e-f0cd76e7e829", "https://arax.ncats.io/?source=ARS&amp;id=ec406fed-d32b-45fd-9d1e-f0cd76e7e829")</f>
        <v>0</v>
      </c>
      <c r="F20" s="6">
        <f>HYPERLINK("https://arax.ncats.io/?source=ARS&amp;id=0e8a84cb-0d03-4b19-b47a-1374b7bbff79", "https://arax.ncats.io/?source=ARS&amp;id=0e8a84cb-0d03-4b19-b47a-1374b7bbff79")</f>
        <v>0</v>
      </c>
      <c r="G20" s="6">
        <f>HYPERLINK("https://arax.ncats.io/?source=ARS&amp;id=3075b4a6-49f7-4277-9403-41829075b7fc", "https://arax.ncats.io/?source=ARS&amp;id=3075b4a6-49f7-4277-9403-41829075b7fc")</f>
        <v>0</v>
      </c>
      <c r="H20" s="6">
        <f>HYPERLINK("https://arax.ncats.io/?source=ARS&amp;id=16fe4284-8979-46cd-91a0-5153d0aae352", "https://arax.ncats.io/?source=ARS&amp;id=16fe4284-8979-46cd-91a0-5153d0aae352")</f>
        <v>0</v>
      </c>
      <c r="I20" s="6">
        <f>HYPERLINK("https://arax.ncats.io/?source=ARS&amp;id=47e57677-7cf8-4a68-b06e-1dbaaa1952bc", "https://arax.ncats.io/?source=ARS&amp;id=47e57677-7cf8-4a68-b06e-1dbaaa1952bc")</f>
        <v>0</v>
      </c>
      <c r="J20" s="6">
        <f>HYPERLINK("https://arax.ncats.io/?source=ARS&amp;id=acf06bf9-39a6-437c-9e2b-8f7724fb4477", "https://arax.ncats.io/?source=ARS&amp;id=acf06bf9-39a6-437c-9e2b-8f7724fb4477")</f>
        <v>0</v>
      </c>
      <c r="K20" s="6">
        <f>HYPERLINK("https://arax.ncats.io/?source=ARS&amp;id=8f8779c7-328b-4d12-8914-21e7f2123347", "https://arax.ncats.io/?source=ARS&amp;id=8f8779c7-328b-4d12-8914-21e7f2123347")</f>
        <v>0</v>
      </c>
      <c r="L20" s="6">
        <f>HYPERLINK("https://arax.ncats.io/?source=ARS&amp;id=3a50ba27-652e-4832-baec-6f5c83793944", "https://arax.ncats.io/?source=ARS&amp;id=3a50ba27-652e-4832-baec-6f5c83793944")</f>
        <v>0</v>
      </c>
      <c r="M20" s="6">
        <f>HYPERLINK("https://arax.ncats.io/?source=ARS&amp;id=67619a0b-6ca6-4eda-b1f2-f551c45ee8fa", "https://arax.ncats.io/?source=ARS&amp;id=67619a0b-6ca6-4eda-b1f2-f551c45ee8fa")</f>
        <v>0</v>
      </c>
      <c r="N20" s="6">
        <f>HYPERLINK("https://arax.ncats.io/?source=ARS&amp;id=4f8367ea-5c59-4d82-b4c6-7142bdc60e7c", "https://arax.ncats.io/?source=ARS&amp;id=4f8367ea-5c59-4d82-b4c6-7142bdc60e7c")</f>
        <v>0</v>
      </c>
      <c r="O20" s="6">
        <f>HYPERLINK("https://arax.ncats.io/?source=ARS&amp;id=69e20517-5c30-4247-aa67-63104421242c", "https://arax.ncats.io/?source=ARS&amp;id=69e20517-5c30-4247-aa67-63104421242c")</f>
        <v>0</v>
      </c>
      <c r="P20" s="6">
        <f>HYPERLINK("https://arax.ncats.io/?source=ARS&amp;id=69bd0af3-8188-4816-8bf6-f13d06eaff67", "https://arax.ncats.io/?source=ARS&amp;id=69bd0af3-8188-4816-8bf6-f13d06eaff67")</f>
        <v>0</v>
      </c>
      <c r="Q20" s="6">
        <f>HYPERLINK("https://arax.ncats.io/?source=ARS&amp;id=63c5b820-65b6-4091-8d17-e79202756f40", "https://arax.ncats.io/?source=ARS&amp;id=63c5b820-65b6-4091-8d17-e79202756f40")</f>
        <v>0</v>
      </c>
      <c r="R20" s="6">
        <f>HYPERLINK("https://arax.ncats.io/?source=ARS&amp;id=ebf96c4c-4dc6-41c2-b22a-63ea807f1ecf", "https://arax.ncats.io/?source=ARS&amp;id=ebf96c4c-4dc6-41c2-b22a-63ea807f1ecf")</f>
        <v>0</v>
      </c>
      <c r="S20" s="6">
        <f>HYPERLINK("https://arax.ncats.io/?source=ARS&amp;id=f4e6fdd1-ac95-443b-9d95-974bb8197d38", "https://arax.ncats.io/?source=ARS&amp;id=f4e6fdd1-ac95-443b-9d95-974bb8197d38")</f>
        <v>0</v>
      </c>
      <c r="T20" s="6">
        <f>HYPERLINK("https://arax.ncats.io/?source=ARS&amp;id=20acc1ac-8f16-4a43-89b7-0ad5b9262ebe", "https://arax.ncats.io/?source=ARS&amp;id=20acc1ac-8f16-4a43-89b7-0ad5b9262ebe")</f>
        <v>0</v>
      </c>
      <c r="U20" s="6">
        <f>HYPERLINK("https://arax.ncats.io/?source=ARS&amp;id=efa5c1a8-d8d2-435c-9b92-acb94e6ea68f", "https://arax.ncats.io/?source=ARS&amp;id=efa5c1a8-d8d2-435c-9b92-acb94e6ea68f")</f>
        <v>0</v>
      </c>
      <c r="V20" s="6">
        <f>HYPERLINK("https://arax.ncats.io/?source=ARS&amp;id=8aa9608f-b982-4338-b35f-564a4b3eb08a", "https://arax.ncats.io/?source=ARS&amp;id=8aa9608f-b982-4338-b35f-564a4b3eb08a")</f>
        <v>0</v>
      </c>
      <c r="W20" s="6">
        <f>HYPERLINK("https://arax.ncats.io/?source=ARS&amp;id=d73c33ed-1c51-4047-9bd3-af7cc5c31a48", "https://arax.ncats.io/?source=ARS&amp;id=d73c33ed-1c51-4047-9bd3-af7cc5c31a48")</f>
        <v>0</v>
      </c>
      <c r="X20" s="6">
        <f>HYPERLINK("https://arax.ncats.io/?source=ARS&amp;id=a707b629-c8b8-40ba-a597-9eb769ca32a1", "https://arax.ncats.io/?source=ARS&amp;id=a707b629-c8b8-40ba-a597-9eb769ca32a1")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2021-10-25T11:10:18Z</dcterms:created>
  <dcterms:modified xsi:type="dcterms:W3CDTF">2021-10-25T11:10:18Z</dcterms:modified>
</cp:coreProperties>
</file>