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<sst xmlns="http://schemas.openxmlformats.org/spreadsheetml/2006/main" count="456" uniqueCount="60">
  <si>
    <t>A.0_RHOBTB2_direct</t>
  </si>
  <si>
    <t>A.0_RHOBTB2_direct_inverse</t>
  </si>
  <si>
    <t>A.2_RHOBTB2_twohop</t>
  </si>
  <si>
    <t>A.2a_expanded_RHOBTB2_twohop</t>
  </si>
  <si>
    <t>B.1_DILI-three-hop</t>
  </si>
  <si>
    <t>B.2a_DILI-fourth-one-hop-from-CHEBI_41879_Dexamethasone</t>
  </si>
  <si>
    <t>B.2b_DILI-fourth-one-hop-from-MESH_D000077185_Resveratrol</t>
  </si>
  <si>
    <t>B.2c_DILI-fourth-one-hop-from-MESH_D000077385_Silybin</t>
  </si>
  <si>
    <t>B.2d_DILI-fourth-one-hop-from-PUBCHEM.COMPOUND_5877_Methylprednisone</t>
  </si>
  <si>
    <t>B.2e_DILI-fourth-one-hop-from-PUBCHEM.COMPOUND_5865_Prednisone</t>
  </si>
  <si>
    <t>B.2f_DILI-fourth-one-hop-from-CHEMBL.COMPOUND_CHEMBL50_Quercetin</t>
  </si>
  <si>
    <t>B.3a_DILI-two-hop-chemical-entity</t>
  </si>
  <si>
    <t>B.3b_DILI-two-hop-drug</t>
  </si>
  <si>
    <t>C.1a_SmallMolecule_real_world_evidence_MultSclerosis</t>
  </si>
  <si>
    <t>C.2a_Imatinib_MultSclerosis_GeneSet_and_SmallMolecule</t>
  </si>
  <si>
    <t>C.2c_Natalizumab_MultSclerosis_GeneSet_and_SmallMolecule</t>
  </si>
  <si>
    <t>C.3a_MultSclerosis_related_to_Nimodipine</t>
  </si>
  <si>
    <t>C.4a_Drugs_CNS_myelination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</si>
  <si>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</si>
  <si>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</si>
  <si>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</si>
  <si>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</si>
  <si>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</si>
  <si>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</si>
  <si>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</si>
  <si>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</si>
  <si>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</si>
  <si>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</si>
  <si>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</si>
  <si>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ara-ncats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</si>
  <si>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</si>
  <si>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</si>
  <si>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</si>
  <si>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</si>
  <si>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</si>
  <si>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</si>
  <si>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</si>
  <si>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</si>
  <si>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</si>
  <si>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</si>
  <si>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</si>
  <si>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</si>
  <si>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No Results: 200</t>
  </si>
  <si>
    <t>Error: 404</t>
  </si>
  <si>
    <t>Results: 200 {'PUBCHEM.COMPOUND:2950270': 'True'}</t>
  </si>
  <si>
    <t>Unknown: 503</t>
  </si>
  <si>
    <t>Error: 500</t>
  </si>
  <si>
    <t>Error: 400</t>
  </si>
  <si>
    <t xml:space="preserve">Results: 200 </t>
  </si>
  <si>
    <t>Error: 598</t>
  </si>
  <si>
    <t>Error: 501</t>
  </si>
  <si>
    <t>Results: 200 {'MONDO:0005301': 'True'}</t>
  </si>
  <si>
    <t>Results: 200 {'CHEBI:45783': 'False'}</t>
  </si>
  <si>
    <t>Results: 200 {'CHEMBL.COMPOUND:CHEMBL1201607': 'False'}</t>
  </si>
  <si>
    <t>Results: 200 {'CHEMBL.COMPOUND:CHEMBL1201607': 'True'}</t>
  </si>
  <si>
    <t>Error: 504</t>
  </si>
  <si>
    <t>Results: 200 {'NCBIGene:120892': 'False', 'NCBIGene:11315': 'False', 'NCBIGene:110357': 'False'}</t>
  </si>
  <si>
    <t>Results: 200 {'NCBIGene:3988': 'False', 'NCBIGene:5627': 'False', 'NCBIGene:7043': 'False'}</t>
  </si>
  <si>
    <t>Results: 200 {'NCBIGene:3988': 'True', 'NCBIGene:5627': 'False', 'NCBIGene:7043': 'False'}</t>
  </si>
  <si>
    <t>Error: 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</si>
</sst>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2" t="s">
        <v>42</v>
      </c>
      <c r="C2" s="3" t="s">
        <v>48</v>
      </c>
      <c r="D2" s="4" t="s">
        <v>49</v>
      </c>
      <c r="E2" s="3" t="s">
        <v>48</v>
      </c>
      <c r="F2" s="4" t="s">
        <v>49</v>
      </c>
      <c r="G2" s="4" t="s">
        <v>49</v>
      </c>
      <c r="H2" s="3" t="s">
        <v>48</v>
      </c>
      <c r="I2" s="4" t="s">
        <v>46</v>
      </c>
      <c r="J2" s="4" t="s">
        <v>49</v>
      </c>
      <c r="K2" s="3" t="s">
        <v>48</v>
      </c>
      <c r="L2" s="3" t="s">
        <v>48</v>
      </c>
      <c r="M2" s="4" t="s">
        <v>49</v>
      </c>
      <c r="N2" s="4" t="s">
        <v>49</v>
      </c>
      <c r="O2" s="3" t="s">
        <v>51</v>
      </c>
      <c r="P2" s="4" t="s">
        <v>49</v>
      </c>
      <c r="Q2" s="4" t="s">
        <v>49</v>
      </c>
      <c r="R2" s="3" t="s">
        <v>48</v>
      </c>
      <c r="S2" s="2" t="s">
        <v>42</v>
      </c>
      <c r="T2" s="4" t="s">
        <v>49</v>
      </c>
      <c r="U2" s="4" t="s">
        <v>49</v>
      </c>
      <c r="V2" s="3" t="s">
        <v>48</v>
      </c>
      <c r="W2" s="3" t="s">
        <v>48</v>
      </c>
      <c r="X2" s="4" t="s">
        <v>49</v>
      </c>
    </row>
    <row r="3" spans="1:24">
      <c r="A3" s="1" t="s">
        <v>24</v>
      </c>
      <c r="B3" s="4" t="s">
        <v>43</v>
      </c>
      <c r="C3" s="4" t="s">
        <v>43</v>
      </c>
      <c r="D3" s="4" t="s">
        <v>43</v>
      </c>
      <c r="E3" s="4" t="s">
        <v>43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43</v>
      </c>
      <c r="Q3" s="4" t="s">
        <v>43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X3" s="4" t="s">
        <v>43</v>
      </c>
    </row>
    <row r="4" spans="1:24">
      <c r="A4" s="1" t="s">
        <v>25</v>
      </c>
      <c r="B4" s="2" t="s">
        <v>42</v>
      </c>
      <c r="C4" s="3" t="s">
        <v>48</v>
      </c>
      <c r="D4" s="3" t="s">
        <v>48</v>
      </c>
      <c r="E4" s="3" t="s">
        <v>48</v>
      </c>
      <c r="F4" s="4" t="s">
        <v>49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4" t="s">
        <v>49</v>
      </c>
      <c r="N4" s="4" t="s">
        <v>49</v>
      </c>
      <c r="O4" s="3" t="s">
        <v>51</v>
      </c>
      <c r="P4" s="4" t="s">
        <v>49</v>
      </c>
      <c r="Q4" s="3" t="s">
        <v>53</v>
      </c>
      <c r="R4" s="3" t="s">
        <v>48</v>
      </c>
      <c r="S4" s="2" t="s">
        <v>42</v>
      </c>
      <c r="T4" s="4" t="s">
        <v>49</v>
      </c>
      <c r="U4" s="4" t="s">
        <v>49</v>
      </c>
      <c r="V4" s="3" t="s">
        <v>48</v>
      </c>
      <c r="W4" s="4" t="s">
        <v>49</v>
      </c>
      <c r="X4" s="4" t="s">
        <v>49</v>
      </c>
    </row>
    <row r="5" spans="1:24">
      <c r="A5" s="1" t="s">
        <v>26</v>
      </c>
      <c r="B5" s="2" t="s">
        <v>42</v>
      </c>
      <c r="C5" s="3" t="s">
        <v>48</v>
      </c>
      <c r="D5" s="3" t="s">
        <v>48</v>
      </c>
      <c r="E5" s="3" t="s">
        <v>48</v>
      </c>
      <c r="F5" s="4" t="s">
        <v>49</v>
      </c>
      <c r="G5" s="3" t="s">
        <v>48</v>
      </c>
      <c r="H5" s="3" t="s">
        <v>48</v>
      </c>
      <c r="I5" s="3" t="s">
        <v>48</v>
      </c>
      <c r="J5" s="3" t="s">
        <v>48</v>
      </c>
      <c r="K5" s="3" t="s">
        <v>48</v>
      </c>
      <c r="L5" s="3" t="s">
        <v>48</v>
      </c>
      <c r="M5" s="3" t="s">
        <v>48</v>
      </c>
      <c r="N5" s="2" t="s">
        <v>42</v>
      </c>
      <c r="O5" s="3" t="s">
        <v>51</v>
      </c>
      <c r="P5" s="3" t="s">
        <v>52</v>
      </c>
      <c r="Q5" s="3" t="s">
        <v>54</v>
      </c>
      <c r="R5" s="4" t="s">
        <v>49</v>
      </c>
      <c r="S5" s="2" t="s">
        <v>42</v>
      </c>
      <c r="T5" s="4" t="s">
        <v>49</v>
      </c>
      <c r="U5" s="4" t="s">
        <v>49</v>
      </c>
      <c r="V5" s="3" t="s">
        <v>48</v>
      </c>
      <c r="W5" s="2" t="s">
        <v>42</v>
      </c>
      <c r="X5" s="4" t="s">
        <v>49</v>
      </c>
    </row>
    <row r="6" spans="1:24">
      <c r="A6" s="1" t="s">
        <v>27</v>
      </c>
      <c r="B6" s="2" t="s">
        <v>42</v>
      </c>
      <c r="C6" s="3" t="s">
        <v>48</v>
      </c>
      <c r="D6" s="2" t="s">
        <v>42</v>
      </c>
      <c r="E6" s="2" t="s">
        <v>42</v>
      </c>
      <c r="F6" s="2" t="s">
        <v>42</v>
      </c>
      <c r="G6" s="3" t="s">
        <v>48</v>
      </c>
      <c r="H6" s="3" t="s">
        <v>48</v>
      </c>
      <c r="I6" s="3" t="s">
        <v>48</v>
      </c>
      <c r="J6" s="3" t="s">
        <v>48</v>
      </c>
      <c r="K6" s="3" t="s">
        <v>48</v>
      </c>
      <c r="L6" s="3" t="s">
        <v>48</v>
      </c>
      <c r="M6" s="2" t="s">
        <v>42</v>
      </c>
      <c r="N6" s="2" t="s">
        <v>42</v>
      </c>
      <c r="O6" s="3" t="s">
        <v>51</v>
      </c>
      <c r="P6" s="2" t="s">
        <v>42</v>
      </c>
      <c r="Q6" s="2" t="s">
        <v>42</v>
      </c>
      <c r="R6" s="3" t="s">
        <v>48</v>
      </c>
      <c r="S6" s="2" t="s">
        <v>42</v>
      </c>
      <c r="T6" s="4" t="s">
        <v>55</v>
      </c>
      <c r="U6" s="3" t="s">
        <v>57</v>
      </c>
      <c r="V6" s="3" t="s">
        <v>48</v>
      </c>
      <c r="W6" s="2" t="s">
        <v>42</v>
      </c>
      <c r="X6" s="4" t="s">
        <v>55</v>
      </c>
    </row>
    <row r="7" spans="1:24">
      <c r="A7" s="1" t="s">
        <v>28</v>
      </c>
      <c r="B7" s="3" t="s">
        <v>44</v>
      </c>
      <c r="C7" s="2" t="s">
        <v>42</v>
      </c>
      <c r="D7" s="3" t="s">
        <v>48</v>
      </c>
      <c r="E7" s="2" t="s">
        <v>42</v>
      </c>
      <c r="F7" s="2" t="s">
        <v>42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2" t="s">
        <v>42</v>
      </c>
      <c r="N7" s="2" t="s">
        <v>42</v>
      </c>
      <c r="O7" s="2" t="s">
        <v>42</v>
      </c>
      <c r="P7" s="4" t="s">
        <v>47</v>
      </c>
      <c r="Q7" s="4" t="s">
        <v>47</v>
      </c>
      <c r="R7" s="2" t="s">
        <v>42</v>
      </c>
      <c r="S7" s="2" t="s">
        <v>42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</row>
    <row r="8" spans="1:24">
      <c r="A8" s="1" t="s">
        <v>29</v>
      </c>
      <c r="B8" s="5" t="s">
        <v>45</v>
      </c>
      <c r="C8" s="5" t="s">
        <v>45</v>
      </c>
      <c r="D8" s="5" t="s">
        <v>45</v>
      </c>
      <c r="E8" s="5" t="s">
        <v>45</v>
      </c>
      <c r="F8" s="5" t="s">
        <v>45</v>
      </c>
      <c r="G8" s="5" t="s">
        <v>45</v>
      </c>
      <c r="H8" s="5" t="s">
        <v>45</v>
      </c>
      <c r="I8" s="5" t="s">
        <v>45</v>
      </c>
      <c r="J8" s="5" t="s">
        <v>45</v>
      </c>
      <c r="K8" s="5" t="s">
        <v>45</v>
      </c>
      <c r="L8" s="5" t="s">
        <v>45</v>
      </c>
      <c r="M8" s="5" t="s">
        <v>45</v>
      </c>
      <c r="N8" s="5" t="s">
        <v>45</v>
      </c>
      <c r="O8" s="5" t="s">
        <v>45</v>
      </c>
      <c r="P8" s="5" t="s">
        <v>45</v>
      </c>
      <c r="Q8" s="5" t="s">
        <v>45</v>
      </c>
      <c r="R8" s="5" t="s">
        <v>45</v>
      </c>
      <c r="S8" s="5" t="s">
        <v>45</v>
      </c>
      <c r="T8" s="5" t="s">
        <v>45</v>
      </c>
      <c r="U8" s="5" t="s">
        <v>45</v>
      </c>
      <c r="V8" s="5" t="s">
        <v>45</v>
      </c>
      <c r="W8" s="5" t="s">
        <v>45</v>
      </c>
      <c r="X8" s="5" t="s">
        <v>45</v>
      </c>
    </row>
    <row r="9" spans="1:24">
      <c r="A9" s="1" t="s">
        <v>30</v>
      </c>
      <c r="B9" s="4" t="s">
        <v>46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</row>
    <row r="10" spans="1:24">
      <c r="A10" s="1" t="s">
        <v>31</v>
      </c>
      <c r="B10" s="2" t="s">
        <v>42</v>
      </c>
      <c r="C10" s="2" t="s">
        <v>42</v>
      </c>
      <c r="D10" s="3" t="s">
        <v>48</v>
      </c>
      <c r="E10" s="2" t="s">
        <v>42</v>
      </c>
      <c r="F10" s="2" t="s">
        <v>42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4" t="s">
        <v>49</v>
      </c>
      <c r="S10" s="2" t="s">
        <v>42</v>
      </c>
      <c r="T10" s="4" t="s">
        <v>49</v>
      </c>
      <c r="U10" s="4" t="s">
        <v>49</v>
      </c>
      <c r="V10" s="3" t="s">
        <v>48</v>
      </c>
      <c r="W10" s="2" t="s">
        <v>42</v>
      </c>
      <c r="X10" s="2" t="s">
        <v>42</v>
      </c>
    </row>
    <row r="11" spans="1:24">
      <c r="A11" s="1" t="s">
        <v>32</v>
      </c>
      <c r="B11" s="2" t="s">
        <v>42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</row>
    <row r="12" spans="1:24">
      <c r="A12" s="1" t="s">
        <v>33</v>
      </c>
      <c r="B12" s="2" t="s">
        <v>42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3" t="s">
        <v>51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</row>
    <row r="13" spans="1:24">
      <c r="A13" s="1" t="s">
        <v>34</v>
      </c>
      <c r="B13" s="4" t="s">
        <v>47</v>
      </c>
      <c r="C13" s="4" t="s">
        <v>47</v>
      </c>
      <c r="D13" s="4" t="s">
        <v>47</v>
      </c>
      <c r="E13" s="4" t="s">
        <v>47</v>
      </c>
      <c r="F13" s="4" t="s">
        <v>47</v>
      </c>
      <c r="G13" s="3" t="s">
        <v>48</v>
      </c>
      <c r="H13" s="3" t="s">
        <v>48</v>
      </c>
      <c r="I13" s="2" t="s">
        <v>42</v>
      </c>
      <c r="J13" s="3" t="s">
        <v>48</v>
      </c>
      <c r="K13" s="3" t="s">
        <v>48</v>
      </c>
      <c r="L13" s="3" t="s">
        <v>48</v>
      </c>
      <c r="M13" s="4" t="s">
        <v>47</v>
      </c>
      <c r="N13" s="4" t="s">
        <v>47</v>
      </c>
      <c r="O13" s="3" t="s">
        <v>51</v>
      </c>
      <c r="P13" s="4" t="s">
        <v>47</v>
      </c>
      <c r="Q13" s="4" t="s">
        <v>47</v>
      </c>
      <c r="R13" s="2" t="s">
        <v>42</v>
      </c>
      <c r="S13" s="2" t="s">
        <v>42</v>
      </c>
      <c r="T13" s="4" t="s">
        <v>47</v>
      </c>
      <c r="U13" s="4" t="s">
        <v>47</v>
      </c>
      <c r="V13" s="3" t="s">
        <v>48</v>
      </c>
      <c r="W13" s="4" t="s">
        <v>47</v>
      </c>
      <c r="X13" s="4" t="s">
        <v>47</v>
      </c>
    </row>
    <row r="14" spans="1:24">
      <c r="A14" s="1" t="s">
        <v>35</v>
      </c>
      <c r="B14" s="2" t="s">
        <v>42</v>
      </c>
      <c r="C14" s="2" t="s">
        <v>42</v>
      </c>
      <c r="D14" s="5" t="s">
        <v>45</v>
      </c>
      <c r="E14" s="5" t="s">
        <v>45</v>
      </c>
      <c r="F14" s="5" t="s">
        <v>45</v>
      </c>
      <c r="G14" s="2" t="s">
        <v>42</v>
      </c>
      <c r="H14" s="2" t="s">
        <v>42</v>
      </c>
      <c r="I14" s="2" t="s">
        <v>42</v>
      </c>
      <c r="J14" s="2" t="s">
        <v>42</v>
      </c>
      <c r="K14" s="2" t="s">
        <v>42</v>
      </c>
      <c r="L14" s="2" t="s">
        <v>42</v>
      </c>
      <c r="M14" s="5" t="s">
        <v>45</v>
      </c>
      <c r="N14" s="5" t="s">
        <v>45</v>
      </c>
      <c r="O14" s="2" t="s">
        <v>42</v>
      </c>
      <c r="P14" s="5" t="s">
        <v>45</v>
      </c>
      <c r="Q14" s="5" t="s">
        <v>45</v>
      </c>
      <c r="R14" s="2" t="s">
        <v>42</v>
      </c>
      <c r="S14" s="2" t="s">
        <v>42</v>
      </c>
      <c r="T14" s="5" t="s">
        <v>45</v>
      </c>
      <c r="U14" s="5" t="s">
        <v>45</v>
      </c>
      <c r="V14" s="2" t="s">
        <v>42</v>
      </c>
      <c r="W14" s="5" t="s">
        <v>45</v>
      </c>
      <c r="X14" s="5" t="s">
        <v>45</v>
      </c>
    </row>
    <row r="15" spans="1:24">
      <c r="A15" s="1" t="s">
        <v>36</v>
      </c>
      <c r="B15" s="2" t="s">
        <v>42</v>
      </c>
      <c r="C15" s="2" t="s">
        <v>42</v>
      </c>
      <c r="D15" s="2" t="s">
        <v>42</v>
      </c>
      <c r="E15" s="2" t="s">
        <v>42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42</v>
      </c>
      <c r="K15" s="3" t="s">
        <v>48</v>
      </c>
      <c r="L15" s="2" t="s">
        <v>42</v>
      </c>
      <c r="M15" s="2" t="s">
        <v>42</v>
      </c>
      <c r="N15" s="2" t="s">
        <v>42</v>
      </c>
      <c r="O15" s="4" t="s">
        <v>49</v>
      </c>
      <c r="P15" s="2" t="s">
        <v>42</v>
      </c>
      <c r="Q15" s="4" t="s">
        <v>49</v>
      </c>
      <c r="R15" s="2" t="s">
        <v>42</v>
      </c>
      <c r="S15" s="2" t="s">
        <v>42</v>
      </c>
      <c r="T15" s="4" t="s">
        <v>49</v>
      </c>
      <c r="U15" s="4" t="s">
        <v>49</v>
      </c>
      <c r="V15" s="4" t="s">
        <v>59</v>
      </c>
      <c r="W15" s="4" t="s">
        <v>49</v>
      </c>
      <c r="X15" s="4" t="s">
        <v>49</v>
      </c>
    </row>
    <row r="16" spans="1:24">
      <c r="A16" s="1" t="s">
        <v>37</v>
      </c>
      <c r="B16" s="2" t="s">
        <v>42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3" t="s">
        <v>48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4" t="s">
        <v>49</v>
      </c>
      <c r="U16" s="2" t="s">
        <v>42</v>
      </c>
      <c r="V16" s="4" t="s">
        <v>49</v>
      </c>
      <c r="W16" s="2" t="s">
        <v>42</v>
      </c>
      <c r="X16" s="4" t="s">
        <v>49</v>
      </c>
    </row>
    <row r="17" spans="1:24">
      <c r="A17" s="1" t="s">
        <v>38</v>
      </c>
      <c r="B17" s="2" t="s">
        <v>42</v>
      </c>
      <c r="C17" s="2" t="s">
        <v>42</v>
      </c>
      <c r="D17" s="4" t="s">
        <v>50</v>
      </c>
      <c r="E17" s="4" t="s">
        <v>50</v>
      </c>
      <c r="F17" s="4" t="s">
        <v>50</v>
      </c>
      <c r="G17" s="3" t="s">
        <v>48</v>
      </c>
      <c r="H17" s="2" t="s">
        <v>42</v>
      </c>
      <c r="I17" s="2" t="s">
        <v>42</v>
      </c>
      <c r="J17" s="3" t="s">
        <v>48</v>
      </c>
      <c r="K17" s="3" t="s">
        <v>48</v>
      </c>
      <c r="L17" s="3" t="s">
        <v>48</v>
      </c>
      <c r="M17" s="4" t="s">
        <v>50</v>
      </c>
      <c r="N17" s="4" t="s">
        <v>50</v>
      </c>
      <c r="O17" s="2" t="s">
        <v>42</v>
      </c>
      <c r="P17" s="4" t="s">
        <v>50</v>
      </c>
      <c r="Q17" s="4" t="s">
        <v>50</v>
      </c>
      <c r="R17" s="2" t="s">
        <v>42</v>
      </c>
      <c r="S17" s="2" t="s">
        <v>42</v>
      </c>
      <c r="T17" s="4" t="s">
        <v>50</v>
      </c>
      <c r="U17" s="4" t="s">
        <v>50</v>
      </c>
      <c r="V17" s="2" t="s">
        <v>42</v>
      </c>
      <c r="W17" s="4" t="s">
        <v>50</v>
      </c>
      <c r="X17" s="4" t="s">
        <v>50</v>
      </c>
    </row>
    <row r="18" spans="1:24">
      <c r="A18" s="1" t="s">
        <v>39</v>
      </c>
      <c r="B18" s="2" t="s">
        <v>42</v>
      </c>
      <c r="C18" s="2" t="s">
        <v>42</v>
      </c>
      <c r="D18" s="2" t="s">
        <v>42</v>
      </c>
      <c r="E18" s="2" t="s">
        <v>42</v>
      </c>
      <c r="F18" s="2" t="s">
        <v>42</v>
      </c>
      <c r="G18" s="3" t="s">
        <v>48</v>
      </c>
      <c r="H18" s="2" t="s">
        <v>42</v>
      </c>
      <c r="I18" s="2" t="s">
        <v>42</v>
      </c>
      <c r="J18" s="3" t="s">
        <v>48</v>
      </c>
      <c r="K18" s="3" t="s">
        <v>48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</row>
    <row r="19" spans="1:24">
      <c r="A19" s="1" t="s">
        <v>40</v>
      </c>
      <c r="B19" s="2" t="s">
        <v>42</v>
      </c>
      <c r="C19" s="3" t="s">
        <v>48</v>
      </c>
      <c r="D19" s="3" t="s">
        <v>48</v>
      </c>
      <c r="E19" s="3" t="s">
        <v>48</v>
      </c>
      <c r="F19" s="5" t="s">
        <v>45</v>
      </c>
      <c r="G19" s="3" t="s">
        <v>48</v>
      </c>
      <c r="H19" s="3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2" t="s">
        <v>42</v>
      </c>
      <c r="O19" s="3" t="s">
        <v>51</v>
      </c>
      <c r="P19" s="3" t="s">
        <v>52</v>
      </c>
      <c r="Q19" s="3" t="s">
        <v>54</v>
      </c>
      <c r="R19" s="2" t="s">
        <v>42</v>
      </c>
      <c r="S19" s="2" t="s">
        <v>42</v>
      </c>
      <c r="T19" s="3" t="s">
        <v>56</v>
      </c>
      <c r="U19" s="3" t="s">
        <v>58</v>
      </c>
      <c r="V19" s="3" t="s">
        <v>48</v>
      </c>
      <c r="W19" s="2" t="s">
        <v>42</v>
      </c>
      <c r="X19" s="2" t="s">
        <v>42</v>
      </c>
    </row>
    <row r="20" spans="1:24">
      <c r="A20" s="1" t="s">
        <v>41</v>
      </c>
      <c r="B20" s="6">
        <f>HYPERLINK("https://arax.ncats.io/?source=ARS&amp;id=4a56b25a-2545-4002-b748-44d67b0eb21a", "https://arax.ncats.io/?source=ARS&amp;id=4a56b25a-2545-4002-b748-44d67b0eb21a")</f>
        <v>0</v>
      </c>
      <c r="C20" s="6">
        <f>HYPERLINK("https://arax.ncats.io/?source=ARS&amp;id=82367297-9641-4635-a609-09ad2c5f2801", "https://arax.ncats.io/?source=ARS&amp;id=82367297-9641-4635-a609-09ad2c5f2801")</f>
        <v>0</v>
      </c>
      <c r="D20" s="6">
        <f>HYPERLINK("https://arax.ncats.io/?source=ARS&amp;id=62328988-6a67-4bf0-af72-a1be648875ce", "https://arax.ncats.io/?source=ARS&amp;id=62328988-6a67-4bf0-af72-a1be648875ce")</f>
        <v>0</v>
      </c>
      <c r="E20" s="6">
        <f>HYPERLINK("https://arax.ncats.io/?source=ARS&amp;id=c582e1ae-e03a-4004-a4ff-d02571a6b276", "https://arax.ncats.io/?source=ARS&amp;id=c582e1ae-e03a-4004-a4ff-d02571a6b276")</f>
        <v>0</v>
      </c>
      <c r="F20" s="6">
        <f>HYPERLINK("https://arax.ncats.io/?source=ARS&amp;id=e85a0355-aa28-4d12-a279-53817eb704f5", "https://arax.ncats.io/?source=ARS&amp;id=e85a0355-aa28-4d12-a279-53817eb704f5")</f>
        <v>0</v>
      </c>
      <c r="G20" s="6">
        <f>HYPERLINK("https://arax.ncats.io/?source=ARS&amp;id=745bef0c-0276-482d-b5a1-e2f6ba07df10", "https://arax.ncats.io/?source=ARS&amp;id=745bef0c-0276-482d-b5a1-e2f6ba07df10")</f>
        <v>0</v>
      </c>
      <c r="H20" s="6">
        <f>HYPERLINK("https://arax.ncats.io/?source=ARS&amp;id=5ae2e489-95ee-4f66-9ff6-3f14ee9c7996", "https://arax.ncats.io/?source=ARS&amp;id=5ae2e489-95ee-4f66-9ff6-3f14ee9c7996")</f>
        <v>0</v>
      </c>
      <c r="I20" s="6">
        <f>HYPERLINK("https://arax.ncats.io/?source=ARS&amp;id=b8a85a1e-81b7-4aaa-8131-ef972f89bdba", "https://arax.ncats.io/?source=ARS&amp;id=b8a85a1e-81b7-4aaa-8131-ef972f89bdba")</f>
        <v>0</v>
      </c>
      <c r="J20" s="6">
        <f>HYPERLINK("https://arax.ncats.io/?source=ARS&amp;id=98f0388f-ea5e-4247-a76c-77a0bbc997c7", "https://arax.ncats.io/?source=ARS&amp;id=98f0388f-ea5e-4247-a76c-77a0bbc997c7")</f>
        <v>0</v>
      </c>
      <c r="K20" s="6">
        <f>HYPERLINK("https://arax.ncats.io/?source=ARS&amp;id=f10eed1a-69b7-4e0b-a2e0-90325a92631e", "https://arax.ncats.io/?source=ARS&amp;id=f10eed1a-69b7-4e0b-a2e0-90325a92631e")</f>
        <v>0</v>
      </c>
      <c r="L20" s="6">
        <f>HYPERLINK("https://arax.ncats.io/?source=ARS&amp;id=a257d721-77ba-4693-9c06-d7b9e2a3732d", "https://arax.ncats.io/?source=ARS&amp;id=a257d721-77ba-4693-9c06-d7b9e2a3732d")</f>
        <v>0</v>
      </c>
      <c r="M20" s="6">
        <f>HYPERLINK("https://arax.ncats.io/?source=ARS&amp;id=f2646b8a-95a2-416c-bf4a-dcbc24b5ee56", "https://arax.ncats.io/?source=ARS&amp;id=f2646b8a-95a2-416c-bf4a-dcbc24b5ee56")</f>
        <v>0</v>
      </c>
      <c r="N20" s="6">
        <f>HYPERLINK("https://arax.ncats.io/?source=ARS&amp;id=07d3bfbd-252b-4a65-a4e8-5dc61fa670f2", "https://arax.ncats.io/?source=ARS&amp;id=07d3bfbd-252b-4a65-a4e8-5dc61fa670f2")</f>
        <v>0</v>
      </c>
      <c r="O20" s="6">
        <f>HYPERLINK("https://arax.ncats.io/?source=ARS&amp;id=96210b07-c712-41b2-bf80-c1ccd7268976", "https://arax.ncats.io/?source=ARS&amp;id=96210b07-c712-41b2-bf80-c1ccd7268976")</f>
        <v>0</v>
      </c>
      <c r="P20" s="6">
        <f>HYPERLINK("https://arax.ncats.io/?source=ARS&amp;id=03511a30-3f39-4fa6-bc38-afdd514097f7", "https://arax.ncats.io/?source=ARS&amp;id=03511a30-3f39-4fa6-bc38-afdd514097f7")</f>
        <v>0</v>
      </c>
      <c r="Q20" s="6">
        <f>HYPERLINK("https://arax.ncats.io/?source=ARS&amp;id=e41e56aa-fc21-4000-a61e-b1708f019bd2", "https://arax.ncats.io/?source=ARS&amp;id=e41e56aa-fc21-4000-a61e-b1708f019bd2")</f>
        <v>0</v>
      </c>
      <c r="R20" s="6">
        <f>HYPERLINK("https://arax.ncats.io/?source=ARS&amp;id=f64be42f-1483-43fb-bcb7-f5529dd0b894", "https://arax.ncats.io/?source=ARS&amp;id=f64be42f-1483-43fb-bcb7-f5529dd0b894")</f>
        <v>0</v>
      </c>
      <c r="S20" s="6">
        <f>HYPERLINK("https://arax.ncats.io/?source=ARS&amp;id=9b7c4908-a0f5-4c46-8986-6fdf4313c0ae", "https://arax.ncats.io/?source=ARS&amp;id=9b7c4908-a0f5-4c46-8986-6fdf4313c0ae")</f>
        <v>0</v>
      </c>
      <c r="T20" s="6">
        <f>HYPERLINK("https://arax.ncats.io/?source=ARS&amp;id=ba040e4a-5915-431b-b342-989278cbf63e", "https://arax.ncats.io/?source=ARS&amp;id=ba040e4a-5915-431b-b342-989278cbf63e")</f>
        <v>0</v>
      </c>
      <c r="U20" s="6">
        <f>HYPERLINK("https://arax.ncats.io/?source=ARS&amp;id=26428df7-30e3-4d57-bb62-e73f5ffdb878", "https://arax.ncats.io/?source=ARS&amp;id=26428df7-30e3-4d57-bb62-e73f5ffdb878")</f>
        <v>0</v>
      </c>
      <c r="V20" s="6">
        <f>HYPERLINK("https://arax.ncats.io/?source=ARS&amp;id=7b709623-23f3-4a33-95f0-cb73d12f65bd", "https://arax.ncats.io/?source=ARS&amp;id=7b709623-23f3-4a33-95f0-cb73d12f65bd")</f>
        <v>0</v>
      </c>
      <c r="W20" s="6">
        <f>HYPERLINK("https://arax.ncats.io/?source=ARS&amp;id=eb31deee-cb4e-45b0-a845-7e4f5b4e632d", "https://arax.ncats.io/?source=ARS&amp;id=eb31deee-cb4e-45b0-a845-7e4f5b4e632d")</f>
        <v>0</v>
      </c>
      <c r="X20" s="6">
        <f>HYPERLINK("https://arax.ncats.io/?source=ARS&amp;id=af8a7c52-262e-4e1c-9b00-073d946895fa", "https://arax.ncats.io/?source=ARS&amp;id=af8a7c52-262e-4e1c-9b00-073d946895fa")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2021-10-26T12:13:58Z</dcterms:created>
  <dcterms:modified xsi:type="dcterms:W3CDTF">2021-10-26T12:13:58Z</dcterms:modified>
</cp:coreProperties>
</file>