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<sst xmlns="http://schemas.openxmlformats.org/spreadsheetml/2006/main" count="140" uniqueCount="40">
  <si>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A.0_RHOBTB2_direct</t>
  </si>
  <si>
    <t>A.0_RHOBTB2_direct_inverse</t>
  </si>
  <si>
    <t>A.2_RHOBTB2_twohop</t>
  </si>
  <si>
    <t>A.2a_expanded_RHOBTB2_twohop</t>
  </si>
  <si>
    <t>B.1_DILI-three-hop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</si>
  <si>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</si>
  <si>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</si>
  <si>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</si>
  <si>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B.2d_DILI-fourth-one-hop-from-PUBCHEM.COMPOUND_5877_Methylprednisone</t>
  </si>
  <si>
    <t>B.2e_DILI-fourth-one-hop-from-PUBCHEM.COMPOUND_5865_Prednisone</t>
  </si>
  <si>
    <t>B.2f_DILI-fourth-one-hop-from-CHEMBL.COMPOUND_CHEMBL50_Quercetin</t>
  </si>
  <si>
    <t>C1</t>
  </si>
  <si>
    <t>C2</t>
  </si>
  <si>
    <t>C3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</si>
  <si>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</si>
  <si>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</si>
  <si>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</si>
  <si>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</si>
  <si>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</si>
  <si>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</si>
  <si>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ara-arax</t>
  </si>
  <si>
    <t>ara-bte</t>
  </si>
  <si>
    <t>ara-explanatory</t>
  </si>
  <si>
    <t>ara-improving</t>
  </si>
  <si>
    <t>ara-unsecret</t>
  </si>
  <si>
    <t>pk</t>
  </si>
  <si>
    <t>No Results: 200</t>
  </si>
  <si>
    <t>Results: 200 {'PUBCHEM.COMPOUND:2950270': 'False'}</t>
  </si>
  <si>
    <t>Results: 200 {'PUBCHEM.COMPOUND:2950270': 'True'}</t>
  </si>
  <si>
    <t>Error: 400</t>
  </si>
  <si>
    <t xml:space="preserve">Results: 200 </t>
  </si>
  <si>
    <t>Error: 598</t>
  </si>
  <si>
    <t>Error: 502</t>
  </si>
  <si>
    <t>Error: 504</t>
  </si>
  <si>
    <t>Results: 200 {'NCBIGene:120892': 'False', 'NCBIGene:11315': 'False', 'NCBIGene:110357': 'False'}</t>
  </si>
  <si>
    <t>Results: 200 {'NCBIGene:120892': 'True', 'NCBIGene:11315': 'True', 'NCBIGene:110357': 'False'}</t>
  </si>
  <si>
    <t>Results: 200 {'NCBIGene:3988': 'False', 'NCBIGene:5627': 'False', 'NCBIGene:7043': 'False'}</t>
  </si>
  <si>
    <t>Results: 200 {'NCBIGene:3988': 'True', 'NCBIGene:5627': 'False', 'NCBIGene:7043': 'False'}</t>
  </si>
  <si>
    <t>Results: 200 {'UniProtKB:P54646': 'True', 'NCBIGene:5563': 'False', 'UniProtKB:P42345': 'True', 'UniProtKB:Q15166': 'False', 'UniProtKB:P16422': 'False', 'UniProtKB:Q9NQ76': 'False', 'UniProtKB:P18065': 'False', 'UniProtKB:P18510': 'False'}</t>
  </si>
  <si>
    <t>Results: 200 {'UniProtKB:P54646': 'False', 'NCBIGene:5563': 'False', 'UniProtKB:P42345': 'False', 'UniProtKB:Q15166': 'False', 'UniProtKB:P16422': 'False', 'UniProtKB:Q9NQ76': 'False', 'UniProtKB:P18065': 'False', 'UniProtKB:P18510':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</si>
</sst>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2" t="s">
        <v>26</v>
      </c>
      <c r="C2" s="3" t="s">
        <v>30</v>
      </c>
      <c r="D2" s="3" t="s">
        <v>30</v>
      </c>
      <c r="E2" s="3" t="s">
        <v>30</v>
      </c>
      <c r="F2" s="2" t="s">
        <v>26</v>
      </c>
      <c r="G2" s="2" t="s">
        <v>26</v>
      </c>
      <c r="H2" s="3" t="s">
        <v>30</v>
      </c>
      <c r="I2" s="3" t="s">
        <v>30</v>
      </c>
      <c r="J2" s="3" t="s">
        <v>30</v>
      </c>
      <c r="K2" s="2" t="s">
        <v>26</v>
      </c>
      <c r="L2" s="3" t="s">
        <v>30</v>
      </c>
      <c r="M2" s="4" t="s">
        <v>31</v>
      </c>
      <c r="N2" s="4" t="s">
        <v>31</v>
      </c>
      <c r="O2" s="4" t="s">
        <v>31</v>
      </c>
      <c r="P2" s="2" t="s">
        <v>26</v>
      </c>
      <c r="Q2" s="4" t="s">
        <v>31</v>
      </c>
      <c r="R2" s="4" t="s">
        <v>31</v>
      </c>
      <c r="S2" s="4" t="s">
        <v>31</v>
      </c>
      <c r="T2" s="4" t="s">
        <v>31</v>
      </c>
    </row>
    <row r="3" spans="1:20">
      <c r="A3" s="1" t="s">
        <v>20</v>
      </c>
      <c r="B3" s="3" t="s">
        <v>27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34</v>
      </c>
      <c r="Q3" s="3" t="s">
        <v>36</v>
      </c>
      <c r="R3" s="3" t="s">
        <v>30</v>
      </c>
      <c r="S3" s="2" t="s">
        <v>26</v>
      </c>
      <c r="T3" s="3" t="s">
        <v>38</v>
      </c>
    </row>
    <row r="4" spans="1:20">
      <c r="A4" s="1" t="s">
        <v>21</v>
      </c>
      <c r="B4" s="3" t="s">
        <v>27</v>
      </c>
      <c r="C4" s="4" t="s">
        <v>31</v>
      </c>
      <c r="D4" s="4" t="s">
        <v>32</v>
      </c>
      <c r="E4" s="2" t="s">
        <v>26</v>
      </c>
      <c r="F4" s="4" t="s">
        <v>32</v>
      </c>
      <c r="G4" s="3" t="s">
        <v>30</v>
      </c>
      <c r="H4" s="4" t="s">
        <v>31</v>
      </c>
      <c r="I4" s="2" t="s">
        <v>26</v>
      </c>
      <c r="J4" s="4" t="s">
        <v>31</v>
      </c>
      <c r="K4" s="4" t="s">
        <v>31</v>
      </c>
      <c r="L4" s="2" t="s">
        <v>26</v>
      </c>
      <c r="M4" s="4" t="s">
        <v>32</v>
      </c>
      <c r="N4" s="4" t="s">
        <v>32</v>
      </c>
      <c r="O4" s="4" t="s">
        <v>32</v>
      </c>
      <c r="P4" s="4" t="s">
        <v>31</v>
      </c>
      <c r="Q4" s="4" t="s">
        <v>32</v>
      </c>
      <c r="R4" s="4" t="s">
        <v>32</v>
      </c>
      <c r="S4" s="4" t="s">
        <v>32</v>
      </c>
      <c r="T4" s="4" t="s">
        <v>32</v>
      </c>
    </row>
    <row r="5" spans="1:20">
      <c r="A5" s="1" t="s">
        <v>22</v>
      </c>
      <c r="B5" s="2" t="s">
        <v>26</v>
      </c>
      <c r="C5" s="3" t="s">
        <v>30</v>
      </c>
      <c r="D5" s="2" t="s">
        <v>26</v>
      </c>
      <c r="E5" s="2" t="s">
        <v>26</v>
      </c>
      <c r="F5" s="2" t="s">
        <v>26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4" t="s">
        <v>33</v>
      </c>
      <c r="O5" s="2" t="s">
        <v>26</v>
      </c>
      <c r="P5" s="3" t="s">
        <v>34</v>
      </c>
      <c r="Q5" s="2" t="s">
        <v>26</v>
      </c>
      <c r="R5" s="3" t="s">
        <v>30</v>
      </c>
      <c r="S5" s="2" t="s">
        <v>26</v>
      </c>
      <c r="T5" s="2" t="s">
        <v>26</v>
      </c>
    </row>
    <row r="6" spans="1:20">
      <c r="A6" s="1" t="s">
        <v>23</v>
      </c>
      <c r="B6" s="3" t="s">
        <v>28</v>
      </c>
      <c r="C6" s="2" t="s">
        <v>26</v>
      </c>
      <c r="D6" s="3" t="s">
        <v>30</v>
      </c>
      <c r="E6" s="2" t="s">
        <v>26</v>
      </c>
      <c r="F6" s="2" t="s">
        <v>26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2" t="s">
        <v>26</v>
      </c>
      <c r="O6" s="2" t="s">
        <v>26</v>
      </c>
      <c r="P6" s="3" t="s">
        <v>35</v>
      </c>
      <c r="Q6" s="3" t="s">
        <v>37</v>
      </c>
      <c r="R6" s="3" t="s">
        <v>30</v>
      </c>
      <c r="S6" s="3" t="s">
        <v>30</v>
      </c>
      <c r="T6" s="3" t="s">
        <v>39</v>
      </c>
    </row>
    <row r="7" spans="1:20">
      <c r="A7" s="1" t="s">
        <v>24</v>
      </c>
      <c r="B7" s="4" t="s">
        <v>29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</row>
    <row r="8" spans="1:20">
      <c r="A8" s="1" t="s">
        <v>25</v>
      </c>
      <c r="B8" s="5">
        <f>HYPERLINK("https://arax.ncats.io/?source=ARS&amp;id=874c8206-7c2f-492a-bcb5-8945ffc0a0db", "https://arax.ncats.io/?source=ARS&amp;id=874c8206-7c2f-492a-bcb5-8945ffc0a0db")</f>
        <v>0</v>
      </c>
      <c r="C8" s="5">
        <f>HYPERLINK("https://arax.ncats.io/?source=ARS&amp;id=5b88c98f-5594-41ac-8120-2a0cae499e48", "https://arax.ncats.io/?source=ARS&amp;id=5b88c98f-5594-41ac-8120-2a0cae499e48")</f>
        <v>0</v>
      </c>
      <c r="D8" s="5">
        <f>HYPERLINK("https://arax.ncats.io/?source=ARS&amp;id=bb865c5c-5076-4b32-96a5-623bfa7f5522", "https://arax.ncats.io/?source=ARS&amp;id=bb865c5c-5076-4b32-96a5-623bfa7f5522")</f>
        <v>0</v>
      </c>
      <c r="E8" s="5">
        <f>HYPERLINK("https://arax.ncats.io/?source=ARS&amp;id=24000444-6176-42a4-ac70-b6af79dd5a61", "https://arax.ncats.io/?source=ARS&amp;id=24000444-6176-42a4-ac70-b6af79dd5a61")</f>
        <v>0</v>
      </c>
      <c r="F8" s="5">
        <f>HYPERLINK("https://arax.ncats.io/?source=ARS&amp;id=cc32bd70-5e50-49af-a2df-948b4db596dd", "https://arax.ncats.io/?source=ARS&amp;id=cc32bd70-5e50-49af-a2df-948b4db596dd")</f>
        <v>0</v>
      </c>
      <c r="G8" s="5">
        <f>HYPERLINK("https://arax.ncats.io/?source=ARS&amp;id=bc4992f4-e71e-426a-9eb7-43333b481e31", "https://arax.ncats.io/?source=ARS&amp;id=bc4992f4-e71e-426a-9eb7-43333b481e31")</f>
        <v>0</v>
      </c>
      <c r="H8" s="5">
        <f>HYPERLINK("https://arax.ncats.io/?source=ARS&amp;id=2f17ae1d-df92-44fb-81b5-2174d5700973", "https://arax.ncats.io/?source=ARS&amp;id=2f17ae1d-df92-44fb-81b5-2174d5700973")</f>
        <v>0</v>
      </c>
      <c r="I8" s="5">
        <f>HYPERLINK("https://arax.ncats.io/?source=ARS&amp;id=34ce0853-a6db-4561-8922-7e21d73255e3", "https://arax.ncats.io/?source=ARS&amp;id=34ce0853-a6db-4561-8922-7e21d73255e3")</f>
        <v>0</v>
      </c>
      <c r="J8" s="5">
        <f>HYPERLINK("https://arax.ncats.io/?source=ARS&amp;id=ade1b8f2-c60d-4372-91a4-9f56f1ae2545", "https://arax.ncats.io/?source=ARS&amp;id=ade1b8f2-c60d-4372-91a4-9f56f1ae2545")</f>
        <v>0</v>
      </c>
      <c r="K8" s="5">
        <f>HYPERLINK("https://arax.ncats.io/?source=ARS&amp;id=c0b1adad-ba8e-4bc4-9fbb-10f813c3619d", "https://arax.ncats.io/?source=ARS&amp;id=c0b1adad-ba8e-4bc4-9fbb-10f813c3619d")</f>
        <v>0</v>
      </c>
      <c r="L8" s="5">
        <f>HYPERLINK("https://arax.ncats.io/?source=ARS&amp;id=d0df9078-71aa-45a9-bcf2-c18490464f07", "https://arax.ncats.io/?source=ARS&amp;id=d0df9078-71aa-45a9-bcf2-c18490464f07")</f>
        <v>0</v>
      </c>
      <c r="M8" s="5">
        <f>HYPERLINK("https://arax.ncats.io/?source=ARS&amp;id=7589df8e-a5d2-46e0-be51-53a71818a27e", "https://arax.ncats.io/?source=ARS&amp;id=7589df8e-a5d2-46e0-be51-53a71818a27e")</f>
        <v>0</v>
      </c>
      <c r="N8" s="5">
        <f>HYPERLINK("https://arax.ncats.io/?source=ARS&amp;id=8c15c10d-7752-4312-8427-3294142bc569", "https://arax.ncats.io/?source=ARS&amp;id=8c15c10d-7752-4312-8427-3294142bc569")</f>
        <v>0</v>
      </c>
      <c r="O8" s="5">
        <f>HYPERLINK("https://arax.ncats.io/?source=ARS&amp;id=7fbd10a3-3ef4-455f-a212-32449dd46416", "https://arax.ncats.io/?source=ARS&amp;id=7fbd10a3-3ef4-455f-a212-32449dd46416")</f>
        <v>0</v>
      </c>
      <c r="P8" s="5">
        <f>HYPERLINK("https://arax.ncats.io/?source=ARS&amp;id=388030c5-78ea-4d4e-aa30-4aa1b5e06e0e", "https://arax.ncats.io/?source=ARS&amp;id=388030c5-78ea-4d4e-aa30-4aa1b5e06e0e")</f>
        <v>0</v>
      </c>
      <c r="Q8" s="5">
        <f>HYPERLINK("https://arax.ncats.io/?source=ARS&amp;id=79ee6b97-af0e-4af2-9846-86879223a038", "https://arax.ncats.io/?source=ARS&amp;id=79ee6b97-af0e-4af2-9846-86879223a038")</f>
        <v>0</v>
      </c>
      <c r="R8" s="5">
        <f>HYPERLINK("https://arax.ncats.io/?source=ARS&amp;id=6e661dea-4337-455f-a4b7-3c9214773ff1", "https://arax.ncats.io/?source=ARS&amp;id=6e661dea-4337-455f-a4b7-3c9214773ff1")</f>
        <v>0</v>
      </c>
      <c r="S8" s="5">
        <f>HYPERLINK("https://arax.ncats.io/?source=ARS&amp;id=148d09a7-ba85-4599-97c4-7818e3ebf42a", "https://arax.ncats.io/?source=ARS&amp;id=148d09a7-ba85-4599-97c4-7818e3ebf42a")</f>
        <v>0</v>
      </c>
      <c r="T8" s="5">
        <f>HYPERLINK("https://arax.ncats.io/?source=ARS&amp;id=ee868054-18dd-4ae0-8db8-232ab689b6fa", "https://arax.ncats.io/?source=ARS&amp;id=ee868054-18dd-4ae0-8db8-232ab689b6fa")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2021-12-10T14:01:06Z</dcterms:created>
  <dcterms:modified xsi:type="dcterms:W3CDTF">2021-12-10T14:01:06Z</dcterms:modified>
</cp:coreProperties>
</file>