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<sst xmlns="http://schemas.openxmlformats.org/spreadsheetml/2006/main" count="418" uniqueCount="60">
  <si>
    <t>A.0_RHOBTB2_direct</t>
  </si>
  <si>
    <t>A.0_RHOBTB2_direct_inverse</t>
  </si>
  <si>
    <t>A.2_RHOBTB2_twohop</t>
  </si>
  <si>
    <t>A.2a_expanded_RHOBTB2_twohop</t>
  </si>
  <si>
    <t>B.1_DILI-three-hop</t>
  </si>
  <si>
    <t>B.2a_DILI-fourth-one-hop-from-CHEBI_41879_Dexamethasone</t>
  </si>
  <si>
    <t>B.2b_DILI-fourth-one-hop-from-MESH_D000077185_Resveratrol</t>
  </si>
  <si>
    <t>B.2c_DILI-fourth-one-hop-from-MESH_D000077385_Silybin</t>
  </si>
  <si>
    <t>B.2d_DILI-fourth-one-hop-from-PUBCHEM.COMPOUND_5877_Methylprednisone</t>
  </si>
  <si>
    <t>B.2e_DILI-fourth-one-hop-from-PUBCHEM.COMPOUND_5865_Prednisone</t>
  </si>
  <si>
    <t>B.2f_DILI-fourth-one-hop-from-CHEMBL.COMPOUND_CHEMBL50_Quercetin</t>
  </si>
  <si>
    <t>B.3a_DILI-two-hop-chemical-entity</t>
  </si>
  <si>
    <t>B.3b_DILI-two-hop-drug</t>
  </si>
  <si>
    <t>C1</t>
  </si>
  <si>
    <t>C2</t>
  </si>
  <si>
    <t>C3</t>
  </si>
  <si>
    <t>D.1_parkinsons-crohns</t>
  </si>
  <si>
    <t>D.2_ssri-heart-disease</t>
  </si>
  <si>
    <t>D.3_ssri-heart-disease-one-hop</t>
  </si>
  <si>
    <t>D.4_tryptophan-kynurenine</t>
  </si>
  <si>
    <t>D.6_metformin-ferritin</t>
  </si>
  <si>
    <t>ara-aragorn</t>
  </si>
  <si>
    <t>ara-aragorn-exp</t>
  </si>
  <si>
    <t>ara-arax</t>
  </si>
  <si>
    <t>ara-bte</t>
  </si>
  <si>
    <t>ara-explanatory</t>
  </si>
  <si>
    <t>ara-improving</t>
  </si>
  <si>
    <t>ara-ncats</t>
  </si>
  <si>
    <t>ara-robokop</t>
  </si>
  <si>
    <t>ara-unsecret</t>
  </si>
  <si>
    <t>kp-cam</t>
  </si>
  <si>
    <t>kp-chp</t>
  </si>
  <si>
    <t>kp-cohd</t>
  </si>
  <si>
    <t>kp-genetics</t>
  </si>
  <si>
    <t>kp-icees</t>
  </si>
  <si>
    <t>kp-icees-dili</t>
  </si>
  <si>
    <t>kp-molecular</t>
  </si>
  <si>
    <t>kp-openpredict</t>
  </si>
  <si>
    <t>kp-textmining</t>
  </si>
  <si>
    <t>pk</t>
  </si>
  <si>
    <t>Error: 502</t>
  </si>
  <si>
    <t>Error: 404</t>
  </si>
  <si>
    <t>Results: 200 {'PUBCHEM.COMPOUND:2950270': 'False'}</t>
  </si>
  <si>
    <t>No Results: 200</t>
  </si>
  <si>
    <t>Results: 200 {'PUBCHEM.COMPOUND:2950270': 'True'}</t>
  </si>
  <si>
    <t>Unknown: 503</t>
  </si>
  <si>
    <t>Error: 500</t>
  </si>
  <si>
    <t>Error: 400</t>
  </si>
  <si>
    <t xml:space="preserve">Results: 200 </t>
  </si>
  <si>
    <t>Error: 501</t>
  </si>
  <si>
    <t>Running</t>
  </si>
  <si>
    <t>Error: 598</t>
  </si>
  <si>
    <t>Results: 200 {'NCBIGene:120892': 'False', 'NCBIGene:11315': 'False', 'NCBIGene:110357': 'False'}</t>
  </si>
  <si>
    <t>Results: 200 {'NCBIGene:120892': 'True', 'NCBIGene:11315': 'True', 'NCBIGene:110357': 'False'}</t>
  </si>
  <si>
    <t>Results: 200 {'NCBIGene:3988': 'False', 'NCBIGene:5627': 'False', 'NCBIGene:7043': 'False'}</t>
  </si>
  <si>
    <t>Results: 200 {'NCBIGene:3988': 'True', 'NCBIGene:5627': 'False', 'NCBIGene:7043': 'False'}</t>
  </si>
  <si>
    <t>Results: 200 {'UniProtKB:P54646': 'True', 'NCBIGene:5563': 'False', 'UniProtKB:P42345': 'True', 'UniProtKB:Q15166': 'False', 'UniProtKB:P16422': 'False', 'UniProtKB:Q9NQ76': 'False', 'UniProtKB:P18065': 'False', 'UniProtKB:P18510': 'False'}</t>
  </si>
  <si>
    <t>Results: 200 {'UniProtKB:P54646': 'False', 'NCBIGene:5563': 'True', 'UniProtKB:P42345': 'False', 'UniProtKB:Q15166': 'False', 'UniProtKB:P16422': 'False', 'UniProtKB:Q9NQ76': 'False', 'UniProtKB:P18065': 'False', 'UniProtKB:P18510': 'False'}</t>
  </si>
  <si>
    <t>Results: 200 {'UniProtKB:P54646': 'False', 'NCBIGene:5563': 'False', 'UniProtKB:P42345': 'False', 'UniProtKB:Q15166': 'False', 'UniProtKB:P16422': 'False', 'UniProtKB:Q9NQ76': 'False', 'UniProtKB:P18065': 'False', 'UniProtKB:P18510': 'False'}</t>
  </si>
  <si>
    <t>Results: 200 {'UniProtKB:P54646': 'True', 'NCBIGene:5563': 'False', 'UniProtKB:P42345': 'False', 'UniProtKB:Q15166': 'False', 'UniProtKB:P16422': 'False', 'UniProtKB:Q9NQ76': 'False', 'UniProtKB:P18065': 'False', 'UniProtKB:P18510': 'False'}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</si>
</sst>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s="2" t="s">
        <v>40</v>
      </c>
      <c r="C2" s="3" t="s">
        <v>48</v>
      </c>
      <c r="D2" s="3" t="s">
        <v>48</v>
      </c>
      <c r="E2" s="3" t="s">
        <v>48</v>
      </c>
      <c r="F2" s="4" t="s">
        <v>43</v>
      </c>
      <c r="G2" s="5" t="s">
        <v>50</v>
      </c>
      <c r="H2" s="3" t="s">
        <v>48</v>
      </c>
      <c r="I2" s="3" t="s">
        <v>48</v>
      </c>
      <c r="J2" s="5" t="s">
        <v>50</v>
      </c>
      <c r="K2" s="5" t="s">
        <v>50</v>
      </c>
      <c r="L2" s="3" t="s">
        <v>48</v>
      </c>
      <c r="M2" s="5" t="s">
        <v>50</v>
      </c>
      <c r="N2" s="5" t="s">
        <v>50</v>
      </c>
      <c r="O2" s="2" t="s">
        <v>51</v>
      </c>
      <c r="P2" s="2" t="s">
        <v>51</v>
      </c>
      <c r="Q2" s="2" t="s">
        <v>51</v>
      </c>
      <c r="R2" s="5" t="s">
        <v>50</v>
      </c>
      <c r="S2" s="2" t="s">
        <v>51</v>
      </c>
      <c r="T2" s="2" t="s">
        <v>51</v>
      </c>
      <c r="U2" s="2" t="s">
        <v>51</v>
      </c>
      <c r="V2" s="2" t="s">
        <v>51</v>
      </c>
    </row>
    <row r="3" spans="1:22">
      <c r="A3" s="1" t="s">
        <v>22</v>
      </c>
      <c r="B3" s="2" t="s">
        <v>41</v>
      </c>
      <c r="C3" s="2" t="s">
        <v>41</v>
      </c>
      <c r="D3" s="2" t="s">
        <v>41</v>
      </c>
      <c r="E3" s="2" t="s">
        <v>41</v>
      </c>
      <c r="F3" s="2" t="s">
        <v>41</v>
      </c>
      <c r="G3" s="2" t="s">
        <v>41</v>
      </c>
      <c r="H3" s="2" t="s">
        <v>41</v>
      </c>
      <c r="I3" s="2" t="s">
        <v>41</v>
      </c>
      <c r="J3" s="2" t="s">
        <v>41</v>
      </c>
      <c r="K3" s="2" t="s">
        <v>41</v>
      </c>
      <c r="L3" s="2" t="s">
        <v>41</v>
      </c>
      <c r="M3" s="2" t="s">
        <v>41</v>
      </c>
      <c r="N3" s="2" t="s">
        <v>41</v>
      </c>
      <c r="O3" s="2" t="s">
        <v>41</v>
      </c>
      <c r="P3" s="2" t="s">
        <v>41</v>
      </c>
      <c r="Q3" s="2" t="s">
        <v>41</v>
      </c>
      <c r="R3" s="2" t="s">
        <v>41</v>
      </c>
      <c r="S3" s="2" t="s">
        <v>41</v>
      </c>
      <c r="T3" s="2" t="s">
        <v>41</v>
      </c>
      <c r="U3" s="2" t="s">
        <v>41</v>
      </c>
      <c r="V3" s="2" t="s">
        <v>41</v>
      </c>
    </row>
    <row r="4" spans="1:22">
      <c r="A4" s="1" t="s">
        <v>23</v>
      </c>
      <c r="B4" s="3" t="s">
        <v>42</v>
      </c>
      <c r="C4" s="3" t="s">
        <v>48</v>
      </c>
      <c r="D4" s="3" t="s">
        <v>48</v>
      </c>
      <c r="E4" s="3" t="s">
        <v>48</v>
      </c>
      <c r="F4" s="3" t="s">
        <v>48</v>
      </c>
      <c r="G4" s="3" t="s">
        <v>48</v>
      </c>
      <c r="H4" s="3" t="s">
        <v>48</v>
      </c>
      <c r="I4" s="3" t="s">
        <v>48</v>
      </c>
      <c r="J4" s="3" t="s">
        <v>48</v>
      </c>
      <c r="K4" s="3" t="s">
        <v>48</v>
      </c>
      <c r="L4" s="3" t="s">
        <v>48</v>
      </c>
      <c r="M4" s="3" t="s">
        <v>48</v>
      </c>
      <c r="N4" s="3" t="s">
        <v>48</v>
      </c>
      <c r="O4" s="3" t="s">
        <v>48</v>
      </c>
      <c r="P4" s="3" t="s">
        <v>48</v>
      </c>
      <c r="Q4" s="3" t="s">
        <v>48</v>
      </c>
      <c r="R4" s="3" t="s">
        <v>52</v>
      </c>
      <c r="S4" s="3" t="s">
        <v>54</v>
      </c>
      <c r="T4" s="3" t="s">
        <v>48</v>
      </c>
      <c r="U4" s="5" t="s">
        <v>50</v>
      </c>
      <c r="V4" s="3" t="s">
        <v>56</v>
      </c>
    </row>
    <row r="5" spans="1:22">
      <c r="A5" s="1" t="s">
        <v>24</v>
      </c>
      <c r="B5" s="3" t="s">
        <v>42</v>
      </c>
      <c r="C5" s="3" t="s">
        <v>48</v>
      </c>
      <c r="D5" s="3" t="s">
        <v>48</v>
      </c>
      <c r="E5" s="3" t="s">
        <v>48</v>
      </c>
      <c r="F5" s="4" t="s">
        <v>43</v>
      </c>
      <c r="G5" s="3" t="s">
        <v>48</v>
      </c>
      <c r="H5" s="3" t="s">
        <v>48</v>
      </c>
      <c r="I5" s="3" t="s">
        <v>48</v>
      </c>
      <c r="J5" s="3" t="s">
        <v>48</v>
      </c>
      <c r="K5" s="3" t="s">
        <v>48</v>
      </c>
      <c r="L5" s="3" t="s">
        <v>48</v>
      </c>
      <c r="M5" s="5" t="s">
        <v>50</v>
      </c>
      <c r="N5" s="3" t="s">
        <v>48</v>
      </c>
      <c r="O5" s="3" t="s">
        <v>48</v>
      </c>
      <c r="P5" s="3" t="s">
        <v>48</v>
      </c>
      <c r="Q5" s="3" t="s">
        <v>48</v>
      </c>
      <c r="R5" s="3" t="s">
        <v>53</v>
      </c>
      <c r="S5" s="3" t="s">
        <v>55</v>
      </c>
      <c r="T5" s="3" t="s">
        <v>48</v>
      </c>
      <c r="U5" s="4" t="s">
        <v>43</v>
      </c>
      <c r="V5" s="3" t="s">
        <v>57</v>
      </c>
    </row>
    <row r="6" spans="1:22">
      <c r="A6" s="1" t="s">
        <v>25</v>
      </c>
      <c r="B6" s="4" t="s">
        <v>43</v>
      </c>
      <c r="C6" s="3" t="s">
        <v>48</v>
      </c>
      <c r="D6" s="4" t="s">
        <v>43</v>
      </c>
      <c r="E6" s="4" t="s">
        <v>43</v>
      </c>
      <c r="F6" s="4" t="s">
        <v>43</v>
      </c>
      <c r="G6" s="3" t="s">
        <v>48</v>
      </c>
      <c r="H6" s="3" t="s">
        <v>48</v>
      </c>
      <c r="I6" s="3" t="s">
        <v>48</v>
      </c>
      <c r="J6" s="3" t="s">
        <v>48</v>
      </c>
      <c r="K6" s="3" t="s">
        <v>48</v>
      </c>
      <c r="L6" s="3" t="s">
        <v>48</v>
      </c>
      <c r="M6" s="4" t="s">
        <v>43</v>
      </c>
      <c r="N6" s="4" t="s">
        <v>43</v>
      </c>
      <c r="O6" s="3" t="s">
        <v>48</v>
      </c>
      <c r="P6" s="4" t="s">
        <v>43</v>
      </c>
      <c r="Q6" s="4" t="s">
        <v>43</v>
      </c>
      <c r="R6" s="3" t="s">
        <v>52</v>
      </c>
      <c r="S6" s="4" t="s">
        <v>43</v>
      </c>
      <c r="T6" s="3" t="s">
        <v>48</v>
      </c>
      <c r="U6" s="4" t="s">
        <v>43</v>
      </c>
      <c r="V6" s="4" t="s">
        <v>43</v>
      </c>
    </row>
    <row r="7" spans="1:22">
      <c r="A7" s="1" t="s">
        <v>26</v>
      </c>
      <c r="B7" s="3" t="s">
        <v>44</v>
      </c>
      <c r="C7" s="4" t="s">
        <v>43</v>
      </c>
      <c r="D7" s="3" t="s">
        <v>48</v>
      </c>
      <c r="E7" s="4" t="s">
        <v>43</v>
      </c>
      <c r="F7" s="4" t="s">
        <v>43</v>
      </c>
      <c r="G7" s="3" t="s">
        <v>48</v>
      </c>
      <c r="H7" s="3" t="s">
        <v>48</v>
      </c>
      <c r="I7" s="3" t="s">
        <v>48</v>
      </c>
      <c r="J7" s="3" t="s">
        <v>48</v>
      </c>
      <c r="K7" s="3" t="s">
        <v>48</v>
      </c>
      <c r="L7" s="3" t="s">
        <v>48</v>
      </c>
      <c r="M7" s="4" t="s">
        <v>43</v>
      </c>
      <c r="N7" s="4" t="s">
        <v>43</v>
      </c>
      <c r="O7" s="3" t="s">
        <v>48</v>
      </c>
      <c r="P7" s="4" t="s">
        <v>43</v>
      </c>
      <c r="Q7" s="4" t="s">
        <v>43</v>
      </c>
      <c r="R7" s="3" t="s">
        <v>53</v>
      </c>
      <c r="S7" s="3" t="s">
        <v>55</v>
      </c>
      <c r="T7" s="3" t="s">
        <v>48</v>
      </c>
      <c r="U7" s="3" t="s">
        <v>48</v>
      </c>
      <c r="V7" s="3" t="s">
        <v>58</v>
      </c>
    </row>
    <row r="8" spans="1:22">
      <c r="A8" s="1" t="s">
        <v>27</v>
      </c>
      <c r="B8" s="6" t="s">
        <v>45</v>
      </c>
      <c r="C8" s="6" t="s">
        <v>45</v>
      </c>
      <c r="D8" s="6" t="s">
        <v>45</v>
      </c>
      <c r="E8" s="6" t="s">
        <v>45</v>
      </c>
      <c r="F8" s="6" t="s">
        <v>45</v>
      </c>
      <c r="G8" s="6" t="s">
        <v>45</v>
      </c>
      <c r="H8" s="6" t="s">
        <v>45</v>
      </c>
      <c r="I8" s="6" t="s">
        <v>45</v>
      </c>
      <c r="J8" s="6" t="s">
        <v>45</v>
      </c>
      <c r="K8" s="6" t="s">
        <v>45</v>
      </c>
      <c r="L8" s="6" t="s">
        <v>45</v>
      </c>
      <c r="M8" s="6" t="s">
        <v>45</v>
      </c>
      <c r="N8" s="6" t="s">
        <v>45</v>
      </c>
      <c r="O8" s="6" t="s">
        <v>45</v>
      </c>
      <c r="P8" s="6" t="s">
        <v>45</v>
      </c>
      <c r="Q8" s="6" t="s">
        <v>45</v>
      </c>
      <c r="R8" s="6" t="s">
        <v>45</v>
      </c>
      <c r="S8" s="6" t="s">
        <v>45</v>
      </c>
      <c r="T8" s="6" t="s">
        <v>45</v>
      </c>
      <c r="U8" s="6" t="s">
        <v>45</v>
      </c>
      <c r="V8" s="6" t="s">
        <v>45</v>
      </c>
    </row>
    <row r="9" spans="1:22">
      <c r="A9" s="1" t="s">
        <v>28</v>
      </c>
      <c r="B9" s="2" t="s">
        <v>46</v>
      </c>
      <c r="C9" s="2" t="s">
        <v>46</v>
      </c>
      <c r="D9" s="2" t="s">
        <v>46</v>
      </c>
      <c r="E9" s="2" t="s">
        <v>46</v>
      </c>
      <c r="F9" s="2" t="s">
        <v>46</v>
      </c>
      <c r="G9" s="2" t="s">
        <v>46</v>
      </c>
      <c r="H9" s="2" t="s">
        <v>46</v>
      </c>
      <c r="I9" s="2" t="s">
        <v>46</v>
      </c>
      <c r="J9" s="2" t="s">
        <v>46</v>
      </c>
      <c r="K9" s="2" t="s">
        <v>46</v>
      </c>
      <c r="L9" s="2" t="s">
        <v>46</v>
      </c>
      <c r="M9" s="2" t="s">
        <v>46</v>
      </c>
      <c r="N9" s="2" t="s">
        <v>46</v>
      </c>
      <c r="O9" s="2" t="s">
        <v>46</v>
      </c>
      <c r="P9" s="2" t="s">
        <v>46</v>
      </c>
      <c r="Q9" s="2" t="s">
        <v>46</v>
      </c>
      <c r="R9" s="2" t="s">
        <v>46</v>
      </c>
      <c r="S9" s="2" t="s">
        <v>46</v>
      </c>
      <c r="T9" s="2" t="s">
        <v>46</v>
      </c>
      <c r="U9" s="2" t="s">
        <v>46</v>
      </c>
      <c r="V9" s="2" t="s">
        <v>46</v>
      </c>
    </row>
    <row r="10" spans="1:22">
      <c r="A10" s="1" t="s">
        <v>29</v>
      </c>
      <c r="B10" s="2" t="s">
        <v>47</v>
      </c>
      <c r="C10" s="2" t="s">
        <v>47</v>
      </c>
      <c r="D10" s="2" t="s">
        <v>47</v>
      </c>
      <c r="E10" s="2" t="s">
        <v>47</v>
      </c>
      <c r="F10" s="2" t="s">
        <v>47</v>
      </c>
      <c r="G10" s="2" t="s">
        <v>47</v>
      </c>
      <c r="H10" s="2" t="s">
        <v>47</v>
      </c>
      <c r="I10" s="2" t="s">
        <v>47</v>
      </c>
      <c r="J10" s="2" t="s">
        <v>47</v>
      </c>
      <c r="K10" s="2" t="s">
        <v>47</v>
      </c>
      <c r="L10" s="2" t="s">
        <v>47</v>
      </c>
      <c r="M10" s="2" t="s">
        <v>47</v>
      </c>
      <c r="N10" s="2" t="s">
        <v>47</v>
      </c>
      <c r="O10" s="2" t="s">
        <v>47</v>
      </c>
      <c r="P10" s="2" t="s">
        <v>47</v>
      </c>
      <c r="Q10" s="2" t="s">
        <v>47</v>
      </c>
      <c r="R10" s="2" t="s">
        <v>47</v>
      </c>
      <c r="S10" s="2" t="s">
        <v>47</v>
      </c>
      <c r="T10" s="2" t="s">
        <v>47</v>
      </c>
      <c r="U10" s="2" t="s">
        <v>47</v>
      </c>
      <c r="V10" s="2" t="s">
        <v>47</v>
      </c>
    </row>
    <row r="11" spans="1:22">
      <c r="A11" s="1" t="s">
        <v>30</v>
      </c>
      <c r="B11" s="4" t="s">
        <v>43</v>
      </c>
      <c r="C11" s="4" t="s">
        <v>43</v>
      </c>
      <c r="D11" s="4" t="s">
        <v>43</v>
      </c>
      <c r="E11" s="4" t="s">
        <v>43</v>
      </c>
      <c r="F11" s="4" t="s">
        <v>43</v>
      </c>
      <c r="G11" s="4" t="s">
        <v>43</v>
      </c>
      <c r="H11" s="4" t="s">
        <v>43</v>
      </c>
      <c r="I11" s="4" t="s">
        <v>43</v>
      </c>
      <c r="J11" s="4" t="s">
        <v>43</v>
      </c>
      <c r="K11" s="4" t="s">
        <v>43</v>
      </c>
      <c r="L11" s="4" t="s">
        <v>43</v>
      </c>
      <c r="M11" s="4" t="s">
        <v>43</v>
      </c>
      <c r="N11" s="4" t="s">
        <v>43</v>
      </c>
      <c r="O11" s="4" t="s">
        <v>43</v>
      </c>
      <c r="P11" s="4" t="s">
        <v>43</v>
      </c>
      <c r="Q11" s="4" t="s">
        <v>43</v>
      </c>
      <c r="R11" s="4" t="s">
        <v>43</v>
      </c>
      <c r="S11" s="4" t="s">
        <v>43</v>
      </c>
      <c r="T11" s="4" t="s">
        <v>43</v>
      </c>
      <c r="U11" s="4" t="s">
        <v>43</v>
      </c>
      <c r="V11" s="4" t="s">
        <v>43</v>
      </c>
    </row>
    <row r="12" spans="1:22">
      <c r="A12" s="1" t="s">
        <v>31</v>
      </c>
      <c r="B12" s="4" t="s">
        <v>43</v>
      </c>
      <c r="C12" s="4" t="s">
        <v>43</v>
      </c>
      <c r="D12" s="4" t="s">
        <v>43</v>
      </c>
      <c r="E12" s="4" t="s">
        <v>43</v>
      </c>
      <c r="F12" s="4" t="s">
        <v>43</v>
      </c>
      <c r="G12" s="4" t="s">
        <v>43</v>
      </c>
      <c r="H12" s="4" t="s">
        <v>43</v>
      </c>
      <c r="I12" s="4" t="s">
        <v>43</v>
      </c>
      <c r="J12" s="4" t="s">
        <v>43</v>
      </c>
      <c r="K12" s="4" t="s">
        <v>43</v>
      </c>
      <c r="L12" s="4" t="s">
        <v>43</v>
      </c>
      <c r="M12" s="4" t="s">
        <v>43</v>
      </c>
      <c r="N12" s="4" t="s">
        <v>43</v>
      </c>
      <c r="O12" s="3" t="s">
        <v>48</v>
      </c>
      <c r="P12" s="2" t="s">
        <v>51</v>
      </c>
      <c r="Q12" s="4" t="s">
        <v>43</v>
      </c>
      <c r="R12" s="4" t="s">
        <v>43</v>
      </c>
      <c r="S12" s="4" t="s">
        <v>43</v>
      </c>
      <c r="T12" s="4" t="s">
        <v>43</v>
      </c>
      <c r="U12" s="4" t="s">
        <v>43</v>
      </c>
      <c r="V12" s="4" t="s">
        <v>43</v>
      </c>
    </row>
    <row r="13" spans="1:22">
      <c r="A13" s="1" t="s">
        <v>32</v>
      </c>
      <c r="B13" s="2" t="s">
        <v>47</v>
      </c>
      <c r="C13" s="2" t="s">
        <v>47</v>
      </c>
      <c r="D13" s="2" t="s">
        <v>47</v>
      </c>
      <c r="E13" s="2" t="s">
        <v>47</v>
      </c>
      <c r="F13" s="2" t="s">
        <v>47</v>
      </c>
      <c r="G13" s="3" t="s">
        <v>48</v>
      </c>
      <c r="H13" s="4" t="s">
        <v>43</v>
      </c>
      <c r="I13" s="4" t="s">
        <v>43</v>
      </c>
      <c r="J13" s="3" t="s">
        <v>48</v>
      </c>
      <c r="K13" s="3" t="s">
        <v>48</v>
      </c>
      <c r="L13" s="3" t="s">
        <v>48</v>
      </c>
      <c r="M13" s="2" t="s">
        <v>47</v>
      </c>
      <c r="N13" s="2" t="s">
        <v>47</v>
      </c>
      <c r="O13" s="3" t="s">
        <v>48</v>
      </c>
      <c r="P13" s="2" t="s">
        <v>47</v>
      </c>
      <c r="Q13" s="2" t="s">
        <v>47</v>
      </c>
      <c r="R13" s="2" t="s">
        <v>47</v>
      </c>
      <c r="S13" s="2" t="s">
        <v>47</v>
      </c>
      <c r="T13" s="3" t="s">
        <v>48</v>
      </c>
      <c r="U13" s="2" t="s">
        <v>47</v>
      </c>
      <c r="V13" s="2" t="s">
        <v>47</v>
      </c>
    </row>
    <row r="14" spans="1:22">
      <c r="A14" s="1" t="s">
        <v>33</v>
      </c>
      <c r="B14" s="4" t="s">
        <v>43</v>
      </c>
      <c r="C14" s="4" t="s">
        <v>43</v>
      </c>
      <c r="D14" s="6" t="s">
        <v>45</v>
      </c>
      <c r="E14" s="6" t="s">
        <v>45</v>
      </c>
      <c r="F14" s="6" t="s">
        <v>45</v>
      </c>
      <c r="G14" s="4" t="s">
        <v>43</v>
      </c>
      <c r="H14" s="4" t="s">
        <v>43</v>
      </c>
      <c r="I14" s="4" t="s">
        <v>43</v>
      </c>
      <c r="J14" s="4" t="s">
        <v>43</v>
      </c>
      <c r="K14" s="4" t="s">
        <v>43</v>
      </c>
      <c r="L14" s="4" t="s">
        <v>43</v>
      </c>
      <c r="M14" s="6" t="s">
        <v>45</v>
      </c>
      <c r="N14" s="6" t="s">
        <v>45</v>
      </c>
      <c r="O14" s="4" t="s">
        <v>43</v>
      </c>
      <c r="P14" s="6" t="s">
        <v>45</v>
      </c>
      <c r="Q14" s="6" t="s">
        <v>45</v>
      </c>
      <c r="R14" s="6" t="s">
        <v>45</v>
      </c>
      <c r="S14" s="6" t="s">
        <v>45</v>
      </c>
      <c r="T14" s="4" t="s">
        <v>43</v>
      </c>
      <c r="U14" s="6" t="s">
        <v>45</v>
      </c>
      <c r="V14" s="6" t="s">
        <v>45</v>
      </c>
    </row>
    <row r="15" spans="1:22">
      <c r="A15" s="1" t="s">
        <v>34</v>
      </c>
      <c r="B15" s="4" t="s">
        <v>43</v>
      </c>
      <c r="C15" s="4" t="s">
        <v>43</v>
      </c>
      <c r="D15" s="4" t="s">
        <v>43</v>
      </c>
      <c r="E15" s="4" t="s">
        <v>43</v>
      </c>
      <c r="F15" s="4" t="s">
        <v>43</v>
      </c>
      <c r="G15" s="4" t="s">
        <v>43</v>
      </c>
      <c r="H15" s="4" t="s">
        <v>43</v>
      </c>
      <c r="I15" s="4" t="s">
        <v>43</v>
      </c>
      <c r="J15" s="4" t="s">
        <v>43</v>
      </c>
      <c r="K15" s="3" t="s">
        <v>48</v>
      </c>
      <c r="L15" s="4" t="s">
        <v>43</v>
      </c>
      <c r="M15" s="4" t="s">
        <v>43</v>
      </c>
      <c r="N15" s="4" t="s">
        <v>43</v>
      </c>
      <c r="O15" s="4" t="s">
        <v>43</v>
      </c>
      <c r="P15" s="4" t="s">
        <v>43</v>
      </c>
      <c r="Q15" s="4" t="s">
        <v>43</v>
      </c>
      <c r="R15" s="4" t="s">
        <v>43</v>
      </c>
      <c r="S15" s="4" t="s">
        <v>43</v>
      </c>
      <c r="T15" s="4" t="s">
        <v>43</v>
      </c>
      <c r="U15" s="4" t="s">
        <v>43</v>
      </c>
      <c r="V15" s="4" t="s">
        <v>43</v>
      </c>
    </row>
    <row r="16" spans="1:22">
      <c r="A16" s="1" t="s">
        <v>35</v>
      </c>
      <c r="B16" s="4" t="s">
        <v>43</v>
      </c>
      <c r="C16" s="4" t="s">
        <v>43</v>
      </c>
      <c r="D16" s="4" t="s">
        <v>43</v>
      </c>
      <c r="E16" s="4" t="s">
        <v>43</v>
      </c>
      <c r="F16" s="4" t="s">
        <v>43</v>
      </c>
      <c r="G16" s="3" t="s">
        <v>48</v>
      </c>
      <c r="H16" s="4" t="s">
        <v>43</v>
      </c>
      <c r="I16" s="4" t="s">
        <v>43</v>
      </c>
      <c r="J16" s="4" t="s">
        <v>43</v>
      </c>
      <c r="K16" s="3" t="s">
        <v>48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43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</row>
    <row r="17" spans="1:22">
      <c r="A17" s="1" t="s">
        <v>36</v>
      </c>
      <c r="B17" s="4" t="s">
        <v>43</v>
      </c>
      <c r="C17" s="4" t="s">
        <v>43</v>
      </c>
      <c r="D17" s="2" t="s">
        <v>49</v>
      </c>
      <c r="E17" s="2" t="s">
        <v>49</v>
      </c>
      <c r="F17" s="2" t="s">
        <v>49</v>
      </c>
      <c r="G17" s="3" t="s">
        <v>48</v>
      </c>
      <c r="H17" s="4" t="s">
        <v>43</v>
      </c>
      <c r="I17" s="4" t="s">
        <v>43</v>
      </c>
      <c r="J17" s="3" t="s">
        <v>48</v>
      </c>
      <c r="K17" s="3" t="s">
        <v>48</v>
      </c>
      <c r="L17" s="3" t="s">
        <v>48</v>
      </c>
      <c r="M17" s="2" t="s">
        <v>49</v>
      </c>
      <c r="N17" s="2" t="s">
        <v>49</v>
      </c>
      <c r="O17" s="4" t="s">
        <v>43</v>
      </c>
      <c r="P17" s="2" t="s">
        <v>49</v>
      </c>
      <c r="Q17" s="2" t="s">
        <v>49</v>
      </c>
      <c r="R17" s="2" t="s">
        <v>49</v>
      </c>
      <c r="S17" s="2" t="s">
        <v>49</v>
      </c>
      <c r="T17" s="4" t="s">
        <v>43</v>
      </c>
      <c r="U17" s="2" t="s">
        <v>49</v>
      </c>
      <c r="V17" s="2" t="s">
        <v>49</v>
      </c>
    </row>
    <row r="18" spans="1:22">
      <c r="A18" s="1" t="s">
        <v>37</v>
      </c>
      <c r="B18" s="4" t="s">
        <v>43</v>
      </c>
      <c r="C18" s="4" t="s">
        <v>43</v>
      </c>
      <c r="D18" s="4" t="s">
        <v>43</v>
      </c>
      <c r="E18" s="4" t="s">
        <v>43</v>
      </c>
      <c r="F18" s="4" t="s">
        <v>43</v>
      </c>
      <c r="G18" s="3" t="s">
        <v>48</v>
      </c>
      <c r="H18" s="4" t="s">
        <v>43</v>
      </c>
      <c r="I18" s="4" t="s">
        <v>43</v>
      </c>
      <c r="J18" s="3" t="s">
        <v>48</v>
      </c>
      <c r="K18" s="3" t="s">
        <v>48</v>
      </c>
      <c r="L18" s="4" t="s">
        <v>43</v>
      </c>
      <c r="M18" s="4" t="s">
        <v>43</v>
      </c>
      <c r="N18" s="4" t="s">
        <v>43</v>
      </c>
      <c r="O18" s="4" t="s">
        <v>43</v>
      </c>
      <c r="P18" s="4" t="s">
        <v>43</v>
      </c>
      <c r="Q18" s="4" t="s">
        <v>43</v>
      </c>
      <c r="R18" s="4" t="s">
        <v>43</v>
      </c>
      <c r="S18" s="4" t="s">
        <v>43</v>
      </c>
      <c r="T18" s="4" t="s">
        <v>43</v>
      </c>
      <c r="U18" s="4" t="s">
        <v>43</v>
      </c>
      <c r="V18" s="4" t="s">
        <v>43</v>
      </c>
    </row>
    <row r="19" spans="1:22">
      <c r="A19" s="1" t="s">
        <v>38</v>
      </c>
      <c r="B19" s="3" t="s">
        <v>42</v>
      </c>
      <c r="C19" s="4" t="s">
        <v>43</v>
      </c>
      <c r="D19" s="3" t="s">
        <v>48</v>
      </c>
      <c r="E19" s="4" t="s">
        <v>43</v>
      </c>
      <c r="F19" s="4" t="s">
        <v>43</v>
      </c>
      <c r="G19" s="3" t="s">
        <v>48</v>
      </c>
      <c r="H19" s="3" t="s">
        <v>48</v>
      </c>
      <c r="I19" s="3" t="s">
        <v>48</v>
      </c>
      <c r="J19" s="3" t="s">
        <v>48</v>
      </c>
      <c r="K19" s="3" t="s">
        <v>48</v>
      </c>
      <c r="L19" s="3" t="s">
        <v>48</v>
      </c>
      <c r="M19" s="4" t="s">
        <v>43</v>
      </c>
      <c r="N19" s="4" t="s">
        <v>43</v>
      </c>
      <c r="O19" s="4" t="s">
        <v>43</v>
      </c>
      <c r="P19" s="4" t="s">
        <v>43</v>
      </c>
      <c r="Q19" s="4" t="s">
        <v>43</v>
      </c>
      <c r="R19" s="3" t="s">
        <v>52</v>
      </c>
      <c r="S19" s="3" t="s">
        <v>54</v>
      </c>
      <c r="T19" s="3" t="s">
        <v>48</v>
      </c>
      <c r="U19" s="4" t="s">
        <v>43</v>
      </c>
      <c r="V19" s="3" t="s">
        <v>59</v>
      </c>
    </row>
    <row r="20" spans="1:22">
      <c r="A20" s="1" t="s">
        <v>39</v>
      </c>
      <c r="B20" s="5">
        <f>HYPERLINK("https://arax.ncats.io/?source=ARS&amp;id=01b62474-7c2f-406a-aa8a-1e30afdec109", "https://arax.ncats.io/?source=ARS&amp;id=01b62474-7c2f-406a-aa8a-1e30afdec109")</f>
        <v>0</v>
      </c>
      <c r="C20" s="5">
        <f>HYPERLINK("https://arax.ncats.io/?source=ARS&amp;id=14b5e8e0-f107-4c53-9ea3-2210c8f07c21", "https://arax.ncats.io/?source=ARS&amp;id=14b5e8e0-f107-4c53-9ea3-2210c8f07c21")</f>
        <v>0</v>
      </c>
      <c r="D20" s="5">
        <f>HYPERLINK("https://arax.ncats.io/?source=ARS&amp;id=de787e0b-9639-4bf9-acd8-b06c9e808a3d", "https://arax.ncats.io/?source=ARS&amp;id=de787e0b-9639-4bf9-acd8-b06c9e808a3d")</f>
        <v>0</v>
      </c>
      <c r="E20" s="5">
        <f>HYPERLINK("https://arax.ncats.io/?source=ARS&amp;id=de0726fa-760d-4af0-bd49-1cb53f9f1715", "https://arax.ncats.io/?source=ARS&amp;id=de0726fa-760d-4af0-bd49-1cb53f9f1715")</f>
        <v>0</v>
      </c>
      <c r="F20" s="5">
        <f>HYPERLINK("https://arax.ncats.io/?source=ARS&amp;id=5fdadb8c-cc46-41d8-bba8-209695b534fd", "https://arax.ncats.io/?source=ARS&amp;id=5fdadb8c-cc46-41d8-bba8-209695b534fd")</f>
        <v>0</v>
      </c>
      <c r="G20" s="5">
        <f>HYPERLINK("https://arax.ncats.io/?source=ARS&amp;id=6641d565-e50d-4d4e-b9f8-6e7b83992b94", "https://arax.ncats.io/?source=ARS&amp;id=6641d565-e50d-4d4e-b9f8-6e7b83992b94")</f>
        <v>0</v>
      </c>
      <c r="H20" s="5">
        <f>HYPERLINK("https://arax.ncats.io/?source=ARS&amp;id=45e8798b-8438-42c0-9eaa-36a38bb0133d", "https://arax.ncats.io/?source=ARS&amp;id=45e8798b-8438-42c0-9eaa-36a38bb0133d")</f>
        <v>0</v>
      </c>
      <c r="I20" s="5">
        <f>HYPERLINK("https://arax.ncats.io/?source=ARS&amp;id=06a2bd3d-8f07-4678-9840-d93cff9caaf3", "https://arax.ncats.io/?source=ARS&amp;id=06a2bd3d-8f07-4678-9840-d93cff9caaf3")</f>
        <v>0</v>
      </c>
      <c r="J20" s="5">
        <f>HYPERLINK("https://arax.ncats.io/?source=ARS&amp;id=2f805d0a-6386-44c1-9779-609218309e78", "https://arax.ncats.io/?source=ARS&amp;id=2f805d0a-6386-44c1-9779-609218309e78")</f>
        <v>0</v>
      </c>
      <c r="K20" s="5">
        <f>HYPERLINK("https://arax.ncats.io/?source=ARS&amp;id=effb73d6-9435-43d1-bacf-ef98b05519cb", "https://arax.ncats.io/?source=ARS&amp;id=effb73d6-9435-43d1-bacf-ef98b05519cb")</f>
        <v>0</v>
      </c>
      <c r="L20" s="5">
        <f>HYPERLINK("https://arax.ncats.io/?source=ARS&amp;id=56c6eb87-4a59-41de-ad2f-d0434e6b1d2d", "https://arax.ncats.io/?source=ARS&amp;id=56c6eb87-4a59-41de-ad2f-d0434e6b1d2d")</f>
        <v>0</v>
      </c>
      <c r="M20" s="5">
        <f>HYPERLINK("https://arax.ncats.io/?source=ARS&amp;id=a1161f0c-075b-43bd-ac08-9cbf75941ffc", "https://arax.ncats.io/?source=ARS&amp;id=a1161f0c-075b-43bd-ac08-9cbf75941ffc")</f>
        <v>0</v>
      </c>
      <c r="N20" s="5">
        <f>HYPERLINK("https://arax.ncats.io/?source=ARS&amp;id=4dee294e-644f-493d-9615-359e52f927ef", "https://arax.ncats.io/?source=ARS&amp;id=4dee294e-644f-493d-9615-359e52f927ef")</f>
        <v>0</v>
      </c>
      <c r="O20" s="5">
        <f>HYPERLINK("https://arax.ncats.io/?source=ARS&amp;id=7d7c39c1-6f48-46a2-8f4c-d2971eb971a8", "https://arax.ncats.io/?source=ARS&amp;id=7d7c39c1-6f48-46a2-8f4c-d2971eb971a8")</f>
        <v>0</v>
      </c>
      <c r="P20" s="5">
        <f>HYPERLINK("https://arax.ncats.io/?source=ARS&amp;id=917747a9-877f-42aa-9fc3-f9e8df0a09f8", "https://arax.ncats.io/?source=ARS&amp;id=917747a9-877f-42aa-9fc3-f9e8df0a09f8")</f>
        <v>0</v>
      </c>
      <c r="Q20" s="5">
        <f>HYPERLINK("https://arax.ncats.io/?source=ARS&amp;id=e4864bd9-2bb5-4873-b4a7-35bc6d991940", "https://arax.ncats.io/?source=ARS&amp;id=e4864bd9-2bb5-4873-b4a7-35bc6d991940")</f>
        <v>0</v>
      </c>
      <c r="R20" s="5">
        <f>HYPERLINK("https://arax.ncats.io/?source=ARS&amp;id=fc7d2a73-4040-48a3-91f3-64df3d5aa63a", "https://arax.ncats.io/?source=ARS&amp;id=fc7d2a73-4040-48a3-91f3-64df3d5aa63a")</f>
        <v>0</v>
      </c>
      <c r="S20" s="5">
        <f>HYPERLINK("https://arax.ncats.io/?source=ARS&amp;id=ca4e3639-31c7-4371-9b0d-8012948845a7", "https://arax.ncats.io/?source=ARS&amp;id=ca4e3639-31c7-4371-9b0d-8012948845a7")</f>
        <v>0</v>
      </c>
      <c r="T20" s="5">
        <f>HYPERLINK("https://arax.ncats.io/?source=ARS&amp;id=ba8054a2-69f2-4b1a-9b03-1bb82e3b7ecf", "https://arax.ncats.io/?source=ARS&amp;id=ba8054a2-69f2-4b1a-9b03-1bb82e3b7ecf")</f>
        <v>0</v>
      </c>
      <c r="U20" s="5">
        <f>HYPERLINK("https://arax.ncats.io/?source=ARS&amp;id=bfd04b8e-48c6-46e2-9217-c90a0dd4f322", "https://arax.ncats.io/?source=ARS&amp;id=bfd04b8e-48c6-46e2-9217-c90a0dd4f322")</f>
        <v>0</v>
      </c>
      <c r="V20" s="5">
        <f>HYPERLINK("https://arax.ncats.io/?source=ARS&amp;id=0b2af948-5c27-4c29-98f6-3f285187e878", "https://arax.ncats.io/?source=ARS&amp;id=0b2af948-5c27-4c29-98f6-3f285187e878")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2021-12-07T13:25:45Z</dcterms:created>
  <dcterms:modified xsi:type="dcterms:W3CDTF">2021-12-07T13:25:45Z</dcterms:modified>
</cp:coreProperties>
</file>