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<sst xmlns="http://schemas.openxmlformats.org/spreadsheetml/2006/main" count="154" uniqueCount="41">
  <si>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</si>
  <si>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</si>
  <si>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</si>
  <si>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</si>
  <si>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</si>
  <si>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</si>
  <si>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</si>
  <si>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</si>
  <si>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</si>
  <si>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</si>
  <si>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</si>
  <si>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</si>
  <si>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</si>
  <si>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</si>
  <si>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</si>
  <si>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</si>
  <si>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</si>
  <si>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</si>
  <si>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</si>
  <si>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</si>
  <si>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</si>
  <si>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</si>
  <si>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ara-arax</t>
  </si>
  <si>
    <t>ara-bte</t>
  </si>
  <si>
    <t>ara-explanatory</t>
  </si>
  <si>
    <t>ara-improving</t>
  </si>
  <si>
    <t>ara-unsecret</t>
  </si>
  <si>
    <t>pk</t>
  </si>
  <si>
    <t>Results: 200 {'PUBCHEM.COMPOUND:2950270': 'False'}</t>
  </si>
  <si>
    <t>No Results: 200</t>
  </si>
  <si>
    <t>Results: 200 {'PUBCHEM.COMPOUND:2950270': 'True'}</t>
  </si>
  <si>
    <t>Error: 400</t>
  </si>
  <si>
    <t xml:space="preserve">Results: 200 </t>
  </si>
  <si>
    <t>Error: 504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</si>
  <si>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</si>
  <si>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</si>
  <si>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</si>
  <si>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</si>
  <si>
    <t>Results: 200 {'UniProtKB:P54646': 'True', 'NCBIGene:5563': 'False', 'UniProtKB:P42345': 'False', 'UniProtKB:Q15166': 'False', 'UniProtKB:P16422': 'False', 'UniProtKB:Q9NQ76': 'False', 'UniProtKB:P18065': 'False', 'UniProtKB:P18510': 'False'}</t>
  </si>
  <si>
    <t>Results: 200 {'UniProtKB:P54646': 'False', 'NCBIGene:5563': 'True', 'UniProtKB:P42345': 'False', 'UniProtKB:Q15166': 'False', 'UniProtKB:P16422': 'False', 'UniProtKB:Q9NQ76': 'False', 'UniProtKB:P18065': 'False', 'UniProtKB:P18510': 'False'}</t>
  </si>
  <si>
    <t>Results: 200 {'UniProtKB:P54646': 'False', 'NCBIGene:5563': 'False', 'UniProtKB:P42345': 'False', 'UniProtKB:Q15166': 'False', 'UniProtKB:P16422': 'False', 'UniProtKB:Q9NQ76': 'False', 'UniProtKB:P18065': 'False', 'UniProtKB:P18510':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</si>
</sst>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28</v>
      </c>
      <c r="C2" s="2" t="s">
        <v>32</v>
      </c>
      <c r="D2" s="2" t="s">
        <v>32</v>
      </c>
      <c r="E2" s="2" t="s">
        <v>32</v>
      </c>
      <c r="F2" s="3" t="s">
        <v>29</v>
      </c>
      <c r="G2" s="3" t="s">
        <v>29</v>
      </c>
      <c r="H2" s="2" t="s">
        <v>32</v>
      </c>
      <c r="I2" s="3" t="s">
        <v>29</v>
      </c>
      <c r="J2" s="3" t="s">
        <v>29</v>
      </c>
      <c r="K2" s="3" t="s">
        <v>29</v>
      </c>
      <c r="L2" s="2" t="s">
        <v>32</v>
      </c>
      <c r="M2" s="3" t="s">
        <v>29</v>
      </c>
      <c r="N2" s="3" t="s">
        <v>29</v>
      </c>
      <c r="O2" s="2" t="s">
        <v>32</v>
      </c>
      <c r="P2" s="3" t="s">
        <v>29</v>
      </c>
      <c r="Q2" s="3" t="s">
        <v>29</v>
      </c>
      <c r="R2" s="3" t="s">
        <v>29</v>
      </c>
      <c r="S2" s="3" t="s">
        <v>29</v>
      </c>
      <c r="T2" s="2" t="s">
        <v>32</v>
      </c>
      <c r="U2" s="2" t="s">
        <v>32</v>
      </c>
      <c r="V2" s="3" t="s">
        <v>29</v>
      </c>
    </row>
    <row r="3" spans="1:22">
      <c r="A3" s="1" t="s">
        <v>22</v>
      </c>
      <c r="B3" s="2" t="s">
        <v>28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34</v>
      </c>
      <c r="S3" s="2" t="s">
        <v>36</v>
      </c>
      <c r="T3" s="2" t="s">
        <v>32</v>
      </c>
      <c r="U3" s="3" t="s">
        <v>29</v>
      </c>
      <c r="V3" s="2" t="s">
        <v>38</v>
      </c>
    </row>
    <row r="4" spans="1:22">
      <c r="A4" s="1" t="s">
        <v>23</v>
      </c>
      <c r="B4" s="2" t="s">
        <v>28</v>
      </c>
      <c r="C4" s="2" t="s">
        <v>32</v>
      </c>
      <c r="D4" s="2" t="s">
        <v>32</v>
      </c>
      <c r="E4" s="2" t="s">
        <v>32</v>
      </c>
      <c r="F4" s="3" t="s">
        <v>29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3" t="s">
        <v>29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35</v>
      </c>
      <c r="S4" s="2" t="s">
        <v>37</v>
      </c>
      <c r="T4" s="2" t="s">
        <v>32</v>
      </c>
      <c r="U4" s="3" t="s">
        <v>29</v>
      </c>
      <c r="V4" s="2" t="s">
        <v>39</v>
      </c>
    </row>
    <row r="5" spans="1:22">
      <c r="A5" s="1" t="s">
        <v>24</v>
      </c>
      <c r="B5" s="3" t="s">
        <v>29</v>
      </c>
      <c r="C5" s="2" t="s">
        <v>32</v>
      </c>
      <c r="D5" s="3" t="s">
        <v>29</v>
      </c>
      <c r="E5" s="3" t="s">
        <v>29</v>
      </c>
      <c r="F5" s="3" t="s">
        <v>29</v>
      </c>
      <c r="G5" s="2" t="s">
        <v>32</v>
      </c>
      <c r="H5" s="2" t="s">
        <v>32</v>
      </c>
      <c r="I5" s="2" t="s">
        <v>32</v>
      </c>
      <c r="J5" s="2" t="s">
        <v>32</v>
      </c>
      <c r="K5" s="2" t="s">
        <v>32</v>
      </c>
      <c r="L5" s="2" t="s">
        <v>32</v>
      </c>
      <c r="M5" s="3" t="s">
        <v>29</v>
      </c>
      <c r="N5" s="3" t="s">
        <v>29</v>
      </c>
      <c r="O5" s="2" t="s">
        <v>32</v>
      </c>
      <c r="P5" s="4" t="s">
        <v>33</v>
      </c>
      <c r="Q5" s="3" t="s">
        <v>29</v>
      </c>
      <c r="R5" s="2" t="s">
        <v>34</v>
      </c>
      <c r="S5" s="3" t="s">
        <v>29</v>
      </c>
      <c r="T5" s="2" t="s">
        <v>32</v>
      </c>
      <c r="U5" s="3" t="s">
        <v>29</v>
      </c>
      <c r="V5" s="3" t="s">
        <v>29</v>
      </c>
    </row>
    <row r="6" spans="1:22">
      <c r="A6" s="1" t="s">
        <v>25</v>
      </c>
      <c r="B6" s="2" t="s">
        <v>30</v>
      </c>
      <c r="C6" s="3" t="s">
        <v>29</v>
      </c>
      <c r="D6" s="2" t="s">
        <v>32</v>
      </c>
      <c r="E6" s="3" t="s">
        <v>29</v>
      </c>
      <c r="F6" s="3" t="s">
        <v>29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3" t="s">
        <v>29</v>
      </c>
      <c r="N6" s="3" t="s">
        <v>29</v>
      </c>
      <c r="O6" s="2" t="s">
        <v>32</v>
      </c>
      <c r="P6" s="3" t="s">
        <v>29</v>
      </c>
      <c r="Q6" s="3" t="s">
        <v>29</v>
      </c>
      <c r="R6" s="2" t="s">
        <v>35</v>
      </c>
      <c r="S6" s="2" t="s">
        <v>37</v>
      </c>
      <c r="T6" s="2" t="s">
        <v>32</v>
      </c>
      <c r="U6" s="2" t="s">
        <v>32</v>
      </c>
      <c r="V6" s="2" t="s">
        <v>40</v>
      </c>
    </row>
    <row r="7" spans="1:22">
      <c r="A7" s="1" t="s">
        <v>26</v>
      </c>
      <c r="B7" s="4" t="s">
        <v>31</v>
      </c>
      <c r="C7" s="4" t="s">
        <v>31</v>
      </c>
      <c r="D7" s="4" t="s">
        <v>31</v>
      </c>
      <c r="E7" s="4" t="s">
        <v>31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</row>
    <row r="8" spans="1:22">
      <c r="A8" s="1" t="s">
        <v>27</v>
      </c>
      <c r="B8" s="5">
        <f>HYPERLINK("https://arax.ncats.io/?source=ARS&amp;id=45276b5a-b7dd-4b73-99be-8094f77e23db", "https://arax.ncats.io/?source=ARS&amp;id=45276b5a-b7dd-4b73-99be-8094f77e23db")</f>
        <v>0</v>
      </c>
      <c r="C8" s="5">
        <f>HYPERLINK("https://arax.ncats.io/?source=ARS&amp;id=9a63fc92-4a82-43f1-8201-457a6e90691d", "https://arax.ncats.io/?source=ARS&amp;id=9a63fc92-4a82-43f1-8201-457a6e90691d")</f>
        <v>0</v>
      </c>
      <c r="D8" s="5">
        <f>HYPERLINK("https://arax.ncats.io/?source=ARS&amp;id=12d64583-958f-488f-8ebc-bba9b29399ae", "https://arax.ncats.io/?source=ARS&amp;id=12d64583-958f-488f-8ebc-bba9b29399ae")</f>
        <v>0</v>
      </c>
      <c r="E8" s="5">
        <f>HYPERLINK("https://arax.ncats.io/?source=ARS&amp;id=b5acdf47-f5d7-4acf-93bf-6caca9c100f1", "https://arax.ncats.io/?source=ARS&amp;id=b5acdf47-f5d7-4acf-93bf-6caca9c100f1")</f>
        <v>0</v>
      </c>
      <c r="F8" s="5">
        <f>HYPERLINK("https://arax.ncats.io/?source=ARS&amp;id=f15f5611-b713-4875-8cff-2d6401156b55", "https://arax.ncats.io/?source=ARS&amp;id=f15f5611-b713-4875-8cff-2d6401156b55")</f>
        <v>0</v>
      </c>
      <c r="G8" s="5">
        <f>HYPERLINK("https://arax.ncats.io/?source=ARS&amp;id=d2de38d2-dcb4-4040-8d96-a34566cf5478", "https://arax.ncats.io/?source=ARS&amp;id=d2de38d2-dcb4-4040-8d96-a34566cf5478")</f>
        <v>0</v>
      </c>
      <c r="H8" s="5">
        <f>HYPERLINK("https://arax.ncats.io/?source=ARS&amp;id=69d7d6c6-0c7e-4b80-b556-3cda7276d1c1", "https://arax.ncats.io/?source=ARS&amp;id=69d7d6c6-0c7e-4b80-b556-3cda7276d1c1")</f>
        <v>0</v>
      </c>
      <c r="I8" s="5">
        <f>HYPERLINK("https://arax.ncats.io/?source=ARS&amp;id=c1907487-b401-47d1-8acb-040d8c0a3b15", "https://arax.ncats.io/?source=ARS&amp;id=c1907487-b401-47d1-8acb-040d8c0a3b15")</f>
        <v>0</v>
      </c>
      <c r="J8" s="5">
        <f>HYPERLINK("https://arax.ncats.io/?source=ARS&amp;id=3ecbd5b0-8154-4926-be39-d095478e082a", "https://arax.ncats.io/?source=ARS&amp;id=3ecbd5b0-8154-4926-be39-d095478e082a")</f>
        <v>0</v>
      </c>
      <c r="K8" s="5">
        <f>HYPERLINK("https://arax.ncats.io/?source=ARS&amp;id=d7370cea-5d67-4d57-9e75-67e960a28083", "https://arax.ncats.io/?source=ARS&amp;id=d7370cea-5d67-4d57-9e75-67e960a28083")</f>
        <v>0</v>
      </c>
      <c r="L8" s="5">
        <f>HYPERLINK("https://arax.ncats.io/?source=ARS&amp;id=5d87353e-fd6a-4b7d-ab78-48d76fe53a6f", "https://arax.ncats.io/?source=ARS&amp;id=5d87353e-fd6a-4b7d-ab78-48d76fe53a6f")</f>
        <v>0</v>
      </c>
      <c r="M8" s="5">
        <f>HYPERLINK("https://arax.ncats.io/?source=ARS&amp;id=3871ed4a-c4a7-4421-9092-5d55a3f58393", "https://arax.ncats.io/?source=ARS&amp;id=3871ed4a-c4a7-4421-9092-5d55a3f58393")</f>
        <v>0</v>
      </c>
      <c r="N8" s="5">
        <f>HYPERLINK("https://arax.ncats.io/?source=ARS&amp;id=0c994267-bf3a-4565-a106-11cd67669f03", "https://arax.ncats.io/?source=ARS&amp;id=0c994267-bf3a-4565-a106-11cd67669f03")</f>
        <v>0</v>
      </c>
      <c r="O8" s="5">
        <f>HYPERLINK("https://arax.ncats.io/?source=ARS&amp;id=62e23d11-e361-4477-bea1-3c78bd523c0d", "https://arax.ncats.io/?source=ARS&amp;id=62e23d11-e361-4477-bea1-3c78bd523c0d")</f>
        <v>0</v>
      </c>
      <c r="P8" s="5">
        <f>HYPERLINK("https://arax.ncats.io/?source=ARS&amp;id=28a68b1c-2196-414c-8787-ec0cb6ed332a", "https://arax.ncats.io/?source=ARS&amp;id=28a68b1c-2196-414c-8787-ec0cb6ed332a")</f>
        <v>0</v>
      </c>
      <c r="Q8" s="5">
        <f>HYPERLINK("https://arax.ncats.io/?source=ARS&amp;id=db5779a2-c134-49e7-a3ce-843bb5129d2c", "https://arax.ncats.io/?source=ARS&amp;id=db5779a2-c134-49e7-a3ce-843bb5129d2c")</f>
        <v>0</v>
      </c>
      <c r="R8" s="5">
        <f>HYPERLINK("https://arax.ncats.io/?source=ARS&amp;id=947526be-227f-46d4-89ce-ab5f40c09963", "https://arax.ncats.io/?source=ARS&amp;id=947526be-227f-46d4-89ce-ab5f40c09963")</f>
        <v>0</v>
      </c>
      <c r="S8" s="5">
        <f>HYPERLINK("https://arax.ncats.io/?source=ARS&amp;id=e159af5a-ebed-4c63-b861-ea037fc7f20c", "https://arax.ncats.io/?source=ARS&amp;id=e159af5a-ebed-4c63-b861-ea037fc7f20c")</f>
        <v>0</v>
      </c>
      <c r="T8" s="5">
        <f>HYPERLINK("https://arax.ncats.io/?source=ARS&amp;id=574fbd0f-a21f-4b53-9451-419a1ff38463", "https://arax.ncats.io/?source=ARS&amp;id=574fbd0f-a21f-4b53-9451-419a1ff38463")</f>
        <v>0</v>
      </c>
      <c r="U8" s="5">
        <f>HYPERLINK("https://arax.ncats.io/?source=ARS&amp;id=593b53fe-a739-4c86-8e0c-54f55e6ac026", "https://arax.ncats.io/?source=ARS&amp;id=593b53fe-a739-4c86-8e0c-54f55e6ac026")</f>
        <v>0</v>
      </c>
      <c r="V8" s="5">
        <f>HYPERLINK("https://arax.ncats.io/?source=ARS&amp;id=994c621d-f8e1-4e3c-8e91-a413d2af1fec", "https://arax.ncats.io/?source=ARS&amp;id=994c621d-f8e1-4e3c-8e91-a413d2af1fec")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2021-12-09T13:44:50Z</dcterms:created>
  <dcterms:modified xsi:type="dcterms:W3CDTF">2021-12-09T13:44:50Z</dcterms:modified>
</cp:coreProperties>
</file>