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<sst xmlns="http://schemas.openxmlformats.org/spreadsheetml/2006/main" count="437" uniqueCount="58">
  <si>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</si>
  <si>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</si>
  <si>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</si>
  <si>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</si>
  <si>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</si>
  <si>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</si>
  <si>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</si>
  <si>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</si>
  <si>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</si>
  <si>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</si>
  <si>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</si>
  <si>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</si>
  <si>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</si>
  <si>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</si>
  <si>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</si>
  <si>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</si>
  <si>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</si>
  <si>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</si>
  <si>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</si>
  <si>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</si>
  <si>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</si>
  <si>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</si>
  <si>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</si>
  <si>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</si>
  <si>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</si>
  <si>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</si>
  <si>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</si>
  <si>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</si>
  <si>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</si>
  <si>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</si>
  <si>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</si>
  <si>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</si>
  <si>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</si>
  <si>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</si>
  <si>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</si>
  <si>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</si>
  <si>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</si>
  <si>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</si>
  <si>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</si>
  <si>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</si>
  <si>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</si>
  <si>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</si>
  <si>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</si>
  <si>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</si>
  <si>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</si>
  <si>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</si>
  <si>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598</t>
  </si>
  <si>
    <t>Error: 400</t>
  </si>
  <si>
    <t xml:space="preserve">Results: 200 </t>
  </si>
  <si>
    <t>Error: 501</t>
  </si>
  <si>
    <t>Results: 200 {'MONDO:0005301': 'True'}</t>
  </si>
  <si>
    <t>Results: 200 {'CHEBI:45783': 'False'}</t>
  </si>
  <si>
    <t>Results: 200 {'CHEBI:4875': 'False'}</t>
  </si>
  <si>
    <t>Results: 200 {'CHEMBL.COMPOUND:CHEMBL1201607': 'False'}</t>
  </si>
  <si>
    <t>Results: 200 {'CHEMBL.COMPOUND:CHEMBL1201607': 'True'}</t>
  </si>
  <si>
    <t>Results: 200 {'NCBIGene:120892': 'True', 'NCBIGene:11315': 'True', 'NCBIGene:110357': 'False'}</t>
  </si>
  <si>
    <t>Results: 200 {'NCBIGene:3988': 'True', 'NCBIGene:5627': 'False', 'NCBIGene:7043': 'False'}</t>
  </si>
  <si>
    <t>Results: 200 {'NCBIGene:3988': 'False',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</si>
</sst>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2" t="s">
        <v>41</v>
      </c>
      <c r="C2" s="3" t="s">
        <v>48</v>
      </c>
      <c r="D2" s="3" t="s">
        <v>48</v>
      </c>
      <c r="E2" s="3" t="s">
        <v>48</v>
      </c>
      <c r="F2" s="2" t="s">
        <v>41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4" t="s">
        <v>46</v>
      </c>
      <c r="M2" s="2" t="s">
        <v>41</v>
      </c>
      <c r="N2" s="3" t="s">
        <v>50</v>
      </c>
      <c r="O2" s="2" t="s">
        <v>41</v>
      </c>
      <c r="P2" s="3" t="s">
        <v>52</v>
      </c>
      <c r="Q2" s="2" t="s">
        <v>41</v>
      </c>
      <c r="R2" s="3" t="s">
        <v>48</v>
      </c>
      <c r="S2" s="4" t="s">
        <v>46</v>
      </c>
      <c r="T2" s="3" t="s">
        <v>56</v>
      </c>
      <c r="U2" s="3" t="s">
        <v>48</v>
      </c>
      <c r="V2" s="4" t="s">
        <v>46</v>
      </c>
      <c r="W2" s="4" t="s">
        <v>46</v>
      </c>
    </row>
    <row r="3" spans="1:23">
      <c r="A3" s="1" t="s">
        <v>23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</row>
    <row r="4" spans="1:23">
      <c r="A4" s="1" t="s">
        <v>24</v>
      </c>
      <c r="B4" s="2" t="s">
        <v>41</v>
      </c>
      <c r="C4" s="3" t="s">
        <v>48</v>
      </c>
      <c r="D4" s="3" t="s">
        <v>48</v>
      </c>
      <c r="E4" s="2" t="s">
        <v>41</v>
      </c>
      <c r="F4" s="4" t="s">
        <v>46</v>
      </c>
      <c r="G4" s="3" t="s">
        <v>48</v>
      </c>
      <c r="H4" s="3" t="s">
        <v>48</v>
      </c>
      <c r="I4" s="3" t="s">
        <v>48</v>
      </c>
      <c r="J4" s="3" t="s">
        <v>48</v>
      </c>
      <c r="K4" s="3" t="s">
        <v>48</v>
      </c>
      <c r="L4" s="4" t="s">
        <v>46</v>
      </c>
      <c r="M4" s="4" t="s">
        <v>46</v>
      </c>
      <c r="N4" s="3" t="s">
        <v>50</v>
      </c>
      <c r="O4" s="3" t="s">
        <v>51</v>
      </c>
      <c r="P4" s="3" t="s">
        <v>52</v>
      </c>
      <c r="Q4" s="3" t="s">
        <v>53</v>
      </c>
      <c r="R4" s="3" t="s">
        <v>48</v>
      </c>
      <c r="S4" s="4" t="s">
        <v>46</v>
      </c>
      <c r="T4" s="3" t="s">
        <v>57</v>
      </c>
      <c r="U4" s="3" t="s">
        <v>48</v>
      </c>
      <c r="V4" s="4" t="s">
        <v>46</v>
      </c>
      <c r="W4" s="4" t="s">
        <v>46</v>
      </c>
    </row>
    <row r="5" spans="1:23">
      <c r="A5" s="1" t="s">
        <v>25</v>
      </c>
      <c r="B5" s="2" t="s">
        <v>41</v>
      </c>
      <c r="C5" s="3" t="s">
        <v>48</v>
      </c>
      <c r="D5" s="3" t="s">
        <v>48</v>
      </c>
      <c r="E5" s="4" t="s">
        <v>46</v>
      </c>
      <c r="F5" s="4" t="s">
        <v>46</v>
      </c>
      <c r="G5" s="3" t="s">
        <v>48</v>
      </c>
      <c r="H5" s="3" t="s">
        <v>48</v>
      </c>
      <c r="I5" s="3" t="s">
        <v>48</v>
      </c>
      <c r="J5" s="4" t="s">
        <v>45</v>
      </c>
      <c r="K5" s="4" t="s">
        <v>45</v>
      </c>
      <c r="L5" s="4" t="s">
        <v>45</v>
      </c>
      <c r="M5" s="4" t="s">
        <v>46</v>
      </c>
      <c r="N5" s="3" t="s">
        <v>50</v>
      </c>
      <c r="O5" s="4" t="s">
        <v>46</v>
      </c>
      <c r="P5" s="2" t="s">
        <v>41</v>
      </c>
      <c r="Q5" s="3" t="s">
        <v>54</v>
      </c>
      <c r="R5" s="3" t="s">
        <v>48</v>
      </c>
      <c r="S5" s="4" t="s">
        <v>45</v>
      </c>
      <c r="T5" s="4" t="s">
        <v>45</v>
      </c>
      <c r="U5" s="4" t="s">
        <v>46</v>
      </c>
      <c r="V5" s="2" t="s">
        <v>41</v>
      </c>
      <c r="W5" s="4" t="s">
        <v>46</v>
      </c>
    </row>
    <row r="6" spans="1:23">
      <c r="A6" s="1" t="s">
        <v>26</v>
      </c>
      <c r="B6" s="2" t="s">
        <v>41</v>
      </c>
      <c r="C6" s="2" t="s">
        <v>41</v>
      </c>
      <c r="D6" s="3" t="s">
        <v>48</v>
      </c>
      <c r="E6" s="2" t="s">
        <v>41</v>
      </c>
      <c r="F6" s="2" t="s">
        <v>41</v>
      </c>
      <c r="G6" s="4" t="s">
        <v>45</v>
      </c>
      <c r="H6" s="4" t="s">
        <v>45</v>
      </c>
      <c r="I6" s="4" t="s">
        <v>45</v>
      </c>
      <c r="J6" s="4" t="s">
        <v>45</v>
      </c>
      <c r="K6" s="4" t="s">
        <v>45</v>
      </c>
      <c r="L6" s="2" t="s">
        <v>41</v>
      </c>
      <c r="M6" s="2" t="s">
        <v>41</v>
      </c>
      <c r="N6" s="3" t="s">
        <v>50</v>
      </c>
      <c r="O6" s="2" t="s">
        <v>41</v>
      </c>
      <c r="P6" s="2" t="s">
        <v>41</v>
      </c>
      <c r="Q6" s="2" t="s">
        <v>41</v>
      </c>
      <c r="R6" s="3" t="s">
        <v>48</v>
      </c>
      <c r="S6" s="2" t="s">
        <v>41</v>
      </c>
      <c r="T6" s="2" t="s">
        <v>41</v>
      </c>
      <c r="U6" s="2" t="s">
        <v>41</v>
      </c>
      <c r="V6" s="3" t="s">
        <v>48</v>
      </c>
      <c r="W6" s="2" t="s">
        <v>41</v>
      </c>
    </row>
    <row r="7" spans="1:23">
      <c r="A7" s="1" t="s">
        <v>27</v>
      </c>
      <c r="B7" s="3" t="s">
        <v>43</v>
      </c>
      <c r="C7" s="2" t="s">
        <v>41</v>
      </c>
      <c r="D7" s="3" t="s">
        <v>48</v>
      </c>
      <c r="E7" s="2" t="s">
        <v>41</v>
      </c>
      <c r="F7" s="2" t="s">
        <v>41</v>
      </c>
      <c r="G7" s="3" t="s">
        <v>48</v>
      </c>
      <c r="H7" s="3" t="s">
        <v>48</v>
      </c>
      <c r="I7" s="3" t="s">
        <v>48</v>
      </c>
      <c r="J7" s="3" t="s">
        <v>48</v>
      </c>
      <c r="K7" s="3" t="s">
        <v>48</v>
      </c>
      <c r="L7" s="2" t="s">
        <v>41</v>
      </c>
      <c r="M7" s="2" t="s">
        <v>41</v>
      </c>
      <c r="N7" s="2" t="s">
        <v>41</v>
      </c>
      <c r="O7" s="4" t="s">
        <v>47</v>
      </c>
      <c r="P7" s="4" t="s">
        <v>47</v>
      </c>
      <c r="Q7" s="4" t="s">
        <v>47</v>
      </c>
      <c r="R7" s="2" t="s">
        <v>41</v>
      </c>
      <c r="S7" s="3" t="s">
        <v>55</v>
      </c>
      <c r="T7" s="3" t="s">
        <v>56</v>
      </c>
      <c r="U7" s="3" t="s">
        <v>48</v>
      </c>
      <c r="V7" s="3" t="s">
        <v>48</v>
      </c>
      <c r="W7" s="2" t="s">
        <v>41</v>
      </c>
    </row>
    <row r="8" spans="1:23">
      <c r="A8" s="1" t="s">
        <v>28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5" t="s">
        <v>44</v>
      </c>
      <c r="T8" s="5" t="s">
        <v>44</v>
      </c>
      <c r="U8" s="5" t="s">
        <v>44</v>
      </c>
      <c r="V8" s="5" t="s">
        <v>44</v>
      </c>
      <c r="W8" s="5" t="s">
        <v>44</v>
      </c>
    </row>
    <row r="9" spans="1:23">
      <c r="A9" s="1" t="s">
        <v>29</v>
      </c>
      <c r="B9" s="4" t="s">
        <v>45</v>
      </c>
      <c r="C9" s="4" t="s">
        <v>45</v>
      </c>
      <c r="D9" s="4" t="s">
        <v>45</v>
      </c>
      <c r="E9" s="4" t="s">
        <v>45</v>
      </c>
      <c r="F9" s="4" t="s">
        <v>45</v>
      </c>
      <c r="G9" s="4" t="s">
        <v>45</v>
      </c>
      <c r="H9" s="4" t="s">
        <v>45</v>
      </c>
      <c r="I9" s="4" t="s">
        <v>45</v>
      </c>
      <c r="J9" s="4" t="s">
        <v>45</v>
      </c>
      <c r="K9" s="4" t="s">
        <v>45</v>
      </c>
      <c r="L9" s="4" t="s">
        <v>45</v>
      </c>
      <c r="M9" s="4" t="s">
        <v>45</v>
      </c>
      <c r="N9" s="4" t="s">
        <v>45</v>
      </c>
      <c r="O9" s="4" t="s">
        <v>45</v>
      </c>
      <c r="P9" s="4" t="s">
        <v>45</v>
      </c>
      <c r="Q9" s="4" t="s">
        <v>45</v>
      </c>
      <c r="R9" s="4" t="s">
        <v>45</v>
      </c>
      <c r="S9" s="4" t="s">
        <v>45</v>
      </c>
      <c r="T9" s="4" t="s">
        <v>45</v>
      </c>
      <c r="U9" s="4" t="s">
        <v>45</v>
      </c>
      <c r="V9" s="4" t="s">
        <v>45</v>
      </c>
      <c r="W9" s="4" t="s">
        <v>45</v>
      </c>
    </row>
    <row r="10" spans="1:23">
      <c r="A10" s="1" t="s">
        <v>30</v>
      </c>
      <c r="B10" s="4" t="s">
        <v>46</v>
      </c>
      <c r="C10" s="4" t="s">
        <v>46</v>
      </c>
      <c r="D10" s="4" t="s">
        <v>46</v>
      </c>
      <c r="E10" s="4" t="s">
        <v>46</v>
      </c>
      <c r="F10" s="4" t="s">
        <v>46</v>
      </c>
      <c r="G10" s="4" t="s">
        <v>46</v>
      </c>
      <c r="H10" s="4" t="s">
        <v>46</v>
      </c>
      <c r="I10" s="4" t="s">
        <v>46</v>
      </c>
      <c r="J10" s="4" t="s">
        <v>46</v>
      </c>
      <c r="K10" s="4" t="s">
        <v>46</v>
      </c>
      <c r="L10" s="4" t="s">
        <v>46</v>
      </c>
      <c r="M10" s="4" t="s">
        <v>46</v>
      </c>
      <c r="N10" s="4" t="s">
        <v>46</v>
      </c>
      <c r="O10" s="4" t="s">
        <v>46</v>
      </c>
      <c r="P10" s="4" t="s">
        <v>46</v>
      </c>
      <c r="Q10" s="4" t="s">
        <v>46</v>
      </c>
      <c r="R10" s="4" t="s">
        <v>46</v>
      </c>
      <c r="S10" s="4" t="s">
        <v>46</v>
      </c>
      <c r="T10" s="4" t="s">
        <v>46</v>
      </c>
      <c r="U10" s="4" t="s">
        <v>46</v>
      </c>
      <c r="V10" s="4" t="s">
        <v>46</v>
      </c>
      <c r="W10" s="4" t="s">
        <v>46</v>
      </c>
    </row>
    <row r="11" spans="1:23">
      <c r="A11" s="1" t="s">
        <v>31</v>
      </c>
      <c r="B11" s="2" t="s">
        <v>41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</row>
    <row r="12" spans="1:23">
      <c r="A12" s="1" t="s">
        <v>32</v>
      </c>
      <c r="B12" s="2" t="s">
        <v>41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3" t="s">
        <v>50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</row>
    <row r="13" spans="1:23">
      <c r="A13" s="1" t="s">
        <v>33</v>
      </c>
      <c r="B13" s="4" t="s">
        <v>47</v>
      </c>
      <c r="C13" s="4" t="s">
        <v>47</v>
      </c>
      <c r="D13" s="4" t="s">
        <v>47</v>
      </c>
      <c r="E13" s="4" t="s">
        <v>47</v>
      </c>
      <c r="F13" s="4" t="s">
        <v>47</v>
      </c>
      <c r="G13" s="3" t="s">
        <v>48</v>
      </c>
      <c r="H13" s="3" t="s">
        <v>48</v>
      </c>
      <c r="I13" s="2" t="s">
        <v>41</v>
      </c>
      <c r="J13" s="3" t="s">
        <v>48</v>
      </c>
      <c r="K13" s="3" t="s">
        <v>48</v>
      </c>
      <c r="L13" s="4" t="s">
        <v>47</v>
      </c>
      <c r="M13" s="4" t="s">
        <v>47</v>
      </c>
      <c r="N13" s="3" t="s">
        <v>50</v>
      </c>
      <c r="O13" s="4" t="s">
        <v>47</v>
      </c>
      <c r="P13" s="4" t="s">
        <v>47</v>
      </c>
      <c r="Q13" s="4" t="s">
        <v>47</v>
      </c>
      <c r="R13" s="2" t="s">
        <v>41</v>
      </c>
      <c r="S13" s="4" t="s">
        <v>47</v>
      </c>
      <c r="T13" s="4" t="s">
        <v>47</v>
      </c>
      <c r="U13" s="3" t="s">
        <v>48</v>
      </c>
      <c r="V13" s="4" t="s">
        <v>47</v>
      </c>
      <c r="W13" s="4" t="s">
        <v>47</v>
      </c>
    </row>
    <row r="14" spans="1:23">
      <c r="A14" s="1" t="s">
        <v>34</v>
      </c>
      <c r="B14" s="2" t="s">
        <v>41</v>
      </c>
      <c r="C14" s="2" t="s">
        <v>41</v>
      </c>
      <c r="D14" s="5" t="s">
        <v>44</v>
      </c>
      <c r="E14" s="5" t="s">
        <v>44</v>
      </c>
      <c r="F14" s="5" t="s">
        <v>44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5" t="s">
        <v>44</v>
      </c>
      <c r="M14" s="5" t="s">
        <v>44</v>
      </c>
      <c r="N14" s="2" t="s">
        <v>41</v>
      </c>
      <c r="O14" s="5" t="s">
        <v>44</v>
      </c>
      <c r="P14" s="5" t="s">
        <v>44</v>
      </c>
      <c r="Q14" s="5" t="s">
        <v>44</v>
      </c>
      <c r="R14" s="2" t="s">
        <v>41</v>
      </c>
      <c r="S14" s="5" t="s">
        <v>44</v>
      </c>
      <c r="T14" s="5" t="s">
        <v>44</v>
      </c>
      <c r="U14" s="2" t="s">
        <v>41</v>
      </c>
      <c r="V14" s="5" t="s">
        <v>44</v>
      </c>
      <c r="W14" s="5" t="s">
        <v>44</v>
      </c>
    </row>
    <row r="15" spans="1:23">
      <c r="A15" s="1" t="s">
        <v>35</v>
      </c>
      <c r="B15" s="2" t="s">
        <v>41</v>
      </c>
      <c r="C15" s="2" t="s">
        <v>41</v>
      </c>
      <c r="D15" s="2" t="s">
        <v>41</v>
      </c>
      <c r="E15" s="2" t="s">
        <v>41</v>
      </c>
      <c r="F15" s="4" t="s">
        <v>46</v>
      </c>
      <c r="G15" s="4" t="s">
        <v>46</v>
      </c>
      <c r="H15" s="4" t="s">
        <v>46</v>
      </c>
      <c r="I15" s="4" t="s">
        <v>46</v>
      </c>
      <c r="J15" s="4" t="s">
        <v>46</v>
      </c>
      <c r="K15" s="4" t="s">
        <v>46</v>
      </c>
      <c r="L15" s="4" t="s">
        <v>46</v>
      </c>
      <c r="M15" s="4" t="s">
        <v>46</v>
      </c>
      <c r="N15" s="2" t="s">
        <v>41</v>
      </c>
      <c r="O15" s="2" t="s">
        <v>41</v>
      </c>
      <c r="P15" s="2" t="s">
        <v>41</v>
      </c>
      <c r="Q15" s="2" t="s">
        <v>41</v>
      </c>
      <c r="R15" s="2" t="s">
        <v>41</v>
      </c>
      <c r="S15" s="4" t="s">
        <v>46</v>
      </c>
      <c r="T15" s="2" t="s">
        <v>41</v>
      </c>
      <c r="U15" s="2" t="s">
        <v>41</v>
      </c>
      <c r="V15" s="2" t="s">
        <v>41</v>
      </c>
      <c r="W15" s="2" t="s">
        <v>41</v>
      </c>
    </row>
    <row r="16" spans="1:23">
      <c r="A16" s="1" t="s">
        <v>36</v>
      </c>
      <c r="B16" s="2" t="s">
        <v>41</v>
      </c>
      <c r="C16" s="2" t="s">
        <v>41</v>
      </c>
      <c r="D16" s="2" t="s">
        <v>41</v>
      </c>
      <c r="E16" s="2" t="s">
        <v>41</v>
      </c>
      <c r="F16" s="4" t="s">
        <v>46</v>
      </c>
      <c r="G16" s="4" t="s">
        <v>46</v>
      </c>
      <c r="H16" s="2" t="s">
        <v>41</v>
      </c>
      <c r="I16" s="2" t="s">
        <v>41</v>
      </c>
      <c r="J16" s="2" t="s">
        <v>41</v>
      </c>
      <c r="K16" s="3" t="s">
        <v>48</v>
      </c>
      <c r="L16" s="2" t="s">
        <v>41</v>
      </c>
      <c r="M16" s="4" t="s">
        <v>46</v>
      </c>
      <c r="N16" s="2" t="s">
        <v>41</v>
      </c>
      <c r="O16" s="2" t="s">
        <v>41</v>
      </c>
      <c r="P16" s="2" t="s">
        <v>41</v>
      </c>
      <c r="Q16" s="2" t="s">
        <v>41</v>
      </c>
      <c r="R16" s="2" t="s">
        <v>41</v>
      </c>
      <c r="S16" s="2" t="s">
        <v>41</v>
      </c>
      <c r="T16" s="2" t="s">
        <v>41</v>
      </c>
      <c r="U16" s="2" t="s">
        <v>41</v>
      </c>
      <c r="V16" s="2" t="s">
        <v>41</v>
      </c>
      <c r="W16" s="2" t="s">
        <v>41</v>
      </c>
    </row>
    <row r="17" spans="1:23">
      <c r="A17" s="1" t="s">
        <v>37</v>
      </c>
      <c r="B17" s="2" t="s">
        <v>41</v>
      </c>
      <c r="C17" s="2" t="s">
        <v>41</v>
      </c>
      <c r="D17" s="4" t="s">
        <v>49</v>
      </c>
      <c r="E17" s="4" t="s">
        <v>49</v>
      </c>
      <c r="F17" s="4" t="s">
        <v>49</v>
      </c>
      <c r="G17" s="3" t="s">
        <v>48</v>
      </c>
      <c r="H17" s="2" t="s">
        <v>41</v>
      </c>
      <c r="I17" s="2" t="s">
        <v>41</v>
      </c>
      <c r="J17" s="2" t="s">
        <v>41</v>
      </c>
      <c r="K17" s="2" t="s">
        <v>41</v>
      </c>
      <c r="L17" s="4" t="s">
        <v>49</v>
      </c>
      <c r="M17" s="4" t="s">
        <v>49</v>
      </c>
      <c r="N17" s="3" t="s">
        <v>50</v>
      </c>
      <c r="O17" s="4" t="s">
        <v>49</v>
      </c>
      <c r="P17" s="4" t="s">
        <v>49</v>
      </c>
      <c r="Q17" s="4" t="s">
        <v>49</v>
      </c>
      <c r="R17" s="2" t="s">
        <v>41</v>
      </c>
      <c r="S17" s="4" t="s">
        <v>49</v>
      </c>
      <c r="T17" s="4" t="s">
        <v>49</v>
      </c>
      <c r="U17" s="2" t="s">
        <v>41</v>
      </c>
      <c r="V17" s="4" t="s">
        <v>49</v>
      </c>
      <c r="W17" s="4" t="s">
        <v>49</v>
      </c>
    </row>
    <row r="18" spans="1:23">
      <c r="A18" s="1" t="s">
        <v>38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3" t="s">
        <v>48</v>
      </c>
      <c r="H18" s="2" t="s">
        <v>41</v>
      </c>
      <c r="I18" s="2" t="s">
        <v>41</v>
      </c>
      <c r="J18" s="3" t="s">
        <v>48</v>
      </c>
      <c r="K18" s="3" t="s">
        <v>48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</row>
    <row r="19" spans="1:23">
      <c r="A19" s="1" t="s">
        <v>39</v>
      </c>
      <c r="B19" s="2" t="s">
        <v>41</v>
      </c>
      <c r="C19" s="2" t="s">
        <v>41</v>
      </c>
      <c r="D19" s="2" t="s">
        <v>41</v>
      </c>
      <c r="E19" s="2" t="s">
        <v>41</v>
      </c>
      <c r="F19" s="2" t="s">
        <v>41</v>
      </c>
      <c r="G19" s="4" t="s">
        <v>46</v>
      </c>
      <c r="H19" s="3" t="s">
        <v>48</v>
      </c>
      <c r="I19" s="4" t="s">
        <v>45</v>
      </c>
      <c r="J19" s="4" t="s">
        <v>46</v>
      </c>
      <c r="K19" s="4" t="s">
        <v>45</v>
      </c>
      <c r="L19" s="4" t="s">
        <v>45</v>
      </c>
      <c r="M19" s="2" t="s">
        <v>41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41</v>
      </c>
      <c r="S19" s="4" t="s">
        <v>45</v>
      </c>
      <c r="T19" s="4" t="s">
        <v>46</v>
      </c>
      <c r="U19" s="3" t="s">
        <v>48</v>
      </c>
      <c r="V19" s="2" t="s">
        <v>41</v>
      </c>
      <c r="W19" s="2" t="s">
        <v>41</v>
      </c>
    </row>
    <row r="20" spans="1:23">
      <c r="A20" s="1" t="s">
        <v>40</v>
      </c>
      <c r="B20" s="6">
        <f>HYPERLINK("https://arax.ncats.io/?source=ARS&amp;id=56672337-2148-4c51-8f5f-a1189c020bbc", "https://arax.ncats.io/?source=ARS&amp;id=56672337-2148-4c51-8f5f-a1189c020bbc")</f>
        <v>0</v>
      </c>
      <c r="C20" s="6">
        <f>HYPERLINK("https://arax.ncats.io/?source=ARS&amp;id=914cf6a6-fed0-41d9-a4be-a64230256031", "https://arax.ncats.io/?source=ARS&amp;id=914cf6a6-fed0-41d9-a4be-a64230256031")</f>
        <v>0</v>
      </c>
      <c r="D20" s="6">
        <f>HYPERLINK("https://arax.ncats.io/?source=ARS&amp;id=861ddbcc-2b80-4231-afce-a16160a9db8c", "https://arax.ncats.io/?source=ARS&amp;id=861ddbcc-2b80-4231-afce-a16160a9db8c")</f>
        <v>0</v>
      </c>
      <c r="E20" s="6">
        <f>HYPERLINK("https://arax.ncats.io/?source=ARS&amp;id=b5f0a4c0-a8fd-4d66-b034-db56f5f80f8b", "https://arax.ncats.io/?source=ARS&amp;id=b5f0a4c0-a8fd-4d66-b034-db56f5f80f8b")</f>
        <v>0</v>
      </c>
      <c r="F20" s="6">
        <f>HYPERLINK("https://arax.ncats.io/?source=ARS&amp;id=b2a0cdad-00b1-4aaa-b86f-14b896dcf707", "https://arax.ncats.io/?source=ARS&amp;id=b2a0cdad-00b1-4aaa-b86f-14b896dcf707")</f>
        <v>0</v>
      </c>
      <c r="G20" s="6">
        <f>HYPERLINK("https://arax.ncats.io/?source=ARS&amp;id=7a5265a6-17a4-4dff-8052-aa74a803f58a", "https://arax.ncats.io/?source=ARS&amp;id=7a5265a6-17a4-4dff-8052-aa74a803f58a")</f>
        <v>0</v>
      </c>
      <c r="H20" s="6">
        <f>HYPERLINK("https://arax.ncats.io/?source=ARS&amp;id=c001a524-4289-4194-8008-6bb9677484bc", "https://arax.ncats.io/?source=ARS&amp;id=c001a524-4289-4194-8008-6bb9677484bc")</f>
        <v>0</v>
      </c>
      <c r="I20" s="6">
        <f>HYPERLINK("https://arax.ncats.io/?source=ARS&amp;id=ebf67432-40f2-49c7-b11c-19b5651950d3", "https://arax.ncats.io/?source=ARS&amp;id=ebf67432-40f2-49c7-b11c-19b5651950d3")</f>
        <v>0</v>
      </c>
      <c r="J20" s="6">
        <f>HYPERLINK("https://arax.ncats.io/?source=ARS&amp;id=2b54895e-c7e2-44ca-abfa-f7197e826f54", "https://arax.ncats.io/?source=ARS&amp;id=2b54895e-c7e2-44ca-abfa-f7197e826f54")</f>
        <v>0</v>
      </c>
      <c r="K20" s="6">
        <f>HYPERLINK("https://arax.ncats.io/?source=ARS&amp;id=c7e40108-e5ea-4e01-b348-59219ef02c6a", "https://arax.ncats.io/?source=ARS&amp;id=c7e40108-e5ea-4e01-b348-59219ef02c6a")</f>
        <v>0</v>
      </c>
      <c r="L20" s="6">
        <f>HYPERLINK("https://arax.ncats.io/?source=ARS&amp;id=3cf6ce58-bf98-4f79-89dc-a59916853cf4", "https://arax.ncats.io/?source=ARS&amp;id=3cf6ce58-bf98-4f79-89dc-a59916853cf4")</f>
        <v>0</v>
      </c>
      <c r="M20" s="6">
        <f>HYPERLINK("https://arax.ncats.io/?source=ARS&amp;id=cf38fb87-b3a8-41db-9116-c1fca005a82f", "https://arax.ncats.io/?source=ARS&amp;id=cf38fb87-b3a8-41db-9116-c1fca005a82f")</f>
        <v>0</v>
      </c>
      <c r="N20" s="6">
        <f>HYPERLINK("https://arax.ncats.io/?source=ARS&amp;id=2d99227a-3705-41e7-9b21-37b6c9ae23a4", "https://arax.ncats.io/?source=ARS&amp;id=2d99227a-3705-41e7-9b21-37b6c9ae23a4")</f>
        <v>0</v>
      </c>
      <c r="O20" s="6">
        <f>HYPERLINK("https://arax.ncats.io/?source=ARS&amp;id=dcfa2db5-3e79-4e78-9032-b057d0de5af3", "https://arax.ncats.io/?source=ARS&amp;id=dcfa2db5-3e79-4e78-9032-b057d0de5af3")</f>
        <v>0</v>
      </c>
      <c r="P20" s="6">
        <f>HYPERLINK("https://arax.ncats.io/?source=ARS&amp;id=9e5cdbd7-218d-4610-ad41-1a19c72a893d", "https://arax.ncats.io/?source=ARS&amp;id=9e5cdbd7-218d-4610-ad41-1a19c72a893d")</f>
        <v>0</v>
      </c>
      <c r="Q20" s="6">
        <f>HYPERLINK("https://arax.ncats.io/?source=ARS&amp;id=ea67c892-6722-47cb-94ff-c22b585a49a8", "https://arax.ncats.io/?source=ARS&amp;id=ea67c892-6722-47cb-94ff-c22b585a49a8")</f>
        <v>0</v>
      </c>
      <c r="R20" s="6">
        <f>HYPERLINK("https://arax.ncats.io/?source=ARS&amp;id=961cd422-37a2-4efb-99d4-c4f35dc7792f", "https://arax.ncats.io/?source=ARS&amp;id=961cd422-37a2-4efb-99d4-c4f35dc7792f")</f>
        <v>0</v>
      </c>
      <c r="S20" s="6">
        <f>HYPERLINK("https://arax.ncats.io/?source=ARS&amp;id=08b8f802-f8d8-49ee-8b21-3be1e580b42d", "https://arax.ncats.io/?source=ARS&amp;id=08b8f802-f8d8-49ee-8b21-3be1e580b42d")</f>
        <v>0</v>
      </c>
      <c r="T20" s="6">
        <f>HYPERLINK("https://arax.ncats.io/?source=ARS&amp;id=9071a4ef-524f-4c0d-aa80-eb7bbca5e84a", "https://arax.ncats.io/?source=ARS&amp;id=9071a4ef-524f-4c0d-aa80-eb7bbca5e84a")</f>
        <v>0</v>
      </c>
      <c r="U20" s="6">
        <f>HYPERLINK("https://arax.ncats.io/?source=ARS&amp;id=5ce5ba6f-8158-49f8-87f6-935162d20e10", "https://arax.ncats.io/?source=ARS&amp;id=5ce5ba6f-8158-49f8-87f6-935162d20e10")</f>
        <v>0</v>
      </c>
      <c r="V20" s="6">
        <f>HYPERLINK("https://arax.ncats.io/?source=ARS&amp;id=6a41de5e-deb7-4e06-85b7-00b768ceade2", "https://arax.ncats.io/?source=ARS&amp;id=6a41de5e-deb7-4e06-85b7-00b768ceade2")</f>
        <v>0</v>
      </c>
      <c r="W20" s="6">
        <f>HYPERLINK("https://arax.ncats.io/?source=ARS&amp;id=cd5ba6b2-fea8-4c6e-a5d2-683fec292201", "https://arax.ncats.io/?source=ARS&amp;id=cd5ba6b2-fea8-4c6e-a5d2-683fec292201")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2021-10-07T12:05:54Z</dcterms:created>
  <dcterms:modified xsi:type="dcterms:W3CDTF">2021-10-07T12:05:54Z</dcterms:modified>
</cp:coreProperties>
</file>