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<sst xmlns="http://schemas.openxmlformats.org/spreadsheetml/2006/main" count="608" uniqueCount="65">
  <si>
    <t>A.0_RHOBTB2_direct</t>
  </si>
  <si>
    <t>A.1_RHOBTB2</t>
  </si>
  <si>
    <t>A.2_RHOBTB2_twohop</t>
  </si>
  <si>
    <t>A.2_RHOBTB2_twohop_constrained</t>
  </si>
  <si>
    <t>A.2a_RHOBTB2_twohop</t>
  </si>
  <si>
    <t>A.2a_expanded_RHOBTB2_twohop</t>
  </si>
  <si>
    <t>A.2a_expanded_RHOBTB2_twohop_constrained</t>
  </si>
  <si>
    <t>A.3_KCNMA1</t>
  </si>
  <si>
    <t>A.8_EGFR_simple</t>
  </si>
  <si>
    <t>A.9_EGFR_advanced</t>
  </si>
  <si>
    <t>A.Multiomics_BigGIM_DR_KP_EGFR</t>
  </si>
  <si>
    <t>A.Multiomics_BigGIM_DR_KP_RHOBTB2</t>
  </si>
  <si>
    <t>B.1_DILI-three-hop-interacts-with</t>
  </si>
  <si>
    <t>B.2a_DILI-fourth-one-hop-from-CHEBI_41879_Dexamethasone</t>
  </si>
  <si>
    <t>B.2b_DILI-fourth-one-hop-from-MESH_D000077185_Resveratrol</t>
  </si>
  <si>
    <t>B.2c_DILI-fourth-one-hop-from-MESH_D000077385_Silybin</t>
  </si>
  <si>
    <t>B.2d_DILI-fourth-one-hop-from-MESH_D003474_Curcumin</t>
  </si>
  <si>
    <t>B.2e_DILI-fourth-one-hop-from-RXNORM_40068_DextranSulfate</t>
  </si>
  <si>
    <t>B.2f_DILI-fourth-one-hop-from-PUBCHEM.COMPOUND_5877_Methylprednisone</t>
  </si>
  <si>
    <t>B.2g_DILI-fourth-one-hop-from-PUBCHEM.COMPOUND_5865_Prednisone</t>
  </si>
  <si>
    <t>B.3_DILI_branched-four-hop</t>
  </si>
  <si>
    <t>C.1a_SmallMolecule_real_world_evidence_MultSclerosis</t>
  </si>
  <si>
    <t>C.2a_Imatinib_MultSclerosis_GeneSet_and_SmallMolecule</t>
  </si>
  <si>
    <t>C.2b_Etanercept_MultSclerosis_GeneSet_and_SmallMolecule</t>
  </si>
  <si>
    <t>C.2c_Natalizumab_MultSclerosis_GeneSet_and_SmallMolecule</t>
  </si>
  <si>
    <t>C.3a_MultSclerosis_related_to_Nimodipine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</si>
  <si>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</si>
  <si>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</si>
  <si>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</si>
  <si>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</si>
  <si>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</si>
  <si>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</si>
  <si>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</si>
  <si>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</si>
  <si>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</si>
  <si>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</si>
  <si>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</si>
  <si>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</si>
  <si>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</si>
  <si>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</si>
  <si>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</si>
  <si>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</si>
  <si>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</si>
  <si>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</si>
  <si>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</si>
  <si>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</si>
  <si>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</si>
  <si>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</si>
  <si>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</si>
  <si>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</si>
  <si>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</si>
  <si>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</si>
  <si>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Results: 200 {'PUBCHEM.COMPOUND:2950270': 'False'}</t>
  </si>
  <si>
    <t>Results: 200 {'PUBCHEM.COMPOUND:2950270': 'True'}</t>
  </si>
  <si>
    <t>Unknown: 503</t>
  </si>
  <si>
    <t>Error: 500</t>
  </si>
  <si>
    <t>Error: 400</t>
  </si>
  <si>
    <t>Error: 598</t>
  </si>
  <si>
    <t xml:space="preserve">Results: 200 </t>
  </si>
  <si>
    <t>Error: 501</t>
  </si>
  <si>
    <t>Error: 502</t>
  </si>
  <si>
    <t>Error: 422</t>
  </si>
  <si>
    <t>Error: 413</t>
  </si>
  <si>
    <t>Results: 200 {'NCBIGene:120892': 'True', 'NCBIGene:11315': 'True', 'NCBIGene:110357': 'False'}</t>
  </si>
  <si>
    <t>Results: 200 {'NCBIGene:3988': 'True', 'NCBIGene:5627': 'False', 'NCBIGene:7043':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</si>
</sst>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s="2" t="s">
        <v>50</v>
      </c>
      <c r="C2" s="3" t="s">
        <v>58</v>
      </c>
      <c r="D2" s="4" t="s">
        <v>57</v>
      </c>
      <c r="E2" s="2" t="s">
        <v>50</v>
      </c>
      <c r="F2" s="2" t="s">
        <v>50</v>
      </c>
      <c r="G2" s="3" t="s">
        <v>58</v>
      </c>
      <c r="H2" s="2" t="s">
        <v>50</v>
      </c>
      <c r="I2" s="3" t="s">
        <v>58</v>
      </c>
      <c r="J2" s="3" t="s">
        <v>58</v>
      </c>
      <c r="K2" s="2" t="s">
        <v>50</v>
      </c>
      <c r="L2" s="3" t="s">
        <v>58</v>
      </c>
      <c r="M2" s="3" t="s">
        <v>58</v>
      </c>
      <c r="N2" s="4" t="s">
        <v>57</v>
      </c>
      <c r="O2" s="4" t="s">
        <v>57</v>
      </c>
      <c r="P2" s="3" t="s">
        <v>58</v>
      </c>
      <c r="Q2" s="3" t="s">
        <v>58</v>
      </c>
      <c r="R2" s="3" t="s">
        <v>58</v>
      </c>
      <c r="S2" s="4" t="s">
        <v>61</v>
      </c>
      <c r="T2" s="3" t="s">
        <v>58</v>
      </c>
      <c r="U2" s="4" t="s">
        <v>62</v>
      </c>
      <c r="V2" s="4" t="s">
        <v>57</v>
      </c>
      <c r="W2" s="2" t="s">
        <v>50</v>
      </c>
      <c r="X2" s="2" t="s">
        <v>50</v>
      </c>
      <c r="Y2" s="2" t="s">
        <v>50</v>
      </c>
      <c r="Z2" s="4" t="s">
        <v>57</v>
      </c>
      <c r="AA2" s="3" t="s">
        <v>58</v>
      </c>
      <c r="AB2" s="3" t="s">
        <v>63</v>
      </c>
      <c r="AC2" s="4" t="s">
        <v>57</v>
      </c>
      <c r="AD2" s="2" t="s">
        <v>50</v>
      </c>
      <c r="AE2" s="4" t="s">
        <v>57</v>
      </c>
      <c r="AF2" s="4" t="s">
        <v>57</v>
      </c>
    </row>
    <row r="3" spans="1:32">
      <c r="A3" s="1" t="s">
        <v>32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51</v>
      </c>
      <c r="K3" s="4" t="s">
        <v>51</v>
      </c>
      <c r="L3" s="4" t="s">
        <v>51</v>
      </c>
      <c r="M3" s="4" t="s">
        <v>51</v>
      </c>
      <c r="N3" s="4" t="s">
        <v>51</v>
      </c>
      <c r="O3" s="4" t="s">
        <v>51</v>
      </c>
      <c r="P3" s="4" t="s">
        <v>51</v>
      </c>
      <c r="Q3" s="4" t="s">
        <v>51</v>
      </c>
      <c r="R3" s="4" t="s">
        <v>51</v>
      </c>
      <c r="S3" s="4" t="s">
        <v>51</v>
      </c>
      <c r="T3" s="4" t="s">
        <v>51</v>
      </c>
      <c r="U3" s="4" t="s">
        <v>51</v>
      </c>
      <c r="V3" s="4" t="s">
        <v>51</v>
      </c>
      <c r="W3" s="4" t="s">
        <v>51</v>
      </c>
      <c r="X3" s="4" t="s">
        <v>51</v>
      </c>
      <c r="Y3" s="4" t="s">
        <v>51</v>
      </c>
      <c r="Z3" s="4" t="s">
        <v>51</v>
      </c>
      <c r="AA3" s="4" t="s">
        <v>51</v>
      </c>
      <c r="AB3" s="4" t="s">
        <v>51</v>
      </c>
      <c r="AC3" s="4" t="s">
        <v>51</v>
      </c>
      <c r="AD3" s="4" t="s">
        <v>51</v>
      </c>
      <c r="AE3" s="4" t="s">
        <v>51</v>
      </c>
      <c r="AF3" s="4" t="s">
        <v>51</v>
      </c>
    </row>
    <row r="4" spans="1:32">
      <c r="A4" s="1" t="s">
        <v>33</v>
      </c>
      <c r="B4" s="3" t="s">
        <v>52</v>
      </c>
      <c r="C4" s="3" t="s">
        <v>58</v>
      </c>
      <c r="D4" s="3" t="s">
        <v>58</v>
      </c>
      <c r="E4" s="3" t="s">
        <v>58</v>
      </c>
      <c r="F4" s="2" t="s">
        <v>50</v>
      </c>
      <c r="G4" s="3" t="s">
        <v>58</v>
      </c>
      <c r="H4" s="3" t="s">
        <v>58</v>
      </c>
      <c r="I4" s="3" t="s">
        <v>58</v>
      </c>
      <c r="J4" s="3" t="s">
        <v>58</v>
      </c>
      <c r="K4" s="3" t="s">
        <v>58</v>
      </c>
      <c r="L4" s="3" t="s">
        <v>58</v>
      </c>
      <c r="M4" s="3" t="s">
        <v>58</v>
      </c>
      <c r="N4" s="4" t="s">
        <v>57</v>
      </c>
      <c r="O4" s="3" t="s">
        <v>58</v>
      </c>
      <c r="P4" s="3" t="s">
        <v>58</v>
      </c>
      <c r="Q4" s="3" t="s">
        <v>58</v>
      </c>
      <c r="R4" s="3" t="s">
        <v>58</v>
      </c>
      <c r="S4" s="4" t="s">
        <v>56</v>
      </c>
      <c r="T4" s="3" t="s">
        <v>58</v>
      </c>
      <c r="U4" s="4" t="s">
        <v>57</v>
      </c>
      <c r="V4" s="4" t="s">
        <v>57</v>
      </c>
      <c r="W4" s="2" t="s">
        <v>50</v>
      </c>
      <c r="X4" s="2" t="s">
        <v>50</v>
      </c>
      <c r="Y4" s="2" t="s">
        <v>50</v>
      </c>
      <c r="Z4" s="2" t="s">
        <v>50</v>
      </c>
      <c r="AA4" s="3" t="s">
        <v>58</v>
      </c>
      <c r="AB4" s="4" t="s">
        <v>57</v>
      </c>
      <c r="AC4" s="4" t="s">
        <v>57</v>
      </c>
      <c r="AD4" s="5" t="s">
        <v>54</v>
      </c>
      <c r="AE4" s="3" t="s">
        <v>58</v>
      </c>
      <c r="AF4" s="4" t="s">
        <v>57</v>
      </c>
    </row>
    <row r="5" spans="1:32">
      <c r="A5" s="1" t="s">
        <v>34</v>
      </c>
      <c r="B5" s="2" t="s">
        <v>50</v>
      </c>
      <c r="C5" s="3" t="s">
        <v>58</v>
      </c>
      <c r="D5" s="3" t="s">
        <v>58</v>
      </c>
      <c r="E5" s="3" t="s">
        <v>58</v>
      </c>
      <c r="F5" s="2" t="s">
        <v>50</v>
      </c>
      <c r="G5" s="3" t="s">
        <v>58</v>
      </c>
      <c r="H5" s="3" t="s">
        <v>58</v>
      </c>
      <c r="I5" s="3" t="s">
        <v>58</v>
      </c>
      <c r="J5" s="2" t="s">
        <v>50</v>
      </c>
      <c r="K5" s="3" t="s">
        <v>58</v>
      </c>
      <c r="L5" s="3" t="s">
        <v>58</v>
      </c>
      <c r="M5" s="3" t="s">
        <v>58</v>
      </c>
      <c r="N5" s="4" t="s">
        <v>60</v>
      </c>
      <c r="O5" s="3" t="s">
        <v>58</v>
      </c>
      <c r="P5" s="3" t="s">
        <v>58</v>
      </c>
      <c r="Q5" s="3" t="s">
        <v>58</v>
      </c>
      <c r="R5" s="3" t="s">
        <v>58</v>
      </c>
      <c r="S5" s="2" t="s">
        <v>50</v>
      </c>
      <c r="T5" s="3" t="s">
        <v>58</v>
      </c>
      <c r="U5" s="3" t="s">
        <v>58</v>
      </c>
      <c r="V5" s="4" t="s">
        <v>57</v>
      </c>
      <c r="W5" s="2" t="s">
        <v>50</v>
      </c>
      <c r="X5" s="4" t="s">
        <v>57</v>
      </c>
      <c r="Y5" s="4" t="s">
        <v>57</v>
      </c>
      <c r="Z5" s="2" t="s">
        <v>50</v>
      </c>
      <c r="AA5" s="2" t="s">
        <v>50</v>
      </c>
      <c r="AB5" s="4" t="s">
        <v>57</v>
      </c>
      <c r="AC5" s="4" t="s">
        <v>57</v>
      </c>
      <c r="AD5" s="2" t="s">
        <v>50</v>
      </c>
      <c r="AE5" s="2" t="s">
        <v>50</v>
      </c>
      <c r="AF5" s="2" t="s">
        <v>50</v>
      </c>
    </row>
    <row r="6" spans="1:32">
      <c r="A6" s="1" t="s">
        <v>35</v>
      </c>
      <c r="B6" s="2" t="s">
        <v>50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4" t="s">
        <v>56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</row>
    <row r="7" spans="1:32">
      <c r="A7" s="1" t="s">
        <v>36</v>
      </c>
      <c r="B7" s="3" t="s">
        <v>53</v>
      </c>
      <c r="C7" s="3" t="s">
        <v>58</v>
      </c>
      <c r="D7" s="3" t="s">
        <v>58</v>
      </c>
      <c r="E7" s="3" t="s">
        <v>58</v>
      </c>
      <c r="F7" s="2" t="s">
        <v>50</v>
      </c>
      <c r="G7" s="2" t="s">
        <v>50</v>
      </c>
      <c r="H7" s="2" t="s">
        <v>50</v>
      </c>
      <c r="I7" s="3" t="s">
        <v>58</v>
      </c>
      <c r="J7" s="3" t="s">
        <v>58</v>
      </c>
      <c r="K7" s="3" t="s">
        <v>58</v>
      </c>
      <c r="L7" s="2" t="s">
        <v>50</v>
      </c>
      <c r="M7" s="2" t="s">
        <v>50</v>
      </c>
      <c r="N7" s="2" t="s">
        <v>50</v>
      </c>
      <c r="O7" s="3" t="s">
        <v>58</v>
      </c>
      <c r="P7" s="3" t="s">
        <v>58</v>
      </c>
      <c r="Q7" s="3" t="s">
        <v>58</v>
      </c>
      <c r="R7" s="2" t="s">
        <v>50</v>
      </c>
      <c r="S7" s="4" t="s">
        <v>56</v>
      </c>
      <c r="T7" s="3" t="s">
        <v>58</v>
      </c>
      <c r="U7" s="3" t="s">
        <v>58</v>
      </c>
      <c r="V7" s="2" t="s">
        <v>50</v>
      </c>
      <c r="W7" s="2" t="s">
        <v>50</v>
      </c>
      <c r="X7" s="4" t="s">
        <v>56</v>
      </c>
      <c r="Y7" s="4" t="s">
        <v>56</v>
      </c>
      <c r="Z7" s="4" t="s">
        <v>56</v>
      </c>
      <c r="AA7" s="2" t="s">
        <v>50</v>
      </c>
      <c r="AB7" s="3" t="s">
        <v>63</v>
      </c>
      <c r="AC7" s="3" t="s">
        <v>64</v>
      </c>
      <c r="AD7" s="2" t="s">
        <v>50</v>
      </c>
      <c r="AE7" s="3" t="s">
        <v>58</v>
      </c>
      <c r="AF7" s="2" t="s">
        <v>50</v>
      </c>
    </row>
    <row r="8" spans="1:32">
      <c r="A8" s="1" t="s">
        <v>37</v>
      </c>
      <c r="B8" s="5" t="s">
        <v>54</v>
      </c>
      <c r="C8" s="5" t="s">
        <v>54</v>
      </c>
      <c r="D8" s="5" t="s">
        <v>54</v>
      </c>
      <c r="E8" s="5" t="s">
        <v>54</v>
      </c>
      <c r="F8" s="5" t="s">
        <v>54</v>
      </c>
      <c r="G8" s="5" t="s">
        <v>54</v>
      </c>
      <c r="H8" s="5" t="s">
        <v>54</v>
      </c>
      <c r="I8" s="5" t="s">
        <v>54</v>
      </c>
      <c r="J8" s="5" t="s">
        <v>54</v>
      </c>
      <c r="K8" s="5" t="s">
        <v>54</v>
      </c>
      <c r="L8" s="5" t="s">
        <v>54</v>
      </c>
      <c r="M8" s="5" t="s">
        <v>54</v>
      </c>
      <c r="N8" s="5" t="s">
        <v>54</v>
      </c>
      <c r="O8" s="5" t="s">
        <v>54</v>
      </c>
      <c r="P8" s="5" t="s">
        <v>54</v>
      </c>
      <c r="Q8" s="5" t="s">
        <v>54</v>
      </c>
      <c r="R8" s="5" t="s">
        <v>54</v>
      </c>
      <c r="S8" s="5" t="s">
        <v>54</v>
      </c>
      <c r="T8" s="5" t="s">
        <v>54</v>
      </c>
      <c r="U8" s="5" t="s">
        <v>54</v>
      </c>
      <c r="V8" s="5" t="s">
        <v>54</v>
      </c>
      <c r="W8" s="5" t="s">
        <v>54</v>
      </c>
      <c r="X8" s="5" t="s">
        <v>54</v>
      </c>
      <c r="Y8" s="5" t="s">
        <v>54</v>
      </c>
      <c r="Z8" s="5" t="s">
        <v>54</v>
      </c>
      <c r="AA8" s="5" t="s">
        <v>54</v>
      </c>
      <c r="AB8" s="5" t="s">
        <v>54</v>
      </c>
      <c r="AC8" s="5" t="s">
        <v>54</v>
      </c>
      <c r="AD8" s="5" t="s">
        <v>54</v>
      </c>
      <c r="AE8" s="5" t="s">
        <v>54</v>
      </c>
      <c r="AF8" s="5" t="s">
        <v>54</v>
      </c>
    </row>
    <row r="9" spans="1:32">
      <c r="A9" s="1" t="s">
        <v>38</v>
      </c>
      <c r="B9" s="4" t="s">
        <v>55</v>
      </c>
      <c r="C9" s="4" t="s">
        <v>55</v>
      </c>
      <c r="D9" s="4" t="s">
        <v>55</v>
      </c>
      <c r="E9" s="4" t="s">
        <v>55</v>
      </c>
      <c r="F9" s="4" t="s">
        <v>55</v>
      </c>
      <c r="G9" s="4" t="s">
        <v>55</v>
      </c>
      <c r="H9" s="4" t="s">
        <v>55</v>
      </c>
      <c r="I9" s="4" t="s">
        <v>55</v>
      </c>
      <c r="J9" s="4" t="s">
        <v>55</v>
      </c>
      <c r="K9" s="4" t="s">
        <v>55</v>
      </c>
      <c r="L9" s="4" t="s">
        <v>55</v>
      </c>
      <c r="M9" s="4" t="s">
        <v>55</v>
      </c>
      <c r="N9" s="4" t="s">
        <v>55</v>
      </c>
      <c r="O9" s="4" t="s">
        <v>55</v>
      </c>
      <c r="P9" s="4" t="s">
        <v>55</v>
      </c>
      <c r="Q9" s="4" t="s">
        <v>55</v>
      </c>
      <c r="R9" s="4" t="s">
        <v>55</v>
      </c>
      <c r="S9" s="4" t="s">
        <v>61</v>
      </c>
      <c r="T9" s="4" t="s">
        <v>55</v>
      </c>
      <c r="U9" s="4" t="s">
        <v>55</v>
      </c>
      <c r="V9" s="4" t="s">
        <v>55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55</v>
      </c>
      <c r="AB9" s="4" t="s">
        <v>55</v>
      </c>
      <c r="AC9" s="4" t="s">
        <v>55</v>
      </c>
      <c r="AD9" s="4" t="s">
        <v>55</v>
      </c>
      <c r="AE9" s="4" t="s">
        <v>55</v>
      </c>
      <c r="AF9" s="4" t="s">
        <v>55</v>
      </c>
    </row>
    <row r="10" spans="1:32">
      <c r="A10" s="1" t="s">
        <v>39</v>
      </c>
      <c r="B10" s="3" t="s">
        <v>52</v>
      </c>
      <c r="C10" s="2" t="s">
        <v>50</v>
      </c>
      <c r="D10" s="3" t="s">
        <v>58</v>
      </c>
      <c r="E10" s="2" t="s">
        <v>50</v>
      </c>
      <c r="F10" s="2" t="s">
        <v>50</v>
      </c>
      <c r="G10" s="2" t="s">
        <v>50</v>
      </c>
      <c r="H10" s="2" t="s">
        <v>50</v>
      </c>
      <c r="I10" s="3" t="s">
        <v>58</v>
      </c>
      <c r="J10" s="3" t="s">
        <v>58</v>
      </c>
      <c r="K10" s="3" t="s">
        <v>58</v>
      </c>
      <c r="L10" s="3" t="s">
        <v>58</v>
      </c>
      <c r="M10" s="2" t="s">
        <v>50</v>
      </c>
      <c r="N10" s="4" t="s">
        <v>57</v>
      </c>
      <c r="O10" s="3" t="s">
        <v>58</v>
      </c>
      <c r="P10" s="4" t="s">
        <v>57</v>
      </c>
      <c r="Q10" s="4" t="s">
        <v>57</v>
      </c>
      <c r="R10" s="4" t="s">
        <v>57</v>
      </c>
      <c r="S10" s="2" t="s">
        <v>50</v>
      </c>
      <c r="T10" s="2" t="s">
        <v>50</v>
      </c>
      <c r="U10" s="3" t="s">
        <v>58</v>
      </c>
      <c r="V10" s="4" t="s">
        <v>57</v>
      </c>
      <c r="W10" s="2" t="s">
        <v>50</v>
      </c>
      <c r="X10" s="2" t="s">
        <v>50</v>
      </c>
      <c r="Y10" s="2" t="s">
        <v>50</v>
      </c>
      <c r="Z10" s="2" t="s">
        <v>50</v>
      </c>
      <c r="AA10" s="4" t="s">
        <v>57</v>
      </c>
      <c r="AB10" s="4" t="s">
        <v>57</v>
      </c>
      <c r="AC10" s="4" t="s">
        <v>57</v>
      </c>
      <c r="AD10" s="2" t="s">
        <v>50</v>
      </c>
      <c r="AE10" s="2" t="s">
        <v>50</v>
      </c>
      <c r="AF10" s="2" t="s">
        <v>50</v>
      </c>
    </row>
    <row r="11" spans="1:32">
      <c r="A11" s="1" t="s">
        <v>40</v>
      </c>
      <c r="B11" s="2" t="s">
        <v>50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</row>
    <row r="12" spans="1:32">
      <c r="A12" s="1" t="s">
        <v>41</v>
      </c>
      <c r="B12" s="2" t="s">
        <v>50</v>
      </c>
      <c r="C12" s="2" t="s">
        <v>50</v>
      </c>
      <c r="D12" s="2" t="s">
        <v>50</v>
      </c>
      <c r="E12" s="4" t="s">
        <v>56</v>
      </c>
      <c r="F12" s="2" t="s">
        <v>50</v>
      </c>
      <c r="G12" s="2" t="s">
        <v>50</v>
      </c>
      <c r="H12" s="4" t="s">
        <v>56</v>
      </c>
      <c r="I12" s="3" t="s">
        <v>58</v>
      </c>
      <c r="J12" s="2" t="s">
        <v>50</v>
      </c>
      <c r="K12" s="4" t="s">
        <v>56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</row>
    <row r="13" spans="1:32">
      <c r="A13" s="1" t="s">
        <v>42</v>
      </c>
      <c r="B13" s="4" t="s">
        <v>56</v>
      </c>
      <c r="C13" s="4" t="s">
        <v>56</v>
      </c>
      <c r="D13" s="4" t="s">
        <v>56</v>
      </c>
      <c r="E13" s="4" t="s">
        <v>56</v>
      </c>
      <c r="F13" s="4" t="s">
        <v>56</v>
      </c>
      <c r="G13" s="4" t="s">
        <v>56</v>
      </c>
      <c r="H13" s="4" t="s">
        <v>56</v>
      </c>
      <c r="I13" s="2" t="s">
        <v>50</v>
      </c>
      <c r="J13" s="4" t="s">
        <v>56</v>
      </c>
      <c r="K13" s="4" t="s">
        <v>56</v>
      </c>
      <c r="L13" s="4" t="s">
        <v>56</v>
      </c>
      <c r="M13" s="4" t="s">
        <v>56</v>
      </c>
      <c r="N13" s="4" t="s">
        <v>56</v>
      </c>
      <c r="O13" s="3" t="s">
        <v>58</v>
      </c>
      <c r="P13" s="2" t="s">
        <v>50</v>
      </c>
      <c r="Q13" s="2" t="s">
        <v>50</v>
      </c>
      <c r="R13" s="2" t="s">
        <v>50</v>
      </c>
      <c r="S13" s="4" t="s">
        <v>56</v>
      </c>
      <c r="T13" s="2" t="s">
        <v>50</v>
      </c>
      <c r="U13" s="3" t="s">
        <v>58</v>
      </c>
      <c r="V13" s="4" t="s">
        <v>56</v>
      </c>
      <c r="W13" s="2" t="s">
        <v>50</v>
      </c>
      <c r="X13" s="4" t="s">
        <v>56</v>
      </c>
      <c r="Y13" s="4" t="s">
        <v>56</v>
      </c>
      <c r="Z13" s="4" t="s">
        <v>56</v>
      </c>
      <c r="AA13" s="2" t="s">
        <v>50</v>
      </c>
      <c r="AB13" s="4" t="s">
        <v>56</v>
      </c>
      <c r="AC13" s="4" t="s">
        <v>56</v>
      </c>
      <c r="AD13" s="2" t="s">
        <v>50</v>
      </c>
      <c r="AE13" s="4" t="s">
        <v>56</v>
      </c>
      <c r="AF13" s="4" t="s">
        <v>56</v>
      </c>
    </row>
    <row r="14" spans="1:32">
      <c r="A14" s="1" t="s">
        <v>43</v>
      </c>
      <c r="B14" s="2" t="s">
        <v>50</v>
      </c>
      <c r="C14" s="2" t="s">
        <v>50</v>
      </c>
      <c r="D14" s="5" t="s">
        <v>54</v>
      </c>
      <c r="E14" s="5" t="s">
        <v>54</v>
      </c>
      <c r="F14" s="5" t="s">
        <v>54</v>
      </c>
      <c r="G14" s="5" t="s">
        <v>54</v>
      </c>
      <c r="H14" s="5" t="s">
        <v>54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5" t="s">
        <v>54</v>
      </c>
      <c r="O14" s="2" t="s">
        <v>50</v>
      </c>
      <c r="P14" s="2" t="s">
        <v>50</v>
      </c>
      <c r="Q14" s="2" t="s">
        <v>50</v>
      </c>
      <c r="R14" s="2" t="s">
        <v>50</v>
      </c>
      <c r="S14" s="4" t="s">
        <v>56</v>
      </c>
      <c r="T14" s="2" t="s">
        <v>50</v>
      </c>
      <c r="U14" s="2" t="s">
        <v>50</v>
      </c>
      <c r="V14" s="5" t="s">
        <v>54</v>
      </c>
      <c r="W14" s="2" t="s">
        <v>50</v>
      </c>
      <c r="X14" s="5" t="s">
        <v>54</v>
      </c>
      <c r="Y14" s="5" t="s">
        <v>54</v>
      </c>
      <c r="Z14" s="5" t="s">
        <v>54</v>
      </c>
      <c r="AA14" s="2" t="s">
        <v>50</v>
      </c>
      <c r="AB14" s="5" t="s">
        <v>54</v>
      </c>
      <c r="AC14" s="5" t="s">
        <v>54</v>
      </c>
      <c r="AD14" s="2" t="s">
        <v>50</v>
      </c>
      <c r="AE14" s="5" t="s">
        <v>54</v>
      </c>
      <c r="AF14" s="5" t="s">
        <v>54</v>
      </c>
    </row>
    <row r="15" spans="1:32">
      <c r="A15" s="1" t="s">
        <v>44</v>
      </c>
      <c r="B15" s="4" t="s">
        <v>57</v>
      </c>
      <c r="C15" s="2" t="s">
        <v>50</v>
      </c>
      <c r="D15" s="4" t="s">
        <v>57</v>
      </c>
      <c r="E15" s="2" t="s">
        <v>50</v>
      </c>
      <c r="F15" s="4" t="s">
        <v>57</v>
      </c>
      <c r="G15" s="2" t="s">
        <v>50</v>
      </c>
      <c r="H15" s="2" t="s">
        <v>50</v>
      </c>
      <c r="I15" s="4" t="s">
        <v>57</v>
      </c>
      <c r="J15" s="4" t="s">
        <v>57</v>
      </c>
      <c r="K15" s="2" t="s">
        <v>50</v>
      </c>
      <c r="L15" s="4" t="s">
        <v>57</v>
      </c>
      <c r="M15" s="4" t="s">
        <v>57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4" t="s">
        <v>61</v>
      </c>
      <c r="T15" s="2" t="s">
        <v>50</v>
      </c>
      <c r="U15" s="3" t="s">
        <v>58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</row>
    <row r="16" spans="1:32">
      <c r="A16" s="1" t="s">
        <v>45</v>
      </c>
      <c r="B16" s="2" t="s">
        <v>50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4" t="s">
        <v>61</v>
      </c>
      <c r="T16" s="2" t="s">
        <v>50</v>
      </c>
      <c r="U16" s="3" t="s">
        <v>58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</row>
    <row r="17" spans="1:32">
      <c r="A17" s="1" t="s">
        <v>46</v>
      </c>
      <c r="B17" s="3" t="s">
        <v>52</v>
      </c>
      <c r="C17" s="2" t="s">
        <v>50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3" t="s">
        <v>58</v>
      </c>
      <c r="J17" s="3" t="s">
        <v>58</v>
      </c>
      <c r="K17" s="3" t="s">
        <v>58</v>
      </c>
      <c r="L17" s="3" t="s">
        <v>58</v>
      </c>
      <c r="M17" s="2" t="s">
        <v>50</v>
      </c>
      <c r="N17" s="4" t="s">
        <v>59</v>
      </c>
      <c r="O17" s="3" t="s">
        <v>58</v>
      </c>
      <c r="P17" s="2" t="s">
        <v>50</v>
      </c>
      <c r="Q17" s="2" t="s">
        <v>50</v>
      </c>
      <c r="R17" s="2" t="s">
        <v>50</v>
      </c>
      <c r="S17" s="4" t="s">
        <v>56</v>
      </c>
      <c r="T17" s="2" t="s">
        <v>50</v>
      </c>
      <c r="U17" s="2" t="s">
        <v>50</v>
      </c>
      <c r="V17" s="4" t="s">
        <v>59</v>
      </c>
      <c r="W17" s="2" t="s">
        <v>50</v>
      </c>
      <c r="X17" s="4" t="s">
        <v>59</v>
      </c>
      <c r="Y17" s="4" t="s">
        <v>59</v>
      </c>
      <c r="Z17" s="4" t="s">
        <v>59</v>
      </c>
      <c r="AA17" s="2" t="s">
        <v>50</v>
      </c>
      <c r="AB17" s="4" t="s">
        <v>59</v>
      </c>
      <c r="AC17" s="4" t="s">
        <v>59</v>
      </c>
      <c r="AD17" s="2" t="s">
        <v>50</v>
      </c>
      <c r="AE17" s="4" t="s">
        <v>59</v>
      </c>
      <c r="AF17" s="4" t="s">
        <v>59</v>
      </c>
    </row>
    <row r="18" spans="1:32">
      <c r="A18" s="1" t="s">
        <v>47</v>
      </c>
      <c r="B18" s="2" t="s">
        <v>50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3" t="s">
        <v>58</v>
      </c>
      <c r="P18" s="2" t="s">
        <v>50</v>
      </c>
      <c r="Q18" s="2" t="s">
        <v>50</v>
      </c>
      <c r="R18" s="2" t="s">
        <v>50</v>
      </c>
      <c r="S18" s="4" t="s">
        <v>56</v>
      </c>
      <c r="T18" s="2" t="s">
        <v>50</v>
      </c>
      <c r="U18" s="3" t="s">
        <v>58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</row>
    <row r="19" spans="1:32">
      <c r="A19" s="1" t="s">
        <v>48</v>
      </c>
      <c r="B19" s="2" t="s">
        <v>50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4" t="s">
        <v>57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</row>
    <row r="20" spans="1:32">
      <c r="A20" s="1" t="s">
        <v>49</v>
      </c>
      <c r="B20" s="6">
        <f>HYPERLINK("https://arax.ncats.io/?source=ARS&amp;id=bf599739-3fbc-4e24-8df7-376ab5228ec1", "https://arax.ncats.io/?source=ARS&amp;id=bf599739-3fbc-4e24-8df7-376ab5228ec1")</f>
        <v>0</v>
      </c>
      <c r="C20" s="6">
        <f>HYPERLINK("https://arax.ncats.io/?source=ARS&amp;id=04834ad0-a9e6-44f6-a9c0-a9a2ca5c0f68", "https://arax.ncats.io/?source=ARS&amp;id=04834ad0-a9e6-44f6-a9c0-a9a2ca5c0f68")</f>
        <v>0</v>
      </c>
      <c r="D20" s="6">
        <f>HYPERLINK("https://arax.ncats.io/?source=ARS&amp;id=d83d5052-574d-485d-980e-9bbc264fe4fe", "https://arax.ncats.io/?source=ARS&amp;id=d83d5052-574d-485d-980e-9bbc264fe4fe")</f>
        <v>0</v>
      </c>
      <c r="E20" s="6">
        <f>HYPERLINK("https://arax.ncats.io/?source=ARS&amp;id=e93dda7a-772b-46df-8f23-0e527656c1b4", "https://arax.ncats.io/?source=ARS&amp;id=e93dda7a-772b-46df-8f23-0e527656c1b4")</f>
        <v>0</v>
      </c>
      <c r="F20" s="6">
        <f>HYPERLINK("https://arax.ncats.io/?source=ARS&amp;id=1d34c24b-d5ed-4c85-a994-4435af070ee4", "https://arax.ncats.io/?source=ARS&amp;id=1d34c24b-d5ed-4c85-a994-4435af070ee4")</f>
        <v>0</v>
      </c>
      <c r="G20" s="6">
        <f>HYPERLINK("https://arax.ncats.io/?source=ARS&amp;id=a309911a-a915-40f7-881d-d84d1e130461", "https://arax.ncats.io/?source=ARS&amp;id=a309911a-a915-40f7-881d-d84d1e130461")</f>
        <v>0</v>
      </c>
      <c r="H20" s="6">
        <f>HYPERLINK("https://arax.ncats.io/?source=ARS&amp;id=e368d144-31ef-4625-857d-06e42f378501", "https://arax.ncats.io/?source=ARS&amp;id=e368d144-31ef-4625-857d-06e42f378501")</f>
        <v>0</v>
      </c>
      <c r="I20" s="6">
        <f>HYPERLINK("https://arax.ncats.io/?source=ARS&amp;id=3f5e652f-288e-4d13-8bf0-7ebb0b5a1291", "https://arax.ncats.io/?source=ARS&amp;id=3f5e652f-288e-4d13-8bf0-7ebb0b5a1291")</f>
        <v>0</v>
      </c>
      <c r="J20" s="6">
        <f>HYPERLINK("https://arax.ncats.io/?source=ARS&amp;id=a15dc206-d88d-48e4-83db-5f82ea2e5626", "https://arax.ncats.io/?source=ARS&amp;id=a15dc206-d88d-48e4-83db-5f82ea2e5626")</f>
        <v>0</v>
      </c>
      <c r="K20" s="6">
        <f>HYPERLINK("https://arax.ncats.io/?source=ARS&amp;id=6bde158d-b793-410c-a6fd-0a59563c4f1f", "https://arax.ncats.io/?source=ARS&amp;id=6bde158d-b793-410c-a6fd-0a59563c4f1f")</f>
        <v>0</v>
      </c>
      <c r="L20" s="6">
        <f>HYPERLINK("https://arax.ncats.io/?source=ARS&amp;id=fd99fbea-15be-40f4-9f70-09997d4ec5de", "https://arax.ncats.io/?source=ARS&amp;id=fd99fbea-15be-40f4-9f70-09997d4ec5de")</f>
        <v>0</v>
      </c>
      <c r="M20" s="6">
        <f>HYPERLINK("https://arax.ncats.io/?source=ARS&amp;id=e2e377c1-fb0b-4ddc-9cf9-5644213b2977", "https://arax.ncats.io/?source=ARS&amp;id=e2e377c1-fb0b-4ddc-9cf9-5644213b2977")</f>
        <v>0</v>
      </c>
      <c r="N20" s="6">
        <f>HYPERLINK("https://arax.ncats.io/?source=ARS&amp;id=c2f0324e-e501-420e-a935-c0bc8febf852", "https://arax.ncats.io/?source=ARS&amp;id=c2f0324e-e501-420e-a935-c0bc8febf852")</f>
        <v>0</v>
      </c>
      <c r="O20" s="6">
        <f>HYPERLINK("https://arax.ncats.io/?source=ARS&amp;id=18b974c8-860d-490a-97b3-82531d512bda", "https://arax.ncats.io/?source=ARS&amp;id=18b974c8-860d-490a-97b3-82531d512bda")</f>
        <v>0</v>
      </c>
      <c r="P20" s="6">
        <f>HYPERLINK("https://arax.ncats.io/?source=ARS&amp;id=ee932c26-cb53-4e1c-914a-2de00a0854c6", "https://arax.ncats.io/?source=ARS&amp;id=ee932c26-cb53-4e1c-914a-2de00a0854c6")</f>
        <v>0</v>
      </c>
      <c r="Q20" s="6">
        <f>HYPERLINK("https://arax.ncats.io/?source=ARS&amp;id=791b14d5-8f79-403c-96a8-23cde6664823", "https://arax.ncats.io/?source=ARS&amp;id=791b14d5-8f79-403c-96a8-23cde6664823")</f>
        <v>0</v>
      </c>
      <c r="R20" s="6">
        <f>HYPERLINK("https://arax.ncats.io/?source=ARS&amp;id=af01aa4d-8481-4ed7-b608-1484f75ec481", "https://arax.ncats.io/?source=ARS&amp;id=af01aa4d-8481-4ed7-b608-1484f75ec481")</f>
        <v>0</v>
      </c>
      <c r="S20" s="6">
        <f>HYPERLINK("https://arax.ncats.io/?source=ARS&amp;id=179eee32-9cfb-4e79-8235-fdd7ae1da0b6", "https://arax.ncats.io/?source=ARS&amp;id=179eee32-9cfb-4e79-8235-fdd7ae1da0b6")</f>
        <v>0</v>
      </c>
      <c r="T20" s="6">
        <f>HYPERLINK("https://arax.ncats.io/?source=ARS&amp;id=ae06bb9c-6c18-4570-98d8-1e5c8cdcb410", "https://arax.ncats.io/?source=ARS&amp;id=ae06bb9c-6c18-4570-98d8-1e5c8cdcb410")</f>
        <v>0</v>
      </c>
      <c r="U20" s="6">
        <f>HYPERLINK("https://arax.ncats.io/?source=ARS&amp;id=4c6b07ea-5c01-4ba0-829b-58e0ea27ad90", "https://arax.ncats.io/?source=ARS&amp;id=4c6b07ea-5c01-4ba0-829b-58e0ea27ad90")</f>
        <v>0</v>
      </c>
      <c r="V20" s="6">
        <f>HYPERLINK("https://arax.ncats.io/?source=ARS&amp;id=6f9cd619-8973-49ae-bc4d-b53903032773", "https://arax.ncats.io/?source=ARS&amp;id=6f9cd619-8973-49ae-bc4d-b53903032773")</f>
        <v>0</v>
      </c>
      <c r="W20" s="6">
        <f>HYPERLINK("https://arax.ncats.io/?source=ARS&amp;id=272f2d8e-e0b1-42de-b87c-5c365b3fa9c3", "https://arax.ncats.io/?source=ARS&amp;id=272f2d8e-e0b1-42de-b87c-5c365b3fa9c3")</f>
        <v>0</v>
      </c>
      <c r="X20" s="6">
        <f>HYPERLINK("https://arax.ncats.io/?source=ARS&amp;id=4ca87e5e-037b-4ca0-99f6-b3bb10c1e80e", "https://arax.ncats.io/?source=ARS&amp;id=4ca87e5e-037b-4ca0-99f6-b3bb10c1e80e")</f>
        <v>0</v>
      </c>
      <c r="Y20" s="6">
        <f>HYPERLINK("https://arax.ncats.io/?source=ARS&amp;id=85ef5639-4f7e-4129-8572-47309cfa815e", "https://arax.ncats.io/?source=ARS&amp;id=85ef5639-4f7e-4129-8572-47309cfa815e")</f>
        <v>0</v>
      </c>
      <c r="Z20" s="6">
        <f>HYPERLINK("https://arax.ncats.io/?source=ARS&amp;id=6920da18-fbff-4626-8478-dbd7ad3d62f6", "https://arax.ncats.io/?source=ARS&amp;id=6920da18-fbff-4626-8478-dbd7ad3d62f6")</f>
        <v>0</v>
      </c>
      <c r="AA20" s="6">
        <f>HYPERLINK("https://arax.ncats.io/?source=ARS&amp;id=e29b6b26-1262-4cd0-ae70-66608087b5bb", "https://arax.ncats.io/?source=ARS&amp;id=e29b6b26-1262-4cd0-ae70-66608087b5bb")</f>
        <v>0</v>
      </c>
      <c r="AB20" s="6">
        <f>HYPERLINK("https://arax.ncats.io/?source=ARS&amp;id=b5e37dbf-d4e1-402a-9dd1-dda0f52a24de", "https://arax.ncats.io/?source=ARS&amp;id=b5e37dbf-d4e1-402a-9dd1-dda0f52a24de")</f>
        <v>0</v>
      </c>
      <c r="AC20" s="6">
        <f>HYPERLINK("https://arax.ncats.io/?source=ARS&amp;id=53e2b591-3a2b-4392-a865-78d9b22101a2", "https://arax.ncats.io/?source=ARS&amp;id=53e2b591-3a2b-4392-a865-78d9b22101a2")</f>
        <v>0</v>
      </c>
      <c r="AD20" s="6">
        <f>HYPERLINK("https://arax.ncats.io/?source=ARS&amp;id=0a5306ab-bf04-4ed9-87dc-74b6c4f71c7b", "https://arax.ncats.io/?source=ARS&amp;id=0a5306ab-bf04-4ed9-87dc-74b6c4f71c7b")</f>
        <v>0</v>
      </c>
      <c r="AE20" s="6">
        <f>HYPERLINK("https://arax.ncats.io/?source=ARS&amp;id=577fed92-1291-4bcc-9085-342196e3172c", "https://arax.ncats.io/?source=ARS&amp;id=577fed92-1291-4bcc-9085-342196e3172c")</f>
        <v>0</v>
      </c>
      <c r="AF20" s="6">
        <f>HYPERLINK("https://arax.ncats.io/?source=ARS&amp;id=2da6777a-1bf9-475a-accd-7a96e8082308", "https://arax.ncats.io/?source=ARS&amp;id=2da6777a-1bf9-475a-accd-7a96e8082308")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2021-10-01T12:34:03Z</dcterms:created>
  <dcterms:modified xsi:type="dcterms:W3CDTF">2021-10-01T12:34:03Z</dcterms:modified>
</cp:coreProperties>
</file>