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<sst xmlns="http://schemas.openxmlformats.org/spreadsheetml/2006/main" count="456" uniqueCount="59">
  <si>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</si>
  <si>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</si>
  <si>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</si>
  <si>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</si>
  <si>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</si>
  <si>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</si>
  <si>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</si>
  <si>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</si>
  <si>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</si>
  <si>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</si>
  <si>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</si>
  <si>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</si>
  <si>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</si>
  <si>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</si>
  <si>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</si>
  <si>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C.2c_Natalizumab_MultSclerosis_GeneSet_and_SmallMolecule</t>
  </si>
  <si>
    <t>C.3a_MultSclerosis_related_to_Nimodipine</t>
  </si>
  <si>
    <t>C.4a_Drugs_CNS_myelination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</si>
  <si>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</si>
  <si>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</si>
  <si>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</si>
  <si>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</si>
  <si>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</si>
  <si>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</si>
  <si>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</si>
  <si>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</si>
  <si>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</si>
  <si>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</si>
  <si>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</si>
  <si>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</si>
  <si>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</si>
  <si>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</si>
  <si>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</si>
  <si>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</si>
  <si>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</si>
  <si>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</si>
  <si>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</si>
  <si>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</si>
  <si>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</si>
  <si>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</si>
  <si>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</si>
  <si>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</si>
  <si>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</si>
  <si>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</si>
  <si>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Error: 500</t>
  </si>
  <si>
    <t>Results: 200 {'PUBCHEM.COMPOUND:2950270': 'True'}</t>
  </si>
  <si>
    <t>Unknown: 503</t>
  </si>
  <si>
    <t>Error: 400</t>
  </si>
  <si>
    <t xml:space="preserve">Results: 200 </t>
  </si>
  <si>
    <t>Error: 598</t>
  </si>
  <si>
    <t>Error: 501</t>
  </si>
  <si>
    <t>Results: 200 {'MONDO:0005301': 'True'}</t>
  </si>
  <si>
    <t>Results: 200 {'CHEBI:45783': 'False'}</t>
  </si>
  <si>
    <t>Results: 200 {'CHEMBL.COMPOUND:CHEMBL1201607': 'False'}</t>
  </si>
  <si>
    <t>Results: 200 {'CHEMBL.COMPOUND:CHEMBL1201607': 'True'}</t>
  </si>
  <si>
    <t>Error: 504</t>
  </si>
  <si>
    <t>Results: 200 {'NCBIGene:120892': 'True', 'NCBIGene:11315': 'True', 'NCBIGene:110357': 'False'}</t>
  </si>
  <si>
    <t>Results: 200 {'NCBIGene:3988': 'True', 'NCBIGene:5627': 'False', 'NCBIGene:7043': 'False'}</t>
  </si>
  <si>
    <t>Results: 200 {'NCBIGene:3988': 'False',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</si>
</sst>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42</v>
      </c>
      <c r="C2" s="3" t="s">
        <v>48</v>
      </c>
      <c r="D2" s="4" t="s">
        <v>49</v>
      </c>
      <c r="E2" s="3" t="s">
        <v>48</v>
      </c>
      <c r="F2" s="2" t="s">
        <v>42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3" t="s">
        <v>48</v>
      </c>
      <c r="M2" s="4" t="s">
        <v>49</v>
      </c>
      <c r="N2" s="3" t="s">
        <v>48</v>
      </c>
      <c r="O2" s="3" t="s">
        <v>51</v>
      </c>
      <c r="P2" s="4" t="s">
        <v>49</v>
      </c>
      <c r="Q2" s="4" t="s">
        <v>49</v>
      </c>
      <c r="R2" s="2" t="s">
        <v>42</v>
      </c>
      <c r="S2" s="2" t="s">
        <v>42</v>
      </c>
      <c r="T2" s="4" t="s">
        <v>49</v>
      </c>
      <c r="U2" s="3" t="s">
        <v>57</v>
      </c>
      <c r="V2" s="3" t="s">
        <v>48</v>
      </c>
      <c r="W2" s="2" t="s">
        <v>42</v>
      </c>
      <c r="X2" s="4" t="s">
        <v>49</v>
      </c>
    </row>
    <row r="3" spans="1:24">
      <c r="A3" s="1" t="s">
        <v>24</v>
      </c>
      <c r="B3" s="4" t="s">
        <v>43</v>
      </c>
      <c r="C3" s="4" t="s">
        <v>43</v>
      </c>
      <c r="D3" s="4" t="s">
        <v>43</v>
      </c>
      <c r="E3" s="4" t="s">
        <v>43</v>
      </c>
      <c r="F3" s="4" t="s">
        <v>43</v>
      </c>
      <c r="G3" s="4" t="s">
        <v>43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  <c r="Q3" s="4" t="s">
        <v>43</v>
      </c>
      <c r="R3" s="4" t="s">
        <v>43</v>
      </c>
      <c r="S3" s="4" t="s">
        <v>43</v>
      </c>
      <c r="T3" s="4" t="s">
        <v>43</v>
      </c>
      <c r="U3" s="4" t="s">
        <v>43</v>
      </c>
      <c r="V3" s="4" t="s">
        <v>43</v>
      </c>
      <c r="W3" s="4" t="s">
        <v>43</v>
      </c>
      <c r="X3" s="4" t="s">
        <v>43</v>
      </c>
    </row>
    <row r="4" spans="1:24">
      <c r="A4" s="1" t="s">
        <v>25</v>
      </c>
      <c r="B4" s="2" t="s">
        <v>42</v>
      </c>
      <c r="C4" s="3" t="s">
        <v>48</v>
      </c>
      <c r="D4" s="3" t="s">
        <v>48</v>
      </c>
      <c r="E4" s="3" t="s">
        <v>48</v>
      </c>
      <c r="F4" s="4" t="s">
        <v>49</v>
      </c>
      <c r="G4" s="3" t="s">
        <v>48</v>
      </c>
      <c r="H4" s="3" t="s">
        <v>48</v>
      </c>
      <c r="I4" s="3" t="s">
        <v>48</v>
      </c>
      <c r="J4" s="3" t="s">
        <v>48</v>
      </c>
      <c r="K4" s="3" t="s">
        <v>48</v>
      </c>
      <c r="L4" s="3" t="s">
        <v>48</v>
      </c>
      <c r="M4" s="4" t="s">
        <v>49</v>
      </c>
      <c r="N4" s="4" t="s">
        <v>49</v>
      </c>
      <c r="O4" s="3" t="s">
        <v>51</v>
      </c>
      <c r="P4" s="4" t="s">
        <v>49</v>
      </c>
      <c r="Q4" s="3" t="s">
        <v>53</v>
      </c>
      <c r="R4" s="3" t="s">
        <v>48</v>
      </c>
      <c r="S4" s="2" t="s">
        <v>42</v>
      </c>
      <c r="T4" s="4" t="s">
        <v>49</v>
      </c>
      <c r="U4" s="4" t="s">
        <v>49</v>
      </c>
      <c r="V4" s="3" t="s">
        <v>48</v>
      </c>
      <c r="W4" s="4" t="s">
        <v>49</v>
      </c>
      <c r="X4" s="4" t="s">
        <v>49</v>
      </c>
    </row>
    <row r="5" spans="1:24">
      <c r="A5" s="1" t="s">
        <v>26</v>
      </c>
      <c r="B5" s="2" t="s">
        <v>42</v>
      </c>
      <c r="C5" s="3" t="s">
        <v>48</v>
      </c>
      <c r="D5" s="4" t="s">
        <v>49</v>
      </c>
      <c r="E5" s="2" t="s">
        <v>42</v>
      </c>
      <c r="F5" s="4" t="s">
        <v>49</v>
      </c>
      <c r="G5" s="3" t="s">
        <v>48</v>
      </c>
      <c r="H5" s="3" t="s">
        <v>48</v>
      </c>
      <c r="I5" s="3" t="s">
        <v>48</v>
      </c>
      <c r="J5" s="3" t="s">
        <v>48</v>
      </c>
      <c r="K5" s="3" t="s">
        <v>48</v>
      </c>
      <c r="L5" s="3" t="s">
        <v>48</v>
      </c>
      <c r="M5" s="4" t="s">
        <v>49</v>
      </c>
      <c r="N5" s="4" t="s">
        <v>49</v>
      </c>
      <c r="O5" s="3" t="s">
        <v>51</v>
      </c>
      <c r="P5" s="3" t="s">
        <v>52</v>
      </c>
      <c r="Q5" s="3" t="s">
        <v>54</v>
      </c>
      <c r="R5" s="4" t="s">
        <v>49</v>
      </c>
      <c r="S5" s="2" t="s">
        <v>42</v>
      </c>
      <c r="T5" s="2" t="s">
        <v>42</v>
      </c>
      <c r="U5" s="4" t="s">
        <v>49</v>
      </c>
      <c r="V5" s="4" t="s">
        <v>49</v>
      </c>
      <c r="W5" s="2" t="s">
        <v>42</v>
      </c>
      <c r="X5" s="4" t="s">
        <v>49</v>
      </c>
    </row>
    <row r="6" spans="1:24">
      <c r="A6" s="1" t="s">
        <v>27</v>
      </c>
      <c r="B6" s="4" t="s">
        <v>44</v>
      </c>
      <c r="C6" s="2" t="s">
        <v>42</v>
      </c>
      <c r="D6" s="2" t="s">
        <v>42</v>
      </c>
      <c r="E6" s="2" t="s">
        <v>42</v>
      </c>
      <c r="F6" s="2" t="s">
        <v>42</v>
      </c>
      <c r="G6" s="3" t="s">
        <v>48</v>
      </c>
      <c r="H6" s="3" t="s">
        <v>48</v>
      </c>
      <c r="I6" s="3" t="s">
        <v>48</v>
      </c>
      <c r="J6" s="3" t="s">
        <v>48</v>
      </c>
      <c r="K6" s="3" t="s">
        <v>48</v>
      </c>
      <c r="L6" s="3" t="s">
        <v>48</v>
      </c>
      <c r="M6" s="2" t="s">
        <v>42</v>
      </c>
      <c r="N6" s="2" t="s">
        <v>42</v>
      </c>
      <c r="O6" s="3" t="s">
        <v>51</v>
      </c>
      <c r="P6" s="2" t="s">
        <v>42</v>
      </c>
      <c r="Q6" s="2" t="s">
        <v>42</v>
      </c>
      <c r="R6" s="3" t="s">
        <v>48</v>
      </c>
      <c r="S6" s="2" t="s">
        <v>42</v>
      </c>
      <c r="T6" s="4" t="s">
        <v>55</v>
      </c>
      <c r="U6" s="3" t="s">
        <v>58</v>
      </c>
      <c r="V6" s="3" t="s">
        <v>48</v>
      </c>
      <c r="W6" s="2" t="s">
        <v>42</v>
      </c>
      <c r="X6" s="2" t="s">
        <v>42</v>
      </c>
    </row>
    <row r="7" spans="1:24">
      <c r="A7" s="1" t="s">
        <v>28</v>
      </c>
      <c r="B7" s="3" t="s">
        <v>45</v>
      </c>
      <c r="C7" s="2" t="s">
        <v>42</v>
      </c>
      <c r="D7" s="3" t="s">
        <v>48</v>
      </c>
      <c r="E7" s="2" t="s">
        <v>42</v>
      </c>
      <c r="F7" s="2" t="s">
        <v>42</v>
      </c>
      <c r="G7" s="3" t="s">
        <v>48</v>
      </c>
      <c r="H7" s="3" t="s">
        <v>48</v>
      </c>
      <c r="I7" s="3" t="s">
        <v>48</v>
      </c>
      <c r="J7" s="3" t="s">
        <v>48</v>
      </c>
      <c r="K7" s="3" t="s">
        <v>48</v>
      </c>
      <c r="L7" s="3" t="s">
        <v>48</v>
      </c>
      <c r="M7" s="2" t="s">
        <v>42</v>
      </c>
      <c r="N7" s="2" t="s">
        <v>42</v>
      </c>
      <c r="O7" s="3" t="s">
        <v>51</v>
      </c>
      <c r="P7" s="4" t="s">
        <v>47</v>
      </c>
      <c r="Q7" s="4" t="s">
        <v>47</v>
      </c>
      <c r="R7" s="2" t="s">
        <v>42</v>
      </c>
      <c r="S7" s="2" t="s">
        <v>42</v>
      </c>
      <c r="T7" s="3" t="s">
        <v>56</v>
      </c>
      <c r="U7" s="3" t="s">
        <v>57</v>
      </c>
      <c r="V7" s="3" t="s">
        <v>48</v>
      </c>
      <c r="W7" s="3" t="s">
        <v>48</v>
      </c>
      <c r="X7" s="2" t="s">
        <v>42</v>
      </c>
    </row>
    <row r="8" spans="1:24">
      <c r="A8" s="1" t="s">
        <v>29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5" t="s">
        <v>46</v>
      </c>
      <c r="Q8" s="5" t="s">
        <v>46</v>
      </c>
      <c r="R8" s="5" t="s">
        <v>46</v>
      </c>
      <c r="S8" s="5" t="s">
        <v>46</v>
      </c>
      <c r="T8" s="5" t="s">
        <v>46</v>
      </c>
      <c r="U8" s="5" t="s">
        <v>46</v>
      </c>
      <c r="V8" s="5" t="s">
        <v>46</v>
      </c>
      <c r="W8" s="5" t="s">
        <v>46</v>
      </c>
      <c r="X8" s="5" t="s">
        <v>46</v>
      </c>
    </row>
    <row r="9" spans="1:24">
      <c r="A9" s="1" t="s">
        <v>30</v>
      </c>
      <c r="B9" s="4" t="s">
        <v>44</v>
      </c>
      <c r="C9" s="4" t="s">
        <v>44</v>
      </c>
      <c r="D9" s="4" t="s">
        <v>44</v>
      </c>
      <c r="E9" s="4" t="s">
        <v>44</v>
      </c>
      <c r="F9" s="4" t="s">
        <v>44</v>
      </c>
      <c r="G9" s="4" t="s">
        <v>44</v>
      </c>
      <c r="H9" s="4" t="s">
        <v>44</v>
      </c>
      <c r="I9" s="4" t="s">
        <v>44</v>
      </c>
      <c r="J9" s="4" t="s">
        <v>44</v>
      </c>
      <c r="K9" s="4" t="s">
        <v>44</v>
      </c>
      <c r="L9" s="4" t="s">
        <v>44</v>
      </c>
      <c r="M9" s="4" t="s">
        <v>44</v>
      </c>
      <c r="N9" s="4" t="s">
        <v>44</v>
      </c>
      <c r="O9" s="4" t="s">
        <v>44</v>
      </c>
      <c r="P9" s="4" t="s">
        <v>44</v>
      </c>
      <c r="Q9" s="4" t="s">
        <v>44</v>
      </c>
      <c r="R9" s="4" t="s">
        <v>44</v>
      </c>
      <c r="S9" s="4" t="s">
        <v>44</v>
      </c>
      <c r="T9" s="4" t="s">
        <v>44</v>
      </c>
      <c r="U9" s="4" t="s">
        <v>44</v>
      </c>
      <c r="V9" s="4" t="s">
        <v>44</v>
      </c>
      <c r="W9" s="4" t="s">
        <v>44</v>
      </c>
      <c r="X9" s="4" t="s">
        <v>44</v>
      </c>
    </row>
    <row r="10" spans="1:24">
      <c r="A10" s="1" t="s">
        <v>31</v>
      </c>
      <c r="B10" s="2" t="s">
        <v>42</v>
      </c>
      <c r="C10" s="2" t="s">
        <v>42</v>
      </c>
      <c r="D10" s="3" t="s">
        <v>48</v>
      </c>
      <c r="E10" s="2" t="s">
        <v>42</v>
      </c>
      <c r="F10" s="2" t="s">
        <v>42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 t="s">
        <v>48</v>
      </c>
      <c r="M10" s="2" t="s">
        <v>42</v>
      </c>
      <c r="N10" s="2" t="s">
        <v>42</v>
      </c>
      <c r="O10" s="2" t="s">
        <v>42</v>
      </c>
      <c r="P10" s="2" t="s">
        <v>42</v>
      </c>
      <c r="Q10" s="2" t="s">
        <v>42</v>
      </c>
      <c r="R10" s="4" t="s">
        <v>49</v>
      </c>
      <c r="S10" s="2" t="s">
        <v>42</v>
      </c>
      <c r="T10" s="4" t="s">
        <v>49</v>
      </c>
      <c r="U10" s="4" t="s">
        <v>49</v>
      </c>
      <c r="V10" s="3" t="s">
        <v>48</v>
      </c>
      <c r="W10" s="2" t="s">
        <v>42</v>
      </c>
      <c r="X10" s="2" t="s">
        <v>42</v>
      </c>
    </row>
    <row r="11" spans="1:24">
      <c r="A11" s="1" t="s">
        <v>32</v>
      </c>
      <c r="B11" s="2" t="s">
        <v>42</v>
      </c>
      <c r="C11" s="2" t="s">
        <v>42</v>
      </c>
      <c r="D11" s="2" t="s">
        <v>42</v>
      </c>
      <c r="E11" s="2" t="s">
        <v>42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2" t="s">
        <v>42</v>
      </c>
      <c r="Q11" s="2" t="s">
        <v>42</v>
      </c>
      <c r="R11" s="2" t="s">
        <v>42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X11" s="2" t="s">
        <v>42</v>
      </c>
    </row>
    <row r="12" spans="1:24">
      <c r="A12" s="1" t="s">
        <v>33</v>
      </c>
      <c r="B12" s="2" t="s">
        <v>42</v>
      </c>
      <c r="C12" s="2" t="s">
        <v>42</v>
      </c>
      <c r="D12" s="2" t="s">
        <v>42</v>
      </c>
      <c r="E12" s="2" t="s">
        <v>42</v>
      </c>
      <c r="F12" s="2" t="s">
        <v>42</v>
      </c>
      <c r="G12" s="2" t="s">
        <v>42</v>
      </c>
      <c r="H12" s="2" t="s">
        <v>42</v>
      </c>
      <c r="I12" s="2" t="s">
        <v>42</v>
      </c>
      <c r="J12" s="2" t="s">
        <v>42</v>
      </c>
      <c r="K12" s="2" t="s">
        <v>42</v>
      </c>
      <c r="L12" s="2" t="s">
        <v>42</v>
      </c>
      <c r="M12" s="2" t="s">
        <v>42</v>
      </c>
      <c r="N12" s="2" t="s">
        <v>42</v>
      </c>
      <c r="O12" s="3" t="s">
        <v>51</v>
      </c>
      <c r="P12" s="2" t="s">
        <v>42</v>
      </c>
      <c r="Q12" s="2" t="s">
        <v>42</v>
      </c>
      <c r="R12" s="2" t="s">
        <v>42</v>
      </c>
      <c r="S12" s="2" t="s">
        <v>42</v>
      </c>
      <c r="T12" s="2" t="s">
        <v>42</v>
      </c>
      <c r="U12" s="2" t="s">
        <v>42</v>
      </c>
      <c r="V12" s="2" t="s">
        <v>42</v>
      </c>
      <c r="W12" s="2" t="s">
        <v>42</v>
      </c>
      <c r="X12" s="2" t="s">
        <v>42</v>
      </c>
    </row>
    <row r="13" spans="1:24">
      <c r="A13" s="1" t="s">
        <v>34</v>
      </c>
      <c r="B13" s="4" t="s">
        <v>47</v>
      </c>
      <c r="C13" s="4" t="s">
        <v>47</v>
      </c>
      <c r="D13" s="4" t="s">
        <v>47</v>
      </c>
      <c r="E13" s="4" t="s">
        <v>47</v>
      </c>
      <c r="F13" s="4" t="s">
        <v>47</v>
      </c>
      <c r="G13" s="3" t="s">
        <v>48</v>
      </c>
      <c r="H13" s="3" t="s">
        <v>48</v>
      </c>
      <c r="I13" s="2" t="s">
        <v>42</v>
      </c>
      <c r="J13" s="3" t="s">
        <v>48</v>
      </c>
      <c r="K13" s="3" t="s">
        <v>48</v>
      </c>
      <c r="L13" s="3" t="s">
        <v>48</v>
      </c>
      <c r="M13" s="4" t="s">
        <v>47</v>
      </c>
      <c r="N13" s="4" t="s">
        <v>47</v>
      </c>
      <c r="O13" s="3" t="s">
        <v>51</v>
      </c>
      <c r="P13" s="4" t="s">
        <v>47</v>
      </c>
      <c r="Q13" s="4" t="s">
        <v>47</v>
      </c>
      <c r="R13" s="2" t="s">
        <v>42</v>
      </c>
      <c r="S13" s="2" t="s">
        <v>42</v>
      </c>
      <c r="T13" s="4" t="s">
        <v>47</v>
      </c>
      <c r="U13" s="4" t="s">
        <v>47</v>
      </c>
      <c r="V13" s="3" t="s">
        <v>48</v>
      </c>
      <c r="W13" s="4" t="s">
        <v>47</v>
      </c>
      <c r="X13" s="4" t="s">
        <v>47</v>
      </c>
    </row>
    <row r="14" spans="1:24">
      <c r="A14" s="1" t="s">
        <v>35</v>
      </c>
      <c r="B14" s="2" t="s">
        <v>42</v>
      </c>
      <c r="C14" s="2" t="s">
        <v>42</v>
      </c>
      <c r="D14" s="5" t="s">
        <v>46</v>
      </c>
      <c r="E14" s="5" t="s">
        <v>46</v>
      </c>
      <c r="F14" s="5" t="s">
        <v>46</v>
      </c>
      <c r="G14" s="2" t="s">
        <v>42</v>
      </c>
      <c r="H14" s="2" t="s">
        <v>42</v>
      </c>
      <c r="I14" s="2" t="s">
        <v>42</v>
      </c>
      <c r="J14" s="2" t="s">
        <v>42</v>
      </c>
      <c r="K14" s="2" t="s">
        <v>42</v>
      </c>
      <c r="L14" s="2" t="s">
        <v>42</v>
      </c>
      <c r="M14" s="5" t="s">
        <v>46</v>
      </c>
      <c r="N14" s="5" t="s">
        <v>46</v>
      </c>
      <c r="O14" s="2" t="s">
        <v>42</v>
      </c>
      <c r="P14" s="5" t="s">
        <v>46</v>
      </c>
      <c r="Q14" s="5" t="s">
        <v>46</v>
      </c>
      <c r="R14" s="2" t="s">
        <v>42</v>
      </c>
      <c r="S14" s="2" t="s">
        <v>42</v>
      </c>
      <c r="T14" s="5" t="s">
        <v>46</v>
      </c>
      <c r="U14" s="5" t="s">
        <v>46</v>
      </c>
      <c r="V14" s="2" t="s">
        <v>42</v>
      </c>
      <c r="W14" s="5" t="s">
        <v>46</v>
      </c>
      <c r="X14" s="5" t="s">
        <v>46</v>
      </c>
    </row>
    <row r="15" spans="1:24">
      <c r="A15" s="1" t="s">
        <v>36</v>
      </c>
      <c r="B15" s="2" t="s">
        <v>42</v>
      </c>
      <c r="C15" s="2" t="s">
        <v>42</v>
      </c>
      <c r="D15" s="2" t="s">
        <v>42</v>
      </c>
      <c r="E15" s="2" t="s">
        <v>42</v>
      </c>
      <c r="F15" s="2" t="s">
        <v>42</v>
      </c>
      <c r="G15" s="2" t="s">
        <v>42</v>
      </c>
      <c r="H15" s="2" t="s">
        <v>42</v>
      </c>
      <c r="I15" s="2" t="s">
        <v>42</v>
      </c>
      <c r="J15" s="2" t="s">
        <v>42</v>
      </c>
      <c r="K15" s="3" t="s">
        <v>48</v>
      </c>
      <c r="L15" s="2" t="s">
        <v>42</v>
      </c>
      <c r="M15" s="2" t="s">
        <v>42</v>
      </c>
      <c r="N15" s="2" t="s">
        <v>42</v>
      </c>
      <c r="O15" s="2" t="s">
        <v>42</v>
      </c>
      <c r="P15" s="2" t="s">
        <v>42</v>
      </c>
      <c r="Q15" s="2" t="s">
        <v>42</v>
      </c>
      <c r="R15" s="2" t="s">
        <v>42</v>
      </c>
      <c r="S15" s="2" t="s">
        <v>42</v>
      </c>
      <c r="T15" s="4" t="s">
        <v>49</v>
      </c>
      <c r="U15" s="2" t="s">
        <v>42</v>
      </c>
      <c r="V15" s="4" t="s">
        <v>49</v>
      </c>
      <c r="W15" s="2" t="s">
        <v>42</v>
      </c>
      <c r="X15" s="2" t="s">
        <v>42</v>
      </c>
    </row>
    <row r="16" spans="1:24">
      <c r="A16" s="1" t="s">
        <v>37</v>
      </c>
      <c r="B16" s="2" t="s">
        <v>42</v>
      </c>
      <c r="C16" s="2" t="s">
        <v>42</v>
      </c>
      <c r="D16" s="2" t="s">
        <v>42</v>
      </c>
      <c r="E16" s="2" t="s">
        <v>42</v>
      </c>
      <c r="F16" s="2" t="s">
        <v>42</v>
      </c>
      <c r="G16" s="2" t="s">
        <v>42</v>
      </c>
      <c r="H16" s="2" t="s">
        <v>42</v>
      </c>
      <c r="I16" s="2" t="s">
        <v>42</v>
      </c>
      <c r="J16" s="2" t="s">
        <v>42</v>
      </c>
      <c r="K16" s="3" t="s">
        <v>48</v>
      </c>
      <c r="L16" s="2" t="s">
        <v>42</v>
      </c>
      <c r="M16" s="2" t="s">
        <v>42</v>
      </c>
      <c r="N16" s="2" t="s">
        <v>42</v>
      </c>
      <c r="O16" s="2" t="s">
        <v>42</v>
      </c>
      <c r="P16" s="2" t="s">
        <v>42</v>
      </c>
      <c r="Q16" s="2" t="s">
        <v>42</v>
      </c>
      <c r="R16" s="2" t="s">
        <v>42</v>
      </c>
      <c r="S16" s="2" t="s">
        <v>42</v>
      </c>
      <c r="T16" s="4" t="s">
        <v>49</v>
      </c>
      <c r="U16" s="2" t="s">
        <v>42</v>
      </c>
      <c r="V16" s="2" t="s">
        <v>42</v>
      </c>
      <c r="W16" s="2" t="s">
        <v>42</v>
      </c>
      <c r="X16" s="2" t="s">
        <v>42</v>
      </c>
    </row>
    <row r="17" spans="1:24">
      <c r="A17" s="1" t="s">
        <v>38</v>
      </c>
      <c r="B17" s="2" t="s">
        <v>42</v>
      </c>
      <c r="C17" s="2" t="s">
        <v>42</v>
      </c>
      <c r="D17" s="4" t="s">
        <v>50</v>
      </c>
      <c r="E17" s="4" t="s">
        <v>50</v>
      </c>
      <c r="F17" s="4" t="s">
        <v>50</v>
      </c>
      <c r="G17" s="3" t="s">
        <v>48</v>
      </c>
      <c r="H17" s="2" t="s">
        <v>42</v>
      </c>
      <c r="I17" s="2" t="s">
        <v>42</v>
      </c>
      <c r="J17" s="3" t="s">
        <v>48</v>
      </c>
      <c r="K17" s="3" t="s">
        <v>48</v>
      </c>
      <c r="L17" s="3" t="s">
        <v>48</v>
      </c>
      <c r="M17" s="4" t="s">
        <v>50</v>
      </c>
      <c r="N17" s="4" t="s">
        <v>50</v>
      </c>
      <c r="O17" s="2" t="s">
        <v>42</v>
      </c>
      <c r="P17" s="4" t="s">
        <v>50</v>
      </c>
      <c r="Q17" s="4" t="s">
        <v>50</v>
      </c>
      <c r="R17" s="2" t="s">
        <v>42</v>
      </c>
      <c r="S17" s="2" t="s">
        <v>42</v>
      </c>
      <c r="T17" s="4" t="s">
        <v>50</v>
      </c>
      <c r="U17" s="4" t="s">
        <v>50</v>
      </c>
      <c r="V17" s="2" t="s">
        <v>42</v>
      </c>
      <c r="W17" s="4" t="s">
        <v>50</v>
      </c>
      <c r="X17" s="4" t="s">
        <v>50</v>
      </c>
    </row>
    <row r="18" spans="1:24">
      <c r="A18" s="1" t="s">
        <v>39</v>
      </c>
      <c r="B18" s="2" t="s">
        <v>42</v>
      </c>
      <c r="C18" s="2" t="s">
        <v>42</v>
      </c>
      <c r="D18" s="2" t="s">
        <v>42</v>
      </c>
      <c r="E18" s="2" t="s">
        <v>42</v>
      </c>
      <c r="F18" s="2" t="s">
        <v>42</v>
      </c>
      <c r="G18" s="3" t="s">
        <v>48</v>
      </c>
      <c r="H18" s="2" t="s">
        <v>42</v>
      </c>
      <c r="I18" s="2" t="s">
        <v>42</v>
      </c>
      <c r="J18" s="3" t="s">
        <v>48</v>
      </c>
      <c r="K18" s="3" t="s">
        <v>48</v>
      </c>
      <c r="L18" s="2" t="s">
        <v>42</v>
      </c>
      <c r="M18" s="2" t="s">
        <v>42</v>
      </c>
      <c r="N18" s="2" t="s">
        <v>42</v>
      </c>
      <c r="O18" s="2" t="s">
        <v>42</v>
      </c>
      <c r="P18" s="2" t="s">
        <v>42</v>
      </c>
      <c r="Q18" s="2" t="s">
        <v>42</v>
      </c>
      <c r="R18" s="2" t="s">
        <v>42</v>
      </c>
      <c r="S18" s="2" t="s">
        <v>42</v>
      </c>
      <c r="T18" s="2" t="s">
        <v>42</v>
      </c>
      <c r="U18" s="2" t="s">
        <v>42</v>
      </c>
      <c r="V18" s="2" t="s">
        <v>42</v>
      </c>
      <c r="W18" s="2" t="s">
        <v>42</v>
      </c>
      <c r="X18" s="2" t="s">
        <v>42</v>
      </c>
    </row>
    <row r="19" spans="1:24">
      <c r="A19" s="1" t="s">
        <v>40</v>
      </c>
      <c r="B19" s="2" t="s">
        <v>42</v>
      </c>
      <c r="C19" s="3" t="s">
        <v>48</v>
      </c>
      <c r="D19" s="3" t="s">
        <v>48</v>
      </c>
      <c r="E19" s="2" t="s">
        <v>42</v>
      </c>
      <c r="F19" s="2" t="s">
        <v>42</v>
      </c>
      <c r="G19" s="3" t="s">
        <v>48</v>
      </c>
      <c r="H19" s="3" t="s">
        <v>48</v>
      </c>
      <c r="I19" s="2" t="s">
        <v>42</v>
      </c>
      <c r="J19" s="3" t="s">
        <v>48</v>
      </c>
      <c r="K19" s="2" t="s">
        <v>42</v>
      </c>
      <c r="L19" s="2" t="s">
        <v>42</v>
      </c>
      <c r="M19" s="2" t="s">
        <v>42</v>
      </c>
      <c r="N19" s="2" t="s">
        <v>42</v>
      </c>
      <c r="O19" s="3" t="s">
        <v>51</v>
      </c>
      <c r="P19" s="3" t="s">
        <v>52</v>
      </c>
      <c r="Q19" s="2" t="s">
        <v>42</v>
      </c>
      <c r="R19" s="2" t="s">
        <v>42</v>
      </c>
      <c r="S19" s="2" t="s">
        <v>42</v>
      </c>
      <c r="T19" s="2" t="s">
        <v>42</v>
      </c>
      <c r="U19" s="3" t="s">
        <v>57</v>
      </c>
      <c r="V19" s="2" t="s">
        <v>42</v>
      </c>
      <c r="W19" s="2" t="s">
        <v>42</v>
      </c>
      <c r="X19" s="2" t="s">
        <v>42</v>
      </c>
    </row>
    <row r="20" spans="1:24">
      <c r="A20" s="1" t="s">
        <v>41</v>
      </c>
      <c r="B20" s="6">
        <f>HYPERLINK("https://arax.ncats.io/?source=ARS&amp;id=78ed974d-b77c-4254-bfb0-f7136bfc109c", "https://arax.ncats.io/?source=ARS&amp;id=78ed974d-b77c-4254-bfb0-f7136bfc109c")</f>
        <v>0</v>
      </c>
      <c r="C20" s="6">
        <f>HYPERLINK("https://arax.ncats.io/?source=ARS&amp;id=07a98ce3-e757-4611-86bc-610cb1cbbc24", "https://arax.ncats.io/?source=ARS&amp;id=07a98ce3-e757-4611-86bc-610cb1cbbc24")</f>
        <v>0</v>
      </c>
      <c r="D20" s="6">
        <f>HYPERLINK("https://arax.ncats.io/?source=ARS&amp;id=6311af0c-6ccb-48fc-a940-187e9c750f80", "https://arax.ncats.io/?source=ARS&amp;id=6311af0c-6ccb-48fc-a940-187e9c750f80")</f>
        <v>0</v>
      </c>
      <c r="E20" s="6">
        <f>HYPERLINK("https://arax.ncats.io/?source=ARS&amp;id=a4e5c1cf-fcbe-44b0-8c41-3adadb50bbd4", "https://arax.ncats.io/?source=ARS&amp;id=a4e5c1cf-fcbe-44b0-8c41-3adadb50bbd4")</f>
        <v>0</v>
      </c>
      <c r="F20" s="6">
        <f>HYPERLINK("https://arax.ncats.io/?source=ARS&amp;id=82a8bb01-226f-4574-ab08-3d754caadfbd", "https://arax.ncats.io/?source=ARS&amp;id=82a8bb01-226f-4574-ab08-3d754caadfbd")</f>
        <v>0</v>
      </c>
      <c r="G20" s="6">
        <f>HYPERLINK("https://arax.ncats.io/?source=ARS&amp;id=757f4176-611b-4eb2-8515-5be5b217f7c2", "https://arax.ncats.io/?source=ARS&amp;id=757f4176-611b-4eb2-8515-5be5b217f7c2")</f>
        <v>0</v>
      </c>
      <c r="H20" s="6">
        <f>HYPERLINK("https://arax.ncats.io/?source=ARS&amp;id=6ecb2ce7-29c7-4d87-9946-a913188e742c", "https://arax.ncats.io/?source=ARS&amp;id=6ecb2ce7-29c7-4d87-9946-a913188e742c")</f>
        <v>0</v>
      </c>
      <c r="I20" s="6">
        <f>HYPERLINK("https://arax.ncats.io/?source=ARS&amp;id=0b4e12a9-bacf-4db9-8ed2-67ac6a50e803", "https://arax.ncats.io/?source=ARS&amp;id=0b4e12a9-bacf-4db9-8ed2-67ac6a50e803")</f>
        <v>0</v>
      </c>
      <c r="J20" s="6">
        <f>HYPERLINK("https://arax.ncats.io/?source=ARS&amp;id=22e4a392-ae7d-46aa-b8a2-732d405e110f", "https://arax.ncats.io/?source=ARS&amp;id=22e4a392-ae7d-46aa-b8a2-732d405e110f")</f>
        <v>0</v>
      </c>
      <c r="K20" s="6">
        <f>HYPERLINK("https://arax.ncats.io/?source=ARS&amp;id=8ffa8bcd-2772-442b-8fef-59bd306cbe61", "https://arax.ncats.io/?source=ARS&amp;id=8ffa8bcd-2772-442b-8fef-59bd306cbe61")</f>
        <v>0</v>
      </c>
      <c r="L20" s="6">
        <f>HYPERLINK("https://arax.ncats.io/?source=ARS&amp;id=158558e8-8b5d-4183-a1dd-4b7263a67578", "https://arax.ncats.io/?source=ARS&amp;id=158558e8-8b5d-4183-a1dd-4b7263a67578")</f>
        <v>0</v>
      </c>
      <c r="M20" s="6">
        <f>HYPERLINK("https://arax.ncats.io/?source=ARS&amp;id=c5c26205-48c1-497a-9ef4-e30860f25c94", "https://arax.ncats.io/?source=ARS&amp;id=c5c26205-48c1-497a-9ef4-e30860f25c94")</f>
        <v>0</v>
      </c>
      <c r="N20" s="6">
        <f>HYPERLINK("https://arax.ncats.io/?source=ARS&amp;id=370cda30-d16c-4e3e-a9d3-1e81afad4d89", "https://arax.ncats.io/?source=ARS&amp;id=370cda30-d16c-4e3e-a9d3-1e81afad4d89")</f>
        <v>0</v>
      </c>
      <c r="O20" s="6">
        <f>HYPERLINK("https://arax.ncats.io/?source=ARS&amp;id=20496ff2-8e76-46d7-9b5f-166525f5f5fb", "https://arax.ncats.io/?source=ARS&amp;id=20496ff2-8e76-46d7-9b5f-166525f5f5fb")</f>
        <v>0</v>
      </c>
      <c r="P20" s="6">
        <f>HYPERLINK("https://arax.ncats.io/?source=ARS&amp;id=48e9e052-6531-422e-988d-7c9265fac9ca", "https://arax.ncats.io/?source=ARS&amp;id=48e9e052-6531-422e-988d-7c9265fac9ca")</f>
        <v>0</v>
      </c>
      <c r="Q20" s="6">
        <f>HYPERLINK("https://arax.ncats.io/?source=ARS&amp;id=26034e34-3f6c-4b29-b9bf-5c1376acce03", "https://arax.ncats.io/?source=ARS&amp;id=26034e34-3f6c-4b29-b9bf-5c1376acce03")</f>
        <v>0</v>
      </c>
      <c r="R20" s="6">
        <f>HYPERLINK("https://arax.ncats.io/?source=ARS&amp;id=a5b96624-6b88-41b4-8f47-99d517693b76", "https://arax.ncats.io/?source=ARS&amp;id=a5b96624-6b88-41b4-8f47-99d517693b76")</f>
        <v>0</v>
      </c>
      <c r="S20" s="6">
        <f>HYPERLINK("https://arax.ncats.io/?source=ARS&amp;id=1549d242-ae4e-4e7d-a817-ea9bc1d1d604", "https://arax.ncats.io/?source=ARS&amp;id=1549d242-ae4e-4e7d-a817-ea9bc1d1d604")</f>
        <v>0</v>
      </c>
      <c r="T20" s="6">
        <f>HYPERLINK("https://arax.ncats.io/?source=ARS&amp;id=cc7a46da-6e3f-4871-aabd-0918c1e535de", "https://arax.ncats.io/?source=ARS&amp;id=cc7a46da-6e3f-4871-aabd-0918c1e535de")</f>
        <v>0</v>
      </c>
      <c r="U20" s="6">
        <f>HYPERLINK("https://arax.ncats.io/?source=ARS&amp;id=c7cd4dd5-1a53-4cdd-b9ce-641c9e44112f", "https://arax.ncats.io/?source=ARS&amp;id=c7cd4dd5-1a53-4cdd-b9ce-641c9e44112f")</f>
        <v>0</v>
      </c>
      <c r="V20" s="6">
        <f>HYPERLINK("https://arax.ncats.io/?source=ARS&amp;id=47bc236b-4561-4612-8364-f61a1a87c92e", "https://arax.ncats.io/?source=ARS&amp;id=47bc236b-4561-4612-8364-f61a1a87c92e")</f>
        <v>0</v>
      </c>
      <c r="W20" s="6">
        <f>HYPERLINK("https://arax.ncats.io/?source=ARS&amp;id=0fc9279a-9d69-4713-81b1-8b64abfcc188", "https://arax.ncats.io/?source=ARS&amp;id=0fc9279a-9d69-4713-81b1-8b64abfcc188")</f>
        <v>0</v>
      </c>
      <c r="X20" s="6">
        <f>HYPERLINK("https://arax.ncats.io/?source=ARS&amp;id=4d615c6f-ae15-48e4-ad53-00edb4c65f56", "https://arax.ncats.io/?source=ARS&amp;id=4d615c6f-ae15-48e4-ad53-00edb4c65f56")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2021-11-01T12:47:17Z</dcterms:created>
  <dcterms:modified xsi:type="dcterms:W3CDTF">2021-11-01T12:47:17Z</dcterms:modified>
</cp:coreProperties>
</file>