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<sst xmlns="http://schemas.openxmlformats.org/spreadsheetml/2006/main" count="418" uniqueCount="56">
  <si>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</si>
  <si>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</si>
  <si>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</si>
  <si>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</si>
  <si>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</si>
  <si>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</si>
  <si>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</si>
  <si>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</si>
  <si>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</si>
  <si>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</si>
  <si>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</si>
  <si>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</si>
  <si>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</si>
  <si>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C1</t>
  </si>
  <si>
    <t>C2</t>
  </si>
  <si>
    <t>C3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</si>
  <si>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</si>
  <si>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</si>
  <si>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</si>
  <si>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</si>
  <si>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</si>
  <si>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</si>
  <si>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</si>
  <si>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</si>
  <si>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</si>
  <si>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</si>
  <si>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</si>
  <si>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</si>
  <si>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</si>
  <si>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</si>
  <si>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</si>
  <si>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</si>
  <si>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</si>
  <si>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</si>
  <si>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</si>
  <si>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</si>
  <si>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</si>
  <si>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</si>
  <si>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</si>
  <si>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</si>
  <si>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</si>
  <si>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</si>
  <si>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'False'}</t>
  </si>
  <si>
    <t>Results: 200 {'PUBCHEM.COMPOUND:2950270': 'True'}</t>
  </si>
  <si>
    <t>Unknown: 503</t>
  </si>
  <si>
    <t>Error: 500</t>
  </si>
  <si>
    <t>Error: 400</t>
  </si>
  <si>
    <t xml:space="preserve">Results: 200 </t>
  </si>
  <si>
    <t>Running</t>
  </si>
  <si>
    <t>Error: 501</t>
  </si>
  <si>
    <t>Error: 598</t>
  </si>
  <si>
    <t>No Results: 598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</si>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</sst>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 s="2" t="s">
        <v>40</v>
      </c>
      <c r="C2" s="3" t="s">
        <v>47</v>
      </c>
      <c r="D2" s="3" t="s">
        <v>47</v>
      </c>
      <c r="E2" s="3" t="s">
        <v>47</v>
      </c>
      <c r="F2" s="2" t="s">
        <v>40</v>
      </c>
      <c r="G2" s="3" t="s">
        <v>47</v>
      </c>
      <c r="H2" s="3" t="s">
        <v>47</v>
      </c>
      <c r="I2" s="3" t="s">
        <v>47</v>
      </c>
      <c r="J2" s="3" t="s">
        <v>47</v>
      </c>
      <c r="K2" s="3" t="s">
        <v>47</v>
      </c>
      <c r="L2" s="3" t="s">
        <v>47</v>
      </c>
      <c r="M2" s="4" t="s">
        <v>48</v>
      </c>
      <c r="N2" s="4" t="s">
        <v>48</v>
      </c>
      <c r="O2" s="5" t="s">
        <v>50</v>
      </c>
      <c r="P2" s="5" t="s">
        <v>50</v>
      </c>
      <c r="Q2" s="5" t="s">
        <v>50</v>
      </c>
      <c r="R2" s="4" t="s">
        <v>48</v>
      </c>
      <c r="S2" s="5" t="s">
        <v>50</v>
      </c>
      <c r="T2" s="5" t="s">
        <v>50</v>
      </c>
      <c r="U2" s="5" t="s">
        <v>50</v>
      </c>
      <c r="V2" s="5" t="s">
        <v>50</v>
      </c>
    </row>
    <row r="3" spans="1:22">
      <c r="A3" s="1" t="s">
        <v>22</v>
      </c>
      <c r="B3" s="5" t="s">
        <v>41</v>
      </c>
      <c r="C3" s="5" t="s">
        <v>41</v>
      </c>
      <c r="D3" s="5" t="s">
        <v>41</v>
      </c>
      <c r="E3" s="5" t="s">
        <v>41</v>
      </c>
      <c r="F3" s="5" t="s">
        <v>41</v>
      </c>
      <c r="G3" s="5" t="s">
        <v>41</v>
      </c>
      <c r="H3" s="5" t="s">
        <v>41</v>
      </c>
      <c r="I3" s="5" t="s">
        <v>41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</row>
    <row r="4" spans="1:22">
      <c r="A4" s="1" t="s">
        <v>23</v>
      </c>
      <c r="B4" s="3" t="s">
        <v>42</v>
      </c>
      <c r="C4" s="3" t="s">
        <v>47</v>
      </c>
      <c r="D4" s="3" t="s">
        <v>47</v>
      </c>
      <c r="E4" s="3" t="s">
        <v>47</v>
      </c>
      <c r="F4" s="3" t="s">
        <v>47</v>
      </c>
      <c r="G4" s="3" t="s">
        <v>47</v>
      </c>
      <c r="H4" s="3" t="s">
        <v>47</v>
      </c>
      <c r="I4" s="3" t="s">
        <v>47</v>
      </c>
      <c r="J4" s="3" t="s">
        <v>47</v>
      </c>
      <c r="K4" s="4" t="s">
        <v>48</v>
      </c>
      <c r="L4" s="3" t="s">
        <v>47</v>
      </c>
      <c r="M4" s="3" t="s">
        <v>47</v>
      </c>
      <c r="N4" s="3" t="s">
        <v>47</v>
      </c>
      <c r="O4" s="3" t="s">
        <v>47</v>
      </c>
      <c r="P4" s="3" t="s">
        <v>47</v>
      </c>
      <c r="Q4" s="3" t="s">
        <v>47</v>
      </c>
      <c r="R4" s="3" t="s">
        <v>52</v>
      </c>
      <c r="S4" s="3" t="s">
        <v>54</v>
      </c>
      <c r="T4" s="3" t="s">
        <v>47</v>
      </c>
      <c r="U4" s="4" t="s">
        <v>48</v>
      </c>
      <c r="V4" s="2" t="s">
        <v>40</v>
      </c>
    </row>
    <row r="5" spans="1:22">
      <c r="A5" s="1" t="s">
        <v>24</v>
      </c>
      <c r="B5" s="3" t="s">
        <v>42</v>
      </c>
      <c r="C5" s="3" t="s">
        <v>47</v>
      </c>
      <c r="D5" s="4" t="s">
        <v>48</v>
      </c>
      <c r="E5" s="3" t="s">
        <v>47</v>
      </c>
      <c r="F5" s="2" t="s">
        <v>40</v>
      </c>
      <c r="G5" s="3" t="s">
        <v>47</v>
      </c>
      <c r="H5" s="3" t="s">
        <v>47</v>
      </c>
      <c r="I5" s="3" t="s">
        <v>47</v>
      </c>
      <c r="J5" s="3" t="s">
        <v>47</v>
      </c>
      <c r="K5" s="3" t="s">
        <v>47</v>
      </c>
      <c r="L5" s="3" t="s">
        <v>47</v>
      </c>
      <c r="M5" s="2" t="s">
        <v>40</v>
      </c>
      <c r="N5" s="2" t="s">
        <v>40</v>
      </c>
      <c r="O5" s="3" t="s">
        <v>47</v>
      </c>
      <c r="P5" s="4" t="s">
        <v>48</v>
      </c>
      <c r="Q5" s="2" t="s">
        <v>51</v>
      </c>
      <c r="R5" s="3" t="s">
        <v>53</v>
      </c>
      <c r="S5" s="4" t="s">
        <v>48</v>
      </c>
      <c r="T5" s="3" t="s">
        <v>47</v>
      </c>
      <c r="U5" s="2" t="s">
        <v>40</v>
      </c>
      <c r="V5" s="4" t="s">
        <v>48</v>
      </c>
    </row>
    <row r="6" spans="1:22">
      <c r="A6" s="1" t="s">
        <v>25</v>
      </c>
      <c r="B6" s="2" t="s">
        <v>40</v>
      </c>
      <c r="C6" s="3" t="s">
        <v>47</v>
      </c>
      <c r="D6" s="2" t="s">
        <v>40</v>
      </c>
      <c r="E6" s="2" t="s">
        <v>40</v>
      </c>
      <c r="F6" s="2" t="s">
        <v>40</v>
      </c>
      <c r="G6" s="3" t="s">
        <v>47</v>
      </c>
      <c r="H6" s="3" t="s">
        <v>47</v>
      </c>
      <c r="I6" s="3" t="s">
        <v>47</v>
      </c>
      <c r="J6" s="3" t="s">
        <v>47</v>
      </c>
      <c r="K6" s="3" t="s">
        <v>47</v>
      </c>
      <c r="L6" s="3" t="s">
        <v>47</v>
      </c>
      <c r="M6" s="2" t="s">
        <v>40</v>
      </c>
      <c r="N6" s="2" t="s">
        <v>40</v>
      </c>
      <c r="O6" s="3" t="s">
        <v>47</v>
      </c>
      <c r="P6" s="2" t="s">
        <v>40</v>
      </c>
      <c r="Q6" s="2" t="s">
        <v>40</v>
      </c>
      <c r="R6" s="3" t="s">
        <v>52</v>
      </c>
      <c r="S6" s="2" t="s">
        <v>40</v>
      </c>
      <c r="T6" s="3" t="s">
        <v>47</v>
      </c>
      <c r="U6" s="2" t="s">
        <v>40</v>
      </c>
      <c r="V6" s="2" t="s">
        <v>40</v>
      </c>
    </row>
    <row r="7" spans="1:22">
      <c r="A7" s="1" t="s">
        <v>26</v>
      </c>
      <c r="B7" s="3" t="s">
        <v>43</v>
      </c>
      <c r="C7" s="2" t="s">
        <v>40</v>
      </c>
      <c r="D7" s="3" t="s">
        <v>47</v>
      </c>
      <c r="E7" s="2" t="s">
        <v>40</v>
      </c>
      <c r="F7" s="2" t="s">
        <v>40</v>
      </c>
      <c r="G7" s="3" t="s">
        <v>47</v>
      </c>
      <c r="H7" s="3" t="s">
        <v>47</v>
      </c>
      <c r="I7" s="3" t="s">
        <v>47</v>
      </c>
      <c r="J7" s="3" t="s">
        <v>47</v>
      </c>
      <c r="K7" s="3" t="s">
        <v>47</v>
      </c>
      <c r="L7" s="3" t="s">
        <v>47</v>
      </c>
      <c r="M7" s="2" t="s">
        <v>40</v>
      </c>
      <c r="N7" s="2" t="s">
        <v>40</v>
      </c>
      <c r="O7" s="3" t="s">
        <v>47</v>
      </c>
      <c r="P7" s="2" t="s">
        <v>40</v>
      </c>
      <c r="Q7" s="2" t="s">
        <v>40</v>
      </c>
      <c r="R7" s="3" t="s">
        <v>53</v>
      </c>
      <c r="S7" s="3" t="s">
        <v>55</v>
      </c>
      <c r="T7" s="3" t="s">
        <v>47</v>
      </c>
      <c r="U7" s="3" t="s">
        <v>47</v>
      </c>
      <c r="V7" s="2" t="s">
        <v>40</v>
      </c>
    </row>
    <row r="8" spans="1:22">
      <c r="A8" s="1" t="s">
        <v>27</v>
      </c>
      <c r="B8" s="6" t="s">
        <v>44</v>
      </c>
      <c r="C8" s="6" t="s">
        <v>44</v>
      </c>
      <c r="D8" s="6" t="s">
        <v>44</v>
      </c>
      <c r="E8" s="6" t="s">
        <v>44</v>
      </c>
      <c r="F8" s="6" t="s">
        <v>44</v>
      </c>
      <c r="G8" s="6" t="s">
        <v>44</v>
      </c>
      <c r="H8" s="6" t="s">
        <v>44</v>
      </c>
      <c r="I8" s="6" t="s">
        <v>44</v>
      </c>
      <c r="J8" s="6" t="s">
        <v>44</v>
      </c>
      <c r="K8" s="6" t="s">
        <v>44</v>
      </c>
      <c r="L8" s="6" t="s">
        <v>44</v>
      </c>
      <c r="M8" s="6" t="s">
        <v>44</v>
      </c>
      <c r="N8" s="6" t="s">
        <v>44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44</v>
      </c>
      <c r="V8" s="6" t="s">
        <v>44</v>
      </c>
    </row>
    <row r="9" spans="1:22">
      <c r="A9" s="1" t="s">
        <v>28</v>
      </c>
      <c r="B9" s="5" t="s">
        <v>45</v>
      </c>
      <c r="C9" s="5" t="s">
        <v>45</v>
      </c>
      <c r="D9" s="5" t="s">
        <v>45</v>
      </c>
      <c r="E9" s="5" t="s">
        <v>45</v>
      </c>
      <c r="F9" s="5" t="s">
        <v>45</v>
      </c>
      <c r="G9" s="5" t="s">
        <v>45</v>
      </c>
      <c r="H9" s="5" t="s">
        <v>45</v>
      </c>
      <c r="I9" s="5" t="s">
        <v>45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</row>
    <row r="10" spans="1:22">
      <c r="A10" s="1" t="s">
        <v>29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5" t="s">
        <v>46</v>
      </c>
    </row>
    <row r="11" spans="1:22">
      <c r="A11" s="1" t="s">
        <v>30</v>
      </c>
      <c r="B11" s="2" t="s">
        <v>40</v>
      </c>
      <c r="C11" s="2" t="s">
        <v>40</v>
      </c>
      <c r="D11" s="2" t="s">
        <v>40</v>
      </c>
      <c r="E11" s="2" t="s">
        <v>40</v>
      </c>
      <c r="F11" s="2" t="s">
        <v>40</v>
      </c>
      <c r="G11" s="2" t="s">
        <v>40</v>
      </c>
      <c r="H11" s="2" t="s">
        <v>40</v>
      </c>
      <c r="I11" s="2" t="s">
        <v>40</v>
      </c>
      <c r="J11" s="2" t="s">
        <v>40</v>
      </c>
      <c r="K11" s="2" t="s">
        <v>40</v>
      </c>
      <c r="L11" s="2" t="s">
        <v>40</v>
      </c>
      <c r="M11" s="2" t="s">
        <v>40</v>
      </c>
      <c r="N11" s="2" t="s">
        <v>40</v>
      </c>
      <c r="O11" s="2" t="s">
        <v>40</v>
      </c>
      <c r="P11" s="2" t="s">
        <v>40</v>
      </c>
      <c r="Q11" s="2" t="s">
        <v>40</v>
      </c>
      <c r="R11" s="2" t="s">
        <v>40</v>
      </c>
      <c r="S11" s="2" t="s">
        <v>40</v>
      </c>
      <c r="T11" s="2" t="s">
        <v>40</v>
      </c>
      <c r="U11" s="2" t="s">
        <v>40</v>
      </c>
      <c r="V11" s="2" t="s">
        <v>40</v>
      </c>
    </row>
    <row r="12" spans="1:22">
      <c r="A12" s="1" t="s">
        <v>31</v>
      </c>
      <c r="B12" s="2" t="s">
        <v>40</v>
      </c>
      <c r="C12" s="2" t="s">
        <v>40</v>
      </c>
      <c r="D12" s="2" t="s">
        <v>40</v>
      </c>
      <c r="E12" s="2" t="s">
        <v>40</v>
      </c>
      <c r="F12" s="2" t="s">
        <v>40</v>
      </c>
      <c r="G12" s="2" t="s">
        <v>40</v>
      </c>
      <c r="H12" s="2" t="s">
        <v>40</v>
      </c>
      <c r="I12" s="2" t="s">
        <v>40</v>
      </c>
      <c r="J12" s="2" t="s">
        <v>40</v>
      </c>
      <c r="K12" s="2" t="s">
        <v>40</v>
      </c>
      <c r="L12" s="2" t="s">
        <v>40</v>
      </c>
      <c r="M12" s="2" t="s">
        <v>40</v>
      </c>
      <c r="N12" s="2" t="s">
        <v>40</v>
      </c>
      <c r="O12" s="3" t="s">
        <v>47</v>
      </c>
      <c r="P12" s="5" t="s">
        <v>50</v>
      </c>
      <c r="Q12" s="2" t="s">
        <v>40</v>
      </c>
      <c r="R12" s="2" t="s">
        <v>40</v>
      </c>
      <c r="S12" s="2" t="s">
        <v>40</v>
      </c>
      <c r="T12" s="2" t="s">
        <v>40</v>
      </c>
      <c r="U12" s="2" t="s">
        <v>40</v>
      </c>
      <c r="V12" s="2" t="s">
        <v>40</v>
      </c>
    </row>
    <row r="13" spans="1:22">
      <c r="A13" s="1" t="s">
        <v>32</v>
      </c>
      <c r="B13" s="5" t="s">
        <v>46</v>
      </c>
      <c r="C13" s="5" t="s">
        <v>46</v>
      </c>
      <c r="D13" s="5" t="s">
        <v>46</v>
      </c>
      <c r="E13" s="5" t="s">
        <v>46</v>
      </c>
      <c r="F13" s="5" t="s">
        <v>46</v>
      </c>
      <c r="G13" s="3" t="s">
        <v>47</v>
      </c>
      <c r="H13" s="2" t="s">
        <v>40</v>
      </c>
      <c r="I13" s="2" t="s">
        <v>40</v>
      </c>
      <c r="J13" s="3" t="s">
        <v>47</v>
      </c>
      <c r="K13" s="3" t="s">
        <v>47</v>
      </c>
      <c r="L13" s="3" t="s">
        <v>47</v>
      </c>
      <c r="M13" s="5" t="s">
        <v>46</v>
      </c>
      <c r="N13" s="5" t="s">
        <v>46</v>
      </c>
      <c r="O13" s="3" t="s">
        <v>47</v>
      </c>
      <c r="P13" s="5" t="s">
        <v>46</v>
      </c>
      <c r="Q13" s="5" t="s">
        <v>46</v>
      </c>
      <c r="R13" s="5" t="s">
        <v>46</v>
      </c>
      <c r="S13" s="5" t="s">
        <v>46</v>
      </c>
      <c r="T13" s="3" t="s">
        <v>47</v>
      </c>
      <c r="U13" s="5" t="s">
        <v>46</v>
      </c>
      <c r="V13" s="5" t="s">
        <v>46</v>
      </c>
    </row>
    <row r="14" spans="1:22">
      <c r="A14" s="1" t="s">
        <v>33</v>
      </c>
      <c r="B14" s="2" t="s">
        <v>40</v>
      </c>
      <c r="C14" s="2" t="s">
        <v>40</v>
      </c>
      <c r="D14" s="6" t="s">
        <v>44</v>
      </c>
      <c r="E14" s="6" t="s">
        <v>44</v>
      </c>
      <c r="F14" s="6" t="s">
        <v>44</v>
      </c>
      <c r="G14" s="2" t="s">
        <v>40</v>
      </c>
      <c r="H14" s="2" t="s">
        <v>40</v>
      </c>
      <c r="I14" s="2" t="s">
        <v>40</v>
      </c>
      <c r="J14" s="2" t="s">
        <v>40</v>
      </c>
      <c r="K14" s="2" t="s">
        <v>40</v>
      </c>
      <c r="L14" s="2" t="s">
        <v>40</v>
      </c>
      <c r="M14" s="6" t="s">
        <v>44</v>
      </c>
      <c r="N14" s="6" t="s">
        <v>44</v>
      </c>
      <c r="O14" s="2" t="s">
        <v>40</v>
      </c>
      <c r="P14" s="6" t="s">
        <v>44</v>
      </c>
      <c r="Q14" s="6" t="s">
        <v>44</v>
      </c>
      <c r="R14" s="6" t="s">
        <v>44</v>
      </c>
      <c r="S14" s="6" t="s">
        <v>44</v>
      </c>
      <c r="T14" s="2" t="s">
        <v>40</v>
      </c>
      <c r="U14" s="6" t="s">
        <v>44</v>
      </c>
      <c r="V14" s="6" t="s">
        <v>44</v>
      </c>
    </row>
    <row r="15" spans="1:22">
      <c r="A15" s="1" t="s">
        <v>34</v>
      </c>
      <c r="B15" s="2" t="s">
        <v>40</v>
      </c>
      <c r="C15" s="2" t="s">
        <v>40</v>
      </c>
      <c r="D15" s="2" t="s">
        <v>40</v>
      </c>
      <c r="E15" s="2" t="s">
        <v>40</v>
      </c>
      <c r="F15" s="2" t="s">
        <v>40</v>
      </c>
      <c r="G15" s="2" t="s">
        <v>40</v>
      </c>
      <c r="H15" s="2" t="s">
        <v>40</v>
      </c>
      <c r="I15" s="2" t="s">
        <v>40</v>
      </c>
      <c r="J15" s="2" t="s">
        <v>40</v>
      </c>
      <c r="K15" s="3" t="s">
        <v>47</v>
      </c>
      <c r="L15" s="2" t="s">
        <v>40</v>
      </c>
      <c r="M15" s="2" t="s">
        <v>40</v>
      </c>
      <c r="N15" s="2" t="s">
        <v>40</v>
      </c>
      <c r="O15" s="2" t="s">
        <v>40</v>
      </c>
      <c r="P15" s="2" t="s">
        <v>40</v>
      </c>
      <c r="Q15" s="2" t="s">
        <v>40</v>
      </c>
      <c r="R15" s="2" t="s">
        <v>40</v>
      </c>
      <c r="S15" s="2" t="s">
        <v>40</v>
      </c>
      <c r="T15" s="2" t="s">
        <v>40</v>
      </c>
      <c r="U15" s="2" t="s">
        <v>40</v>
      </c>
      <c r="V15" s="2" t="s">
        <v>40</v>
      </c>
    </row>
    <row r="16" spans="1:22">
      <c r="A16" s="1" t="s">
        <v>35</v>
      </c>
      <c r="B16" s="2" t="s">
        <v>40</v>
      </c>
      <c r="C16" s="2" t="s">
        <v>40</v>
      </c>
      <c r="D16" s="2" t="s">
        <v>40</v>
      </c>
      <c r="E16" s="2" t="s">
        <v>40</v>
      </c>
      <c r="F16" s="2" t="s">
        <v>40</v>
      </c>
      <c r="G16" s="3" t="s">
        <v>47</v>
      </c>
      <c r="H16" s="2" t="s">
        <v>40</v>
      </c>
      <c r="I16" s="2" t="s">
        <v>40</v>
      </c>
      <c r="J16" s="2" t="s">
        <v>40</v>
      </c>
      <c r="K16" s="3" t="s">
        <v>47</v>
      </c>
      <c r="L16" s="2" t="s">
        <v>40</v>
      </c>
      <c r="M16" s="2" t="s">
        <v>40</v>
      </c>
      <c r="N16" s="2" t="s">
        <v>40</v>
      </c>
      <c r="O16" s="2" t="s">
        <v>40</v>
      </c>
      <c r="P16" s="2" t="s">
        <v>40</v>
      </c>
      <c r="Q16" s="2" t="s">
        <v>40</v>
      </c>
      <c r="R16" s="2" t="s">
        <v>40</v>
      </c>
      <c r="S16" s="2" t="s">
        <v>40</v>
      </c>
      <c r="T16" s="2" t="s">
        <v>40</v>
      </c>
      <c r="U16" s="2" t="s">
        <v>40</v>
      </c>
      <c r="V16" s="2" t="s">
        <v>40</v>
      </c>
    </row>
    <row r="17" spans="1:22">
      <c r="A17" s="1" t="s">
        <v>36</v>
      </c>
      <c r="B17" s="2" t="s">
        <v>40</v>
      </c>
      <c r="C17" s="2" t="s">
        <v>40</v>
      </c>
      <c r="D17" s="5" t="s">
        <v>49</v>
      </c>
      <c r="E17" s="5" t="s">
        <v>49</v>
      </c>
      <c r="F17" s="5" t="s">
        <v>49</v>
      </c>
      <c r="G17" s="3" t="s">
        <v>47</v>
      </c>
      <c r="H17" s="2" t="s">
        <v>40</v>
      </c>
      <c r="I17" s="2" t="s">
        <v>40</v>
      </c>
      <c r="J17" s="3" t="s">
        <v>47</v>
      </c>
      <c r="K17" s="3" t="s">
        <v>47</v>
      </c>
      <c r="L17" s="3" t="s">
        <v>47</v>
      </c>
      <c r="M17" s="5" t="s">
        <v>49</v>
      </c>
      <c r="N17" s="5" t="s">
        <v>49</v>
      </c>
      <c r="O17" s="2" t="s">
        <v>40</v>
      </c>
      <c r="P17" s="5" t="s">
        <v>49</v>
      </c>
      <c r="Q17" s="5" t="s">
        <v>49</v>
      </c>
      <c r="R17" s="5" t="s">
        <v>49</v>
      </c>
      <c r="S17" s="5" t="s">
        <v>49</v>
      </c>
      <c r="T17" s="2" t="s">
        <v>40</v>
      </c>
      <c r="U17" s="5" t="s">
        <v>49</v>
      </c>
      <c r="V17" s="5" t="s">
        <v>49</v>
      </c>
    </row>
    <row r="18" spans="1:22">
      <c r="A18" s="1" t="s">
        <v>37</v>
      </c>
      <c r="B18" s="2" t="s">
        <v>40</v>
      </c>
      <c r="C18" s="2" t="s">
        <v>40</v>
      </c>
      <c r="D18" s="2" t="s">
        <v>40</v>
      </c>
      <c r="E18" s="2" t="s">
        <v>40</v>
      </c>
      <c r="F18" s="2" t="s">
        <v>40</v>
      </c>
      <c r="G18" s="3" t="s">
        <v>47</v>
      </c>
      <c r="H18" s="2" t="s">
        <v>40</v>
      </c>
      <c r="I18" s="2" t="s">
        <v>40</v>
      </c>
      <c r="J18" s="3" t="s">
        <v>47</v>
      </c>
      <c r="K18" s="3" t="s">
        <v>47</v>
      </c>
      <c r="L18" s="2" t="s">
        <v>40</v>
      </c>
      <c r="M18" s="2" t="s">
        <v>40</v>
      </c>
      <c r="N18" s="2" t="s">
        <v>40</v>
      </c>
      <c r="O18" s="2" t="s">
        <v>40</v>
      </c>
      <c r="P18" s="2" t="s">
        <v>40</v>
      </c>
      <c r="Q18" s="2" t="s">
        <v>40</v>
      </c>
      <c r="R18" s="2" t="s">
        <v>40</v>
      </c>
      <c r="S18" s="2" t="s">
        <v>40</v>
      </c>
      <c r="T18" s="2" t="s">
        <v>40</v>
      </c>
      <c r="U18" s="2" t="s">
        <v>40</v>
      </c>
      <c r="V18" s="2" t="s">
        <v>40</v>
      </c>
    </row>
    <row r="19" spans="1:22">
      <c r="A19" s="1" t="s">
        <v>38</v>
      </c>
      <c r="B19" s="3" t="s">
        <v>42</v>
      </c>
      <c r="C19" s="2" t="s">
        <v>40</v>
      </c>
      <c r="D19" s="3" t="s">
        <v>47</v>
      </c>
      <c r="E19" s="2" t="s">
        <v>40</v>
      </c>
      <c r="F19" s="2" t="s">
        <v>40</v>
      </c>
      <c r="G19" s="3" t="s">
        <v>47</v>
      </c>
      <c r="H19" s="3" t="s">
        <v>47</v>
      </c>
      <c r="I19" s="3" t="s">
        <v>47</v>
      </c>
      <c r="J19" s="3" t="s">
        <v>47</v>
      </c>
      <c r="K19" s="3" t="s">
        <v>47</v>
      </c>
      <c r="L19" s="3" t="s">
        <v>47</v>
      </c>
      <c r="M19" s="2" t="s">
        <v>40</v>
      </c>
      <c r="N19" s="2" t="s">
        <v>40</v>
      </c>
      <c r="O19" s="2" t="s">
        <v>40</v>
      </c>
      <c r="P19" s="2" t="s">
        <v>40</v>
      </c>
      <c r="Q19" s="2" t="s">
        <v>40</v>
      </c>
      <c r="R19" s="3" t="s">
        <v>52</v>
      </c>
      <c r="S19" s="3" t="s">
        <v>54</v>
      </c>
      <c r="T19" s="3" t="s">
        <v>47</v>
      </c>
      <c r="U19" s="2" t="s">
        <v>40</v>
      </c>
      <c r="V19" s="2" t="s">
        <v>40</v>
      </c>
    </row>
    <row r="20" spans="1:22">
      <c r="A20" s="1" t="s">
        <v>39</v>
      </c>
      <c r="B20" s="4">
        <f>HYPERLINK("https://arax.ncats.io/?source=ARS&amp;id=816991c0-2987-4361-bb40-ca26365fa65d", "https://arax.ncats.io/?source=ARS&amp;id=816991c0-2987-4361-bb40-ca26365fa65d")</f>
        <v>0</v>
      </c>
      <c r="C20" s="4">
        <f>HYPERLINK("https://arax.ncats.io/?source=ARS&amp;id=e5bf944e-f348-4989-98ea-537ea9470d39", "https://arax.ncats.io/?source=ARS&amp;id=e5bf944e-f348-4989-98ea-537ea9470d39")</f>
        <v>0</v>
      </c>
      <c r="D20" s="4">
        <f>HYPERLINK("https://arax.ncats.io/?source=ARS&amp;id=7d93f4ba-c3f5-4aad-bb35-aed4dc62979b", "https://arax.ncats.io/?source=ARS&amp;id=7d93f4ba-c3f5-4aad-bb35-aed4dc62979b")</f>
        <v>0</v>
      </c>
      <c r="E20" s="4">
        <f>HYPERLINK("https://arax.ncats.io/?source=ARS&amp;id=1e3b5705-5421-4309-95ce-eda03a5877a8", "https://arax.ncats.io/?source=ARS&amp;id=1e3b5705-5421-4309-95ce-eda03a5877a8")</f>
        <v>0</v>
      </c>
      <c r="F20" s="4">
        <f>HYPERLINK("https://arax.ncats.io/?source=ARS&amp;id=46de4aff-fc58-412d-b985-e7e9608bf0ef", "https://arax.ncats.io/?source=ARS&amp;id=46de4aff-fc58-412d-b985-e7e9608bf0ef")</f>
        <v>0</v>
      </c>
      <c r="G20" s="4">
        <f>HYPERLINK("https://arax.ncats.io/?source=ARS&amp;id=90f85090-b1d0-4639-8f54-b448beb4d30e", "https://arax.ncats.io/?source=ARS&amp;id=90f85090-b1d0-4639-8f54-b448beb4d30e")</f>
        <v>0</v>
      </c>
      <c r="H20" s="4">
        <f>HYPERLINK("https://arax.ncats.io/?source=ARS&amp;id=0e05c767-161a-4458-b317-afc26b7b8822", "https://arax.ncats.io/?source=ARS&amp;id=0e05c767-161a-4458-b317-afc26b7b8822")</f>
        <v>0</v>
      </c>
      <c r="I20" s="4">
        <f>HYPERLINK("https://arax.ncats.io/?source=ARS&amp;id=3baeee53-9fc7-499f-87b6-cc6994b76125", "https://arax.ncats.io/?source=ARS&amp;id=3baeee53-9fc7-499f-87b6-cc6994b76125")</f>
        <v>0</v>
      </c>
      <c r="J20" s="4">
        <f>HYPERLINK("https://arax.ncats.io/?source=ARS&amp;id=86377224-2da4-4bfd-8343-c14d96c24f60", "https://arax.ncats.io/?source=ARS&amp;id=86377224-2da4-4bfd-8343-c14d96c24f60")</f>
        <v>0</v>
      </c>
      <c r="K20" s="4">
        <f>HYPERLINK("https://arax.ncats.io/?source=ARS&amp;id=558bcac8-55f8-4ac7-9628-81e2c83f009d", "https://arax.ncats.io/?source=ARS&amp;id=558bcac8-55f8-4ac7-9628-81e2c83f009d")</f>
        <v>0</v>
      </c>
      <c r="L20" s="4">
        <f>HYPERLINK("https://arax.ncats.io/?source=ARS&amp;id=ef027a3e-0731-4555-8b4c-97707532816c", "https://arax.ncats.io/?source=ARS&amp;id=ef027a3e-0731-4555-8b4c-97707532816c")</f>
        <v>0</v>
      </c>
      <c r="M20" s="4">
        <f>HYPERLINK("https://arax.ncats.io/?source=ARS&amp;id=479d43e0-d340-4980-934b-d7c645047d03", "https://arax.ncats.io/?source=ARS&amp;id=479d43e0-d340-4980-934b-d7c645047d03")</f>
        <v>0</v>
      </c>
      <c r="N20" s="4">
        <f>HYPERLINK("https://arax.ncats.io/?source=ARS&amp;id=24a1a6da-c34d-47a5-a936-fb59a8ca771a", "https://arax.ncats.io/?source=ARS&amp;id=24a1a6da-c34d-47a5-a936-fb59a8ca771a")</f>
        <v>0</v>
      </c>
      <c r="O20" s="4">
        <f>HYPERLINK("https://arax.ncats.io/?source=ARS&amp;id=97494d72-7675-4202-a1ff-559434d550b6", "https://arax.ncats.io/?source=ARS&amp;id=97494d72-7675-4202-a1ff-559434d550b6")</f>
        <v>0</v>
      </c>
      <c r="P20" s="4">
        <f>HYPERLINK("https://arax.ncats.io/?source=ARS&amp;id=557796b8-ff3b-4ea5-a00e-b640ed1abec9", "https://arax.ncats.io/?source=ARS&amp;id=557796b8-ff3b-4ea5-a00e-b640ed1abec9")</f>
        <v>0</v>
      </c>
      <c r="Q20" s="4">
        <f>HYPERLINK("https://arax.ncats.io/?source=ARS&amp;id=63e40957-6164-45c6-bbfd-408476276262", "https://arax.ncats.io/?source=ARS&amp;id=63e40957-6164-45c6-bbfd-408476276262")</f>
        <v>0</v>
      </c>
      <c r="R20" s="4">
        <f>HYPERLINK("https://arax.ncats.io/?source=ARS&amp;id=1bf858c4-837e-4a37-ba0c-d129359fbb68", "https://arax.ncats.io/?source=ARS&amp;id=1bf858c4-837e-4a37-ba0c-d129359fbb68")</f>
        <v>0</v>
      </c>
      <c r="S20" s="4">
        <f>HYPERLINK("https://arax.ncats.io/?source=ARS&amp;id=3f3630d8-b247-4e36-b7b4-0fe2ee514526", "https://arax.ncats.io/?source=ARS&amp;id=3f3630d8-b247-4e36-b7b4-0fe2ee514526")</f>
        <v>0</v>
      </c>
      <c r="T20" s="4">
        <f>HYPERLINK("https://arax.ncats.io/?source=ARS&amp;id=ab4b20d9-38f2-4e0d-9179-112c2bc79709", "https://arax.ncats.io/?source=ARS&amp;id=ab4b20d9-38f2-4e0d-9179-112c2bc79709")</f>
        <v>0</v>
      </c>
      <c r="U20" s="4">
        <f>HYPERLINK("https://arax.ncats.io/?source=ARS&amp;id=e02618d3-530d-4322-859e-1c03cb7ef296", "https://arax.ncats.io/?source=ARS&amp;id=e02618d3-530d-4322-859e-1c03cb7ef296")</f>
        <v>0</v>
      </c>
      <c r="V20" s="4">
        <f>HYPERLINK("https://arax.ncats.io/?source=ARS&amp;id=1085327d-e262-4786-b8c1-c76571a2c0d5", "https://arax.ncats.io/?source=ARS&amp;id=1085327d-e262-4786-b8c1-c76571a2c0d5")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2021-12-03T13:51:53Z</dcterms:created>
  <dcterms:modified xsi:type="dcterms:W3CDTF">2021-12-03T13:51:53Z</dcterms:modified>
</cp:coreProperties>
</file>