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<sst xmlns="http://schemas.openxmlformats.org/spreadsheetml/2006/main" count="589" uniqueCount="64">
  <si>
    <t>A.0_RHOBTB2_direct</t>
  </si>
  <si>
    <t>A.0_RHOBTB2_direct_inverse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</si>
  <si>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</si>
  <si>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</si>
  <si>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</si>
  <si>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</si>
  <si>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</si>
  <si>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</si>
  <si>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</si>
  <si>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</si>
  <si>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</si>
  <si>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</si>
  <si>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</si>
  <si>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</si>
  <si>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</si>
  <si>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</si>
  <si>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</si>
  <si>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</si>
  <si>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</si>
  <si>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</si>
  <si>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</si>
  <si>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</si>
  <si>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</si>
  <si>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</si>
  <si>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</si>
  <si>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</si>
  <si>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</si>
  <si>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</si>
  <si>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</si>
  <si>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</si>
  <si>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</si>
  <si>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</si>
  <si>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</si>
  <si>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</si>
  <si>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</si>
  <si>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</si>
  <si>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</si>
  <si>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</si>
  <si>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</si>
  <si>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</si>
  <si>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</si>
  <si>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</si>
  <si>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</si>
  <si>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</si>
  <si>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</si>
  <si>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</si>
  <si>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</si>
  <si>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</si>
  <si>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</si>
  <si>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</si>
  <si>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</si>
  <si>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</si>
  <si>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</si>
  <si>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</si>
  <si>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</si>
  <si>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 xml:space="preserve">Results: 200 </t>
  </si>
  <si>
    <t>Error: 598</t>
  </si>
  <si>
    <t>Error: 501</t>
  </si>
  <si>
    <t>Results: 200 {'CHEBI:45783': 'False'}</t>
  </si>
  <si>
    <t>Results: 200 {'CHEMBL.COMPOUND:CHEMBL1201607': 'False'}</t>
  </si>
  <si>
    <t>Error: 504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</si>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</sst>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0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 t="s">
        <v>30</v>
      </c>
      <c r="B2" s="2" t="s">
        <v>49</v>
      </c>
      <c r="C2" s="3" t="s">
        <v>55</v>
      </c>
      <c r="D2" s="3" t="s">
        <v>55</v>
      </c>
      <c r="E2" s="4" t="s">
        <v>56</v>
      </c>
      <c r="F2" s="2" t="s">
        <v>49</v>
      </c>
      <c r="G2" s="3" t="s">
        <v>55</v>
      </c>
      <c r="H2" s="3" t="s">
        <v>55</v>
      </c>
      <c r="I2" s="2" t="s">
        <v>49</v>
      </c>
      <c r="J2" s="3" t="s">
        <v>55</v>
      </c>
      <c r="K2" s="3" t="s">
        <v>55</v>
      </c>
      <c r="L2" s="2" t="s">
        <v>49</v>
      </c>
      <c r="M2" s="3" t="s">
        <v>55</v>
      </c>
      <c r="N2" s="3" t="s">
        <v>55</v>
      </c>
      <c r="O2" s="4" t="s">
        <v>53</v>
      </c>
      <c r="P2" s="4" t="s">
        <v>53</v>
      </c>
      <c r="Q2" s="3" t="s">
        <v>55</v>
      </c>
      <c r="R2" s="4" t="s">
        <v>53</v>
      </c>
      <c r="S2" s="4" t="s">
        <v>53</v>
      </c>
      <c r="T2" s="4" t="s">
        <v>53</v>
      </c>
      <c r="U2" s="4" t="s">
        <v>53</v>
      </c>
      <c r="V2" s="4" t="s">
        <v>53</v>
      </c>
      <c r="W2" s="4" t="s">
        <v>53</v>
      </c>
      <c r="X2" s="4" t="s">
        <v>53</v>
      </c>
      <c r="Y2" s="4" t="s">
        <v>53</v>
      </c>
      <c r="Z2" s="4" t="s">
        <v>53</v>
      </c>
      <c r="AA2" s="4" t="s">
        <v>53</v>
      </c>
      <c r="AB2" s="4" t="s">
        <v>53</v>
      </c>
      <c r="AC2" s="4" t="s">
        <v>53</v>
      </c>
      <c r="AD2" s="4" t="s">
        <v>53</v>
      </c>
      <c r="AE2" s="4" t="s">
        <v>53</v>
      </c>
    </row>
    <row r="3" spans="1:31">
      <c r="A3" s="1" t="s">
        <v>31</v>
      </c>
      <c r="B3" s="4" t="s">
        <v>50</v>
      </c>
      <c r="C3" s="4" t="s">
        <v>50</v>
      </c>
      <c r="D3" s="4" t="s">
        <v>50</v>
      </c>
      <c r="E3" s="4" t="s">
        <v>50</v>
      </c>
      <c r="F3" s="4" t="s">
        <v>50</v>
      </c>
      <c r="G3" s="4" t="s">
        <v>50</v>
      </c>
      <c r="H3" s="4" t="s">
        <v>50</v>
      </c>
      <c r="I3" s="4" t="s">
        <v>50</v>
      </c>
      <c r="J3" s="4" t="s">
        <v>50</v>
      </c>
      <c r="K3" s="4" t="s">
        <v>50</v>
      </c>
      <c r="L3" s="4" t="s">
        <v>50</v>
      </c>
      <c r="M3" s="4" t="s">
        <v>50</v>
      </c>
      <c r="N3" s="4" t="s">
        <v>50</v>
      </c>
      <c r="O3" s="4" t="s">
        <v>50</v>
      </c>
      <c r="P3" s="4" t="s">
        <v>50</v>
      </c>
      <c r="Q3" s="4" t="s">
        <v>50</v>
      </c>
      <c r="R3" s="4" t="s">
        <v>50</v>
      </c>
      <c r="S3" s="4" t="s">
        <v>50</v>
      </c>
      <c r="T3" s="4" t="s">
        <v>50</v>
      </c>
      <c r="U3" s="4" t="s">
        <v>50</v>
      </c>
      <c r="V3" s="4" t="s">
        <v>50</v>
      </c>
      <c r="W3" s="4" t="s">
        <v>50</v>
      </c>
      <c r="X3" s="4" t="s">
        <v>50</v>
      </c>
      <c r="Y3" s="4" t="s">
        <v>50</v>
      </c>
      <c r="Z3" s="4" t="s">
        <v>50</v>
      </c>
      <c r="AA3" s="4" t="s">
        <v>50</v>
      </c>
      <c r="AB3" s="4" t="s">
        <v>50</v>
      </c>
      <c r="AC3" s="4" t="s">
        <v>50</v>
      </c>
      <c r="AD3" s="4" t="s">
        <v>50</v>
      </c>
      <c r="AE3" s="4" t="s">
        <v>50</v>
      </c>
    </row>
    <row r="4" spans="1:31">
      <c r="A4" s="1" t="s">
        <v>32</v>
      </c>
      <c r="B4" s="2" t="s">
        <v>49</v>
      </c>
      <c r="C4" s="3" t="s">
        <v>55</v>
      </c>
      <c r="D4" s="3" t="s">
        <v>55</v>
      </c>
      <c r="E4" s="3" t="s">
        <v>55</v>
      </c>
      <c r="F4" s="3" t="s">
        <v>55</v>
      </c>
      <c r="G4" s="2" t="s">
        <v>49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  <c r="O4" s="3" t="s">
        <v>55</v>
      </c>
      <c r="P4" s="3" t="s">
        <v>55</v>
      </c>
      <c r="Q4" s="3" t="s">
        <v>55</v>
      </c>
      <c r="R4" s="3" t="s">
        <v>55</v>
      </c>
      <c r="S4" s="3" t="s">
        <v>55</v>
      </c>
      <c r="T4" s="3" t="s">
        <v>55</v>
      </c>
      <c r="U4" s="3" t="s">
        <v>55</v>
      </c>
      <c r="V4" s="3" t="s">
        <v>55</v>
      </c>
      <c r="W4" s="2" t="s">
        <v>49</v>
      </c>
      <c r="X4" s="3" t="s">
        <v>58</v>
      </c>
      <c r="Y4" s="3" t="s">
        <v>59</v>
      </c>
      <c r="Z4" s="3" t="s">
        <v>55</v>
      </c>
      <c r="AA4" s="4" t="s">
        <v>56</v>
      </c>
      <c r="AB4" s="3" t="s">
        <v>62</v>
      </c>
      <c r="AC4" s="3" t="s">
        <v>55</v>
      </c>
      <c r="AD4" s="3" t="s">
        <v>55</v>
      </c>
      <c r="AE4" s="4" t="s">
        <v>56</v>
      </c>
    </row>
    <row r="5" spans="1:31">
      <c r="A5" s="1" t="s">
        <v>33</v>
      </c>
      <c r="B5" s="2" t="s">
        <v>49</v>
      </c>
      <c r="C5" s="3" t="s">
        <v>55</v>
      </c>
      <c r="D5" s="3" t="s">
        <v>55</v>
      </c>
      <c r="E5" s="3" t="s">
        <v>55</v>
      </c>
      <c r="F5" s="4" t="s">
        <v>53</v>
      </c>
      <c r="G5" s="3" t="s">
        <v>55</v>
      </c>
      <c r="H5" s="3" t="s">
        <v>55</v>
      </c>
      <c r="I5" s="3" t="s">
        <v>55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4" t="s">
        <v>53</v>
      </c>
      <c r="P5" s="4" t="s">
        <v>53</v>
      </c>
      <c r="Q5" s="3" t="s">
        <v>55</v>
      </c>
      <c r="R5" s="4" t="s">
        <v>53</v>
      </c>
      <c r="S5" s="4" t="s">
        <v>53</v>
      </c>
      <c r="T5" s="4" t="s">
        <v>53</v>
      </c>
      <c r="U5" s="4" t="s">
        <v>53</v>
      </c>
      <c r="V5" s="4" t="s">
        <v>53</v>
      </c>
      <c r="W5" s="4" t="s">
        <v>53</v>
      </c>
      <c r="X5" s="4" t="s">
        <v>53</v>
      </c>
      <c r="Y5" s="4" t="s">
        <v>53</v>
      </c>
      <c r="Z5" s="4" t="s">
        <v>53</v>
      </c>
      <c r="AA5" s="4" t="s">
        <v>53</v>
      </c>
      <c r="AB5" s="4" t="s">
        <v>53</v>
      </c>
      <c r="AC5" s="4" t="s">
        <v>53</v>
      </c>
      <c r="AD5" s="4" t="s">
        <v>53</v>
      </c>
      <c r="AE5" s="4" t="s">
        <v>53</v>
      </c>
    </row>
    <row r="6" spans="1:31">
      <c r="A6" s="1" t="s">
        <v>34</v>
      </c>
      <c r="B6" s="2" t="s">
        <v>49</v>
      </c>
      <c r="C6" s="2" t="s">
        <v>49</v>
      </c>
      <c r="D6" s="2" t="s">
        <v>49</v>
      </c>
      <c r="E6" s="3" t="s">
        <v>55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3" t="s">
        <v>55</v>
      </c>
      <c r="Q6" s="3" t="s">
        <v>55</v>
      </c>
      <c r="R6" s="3" t="s">
        <v>55</v>
      </c>
      <c r="S6" s="3" t="s">
        <v>55</v>
      </c>
      <c r="T6" s="3" t="s">
        <v>55</v>
      </c>
      <c r="U6" s="3" t="s">
        <v>55</v>
      </c>
      <c r="V6" s="2" t="s">
        <v>49</v>
      </c>
      <c r="W6" s="2" t="s">
        <v>49</v>
      </c>
      <c r="X6" s="2" t="s">
        <v>49</v>
      </c>
      <c r="Y6" s="2" t="s">
        <v>49</v>
      </c>
      <c r="Z6" s="3" t="s">
        <v>55</v>
      </c>
      <c r="AA6" s="4" t="s">
        <v>60</v>
      </c>
      <c r="AB6" s="2" t="s">
        <v>49</v>
      </c>
      <c r="AC6" s="3" t="s">
        <v>55</v>
      </c>
      <c r="AD6" s="3" t="s">
        <v>55</v>
      </c>
      <c r="AE6" s="2" t="s">
        <v>49</v>
      </c>
    </row>
    <row r="7" spans="1:31">
      <c r="A7" s="1" t="s">
        <v>35</v>
      </c>
      <c r="B7" s="3" t="s">
        <v>51</v>
      </c>
      <c r="C7" s="2" t="s">
        <v>49</v>
      </c>
      <c r="D7" s="3" t="s">
        <v>55</v>
      </c>
      <c r="E7" s="3" t="s">
        <v>55</v>
      </c>
      <c r="F7" s="3" t="s">
        <v>55</v>
      </c>
      <c r="G7" s="2" t="s">
        <v>49</v>
      </c>
      <c r="H7" s="2" t="s">
        <v>49</v>
      </c>
      <c r="I7" s="2" t="s">
        <v>49</v>
      </c>
      <c r="J7" s="3" t="s">
        <v>55</v>
      </c>
      <c r="K7" s="3" t="s">
        <v>55</v>
      </c>
      <c r="L7" s="3" t="s">
        <v>55</v>
      </c>
      <c r="M7" s="2" t="s">
        <v>49</v>
      </c>
      <c r="N7" s="2" t="s">
        <v>49</v>
      </c>
      <c r="O7" s="2" t="s">
        <v>49</v>
      </c>
      <c r="P7" s="3" t="s">
        <v>55</v>
      </c>
      <c r="Q7" s="3" t="s">
        <v>55</v>
      </c>
      <c r="R7" s="3" t="s">
        <v>55</v>
      </c>
      <c r="S7" s="3" t="s">
        <v>55</v>
      </c>
      <c r="T7" s="3" t="s">
        <v>55</v>
      </c>
      <c r="U7" s="2" t="s">
        <v>49</v>
      </c>
      <c r="V7" s="2" t="s">
        <v>49</v>
      </c>
      <c r="W7" s="2" t="s">
        <v>49</v>
      </c>
      <c r="X7" s="4" t="s">
        <v>54</v>
      </c>
      <c r="Y7" s="4" t="s">
        <v>54</v>
      </c>
      <c r="Z7" s="2" t="s">
        <v>49</v>
      </c>
      <c r="AA7" s="3" t="s">
        <v>61</v>
      </c>
      <c r="AB7" s="3" t="s">
        <v>63</v>
      </c>
      <c r="AC7" s="3" t="s">
        <v>55</v>
      </c>
      <c r="AD7" s="3" t="s">
        <v>55</v>
      </c>
      <c r="AE7" s="2" t="s">
        <v>49</v>
      </c>
    </row>
    <row r="8" spans="1:31">
      <c r="A8" s="1" t="s">
        <v>36</v>
      </c>
      <c r="B8" s="5" t="s">
        <v>52</v>
      </c>
      <c r="C8" s="5" t="s">
        <v>52</v>
      </c>
      <c r="D8" s="5" t="s">
        <v>52</v>
      </c>
      <c r="E8" s="5" t="s">
        <v>52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52</v>
      </c>
      <c r="M8" s="5" t="s">
        <v>52</v>
      </c>
      <c r="N8" s="5" t="s">
        <v>52</v>
      </c>
      <c r="O8" s="5" t="s">
        <v>52</v>
      </c>
      <c r="P8" s="5" t="s">
        <v>52</v>
      </c>
      <c r="Q8" s="5" t="s">
        <v>52</v>
      </c>
      <c r="R8" s="5" t="s">
        <v>52</v>
      </c>
      <c r="S8" s="5" t="s">
        <v>52</v>
      </c>
      <c r="T8" s="5" t="s">
        <v>52</v>
      </c>
      <c r="U8" s="5" t="s">
        <v>52</v>
      </c>
      <c r="V8" s="5" t="s">
        <v>52</v>
      </c>
      <c r="W8" s="5" t="s">
        <v>52</v>
      </c>
      <c r="X8" s="5" t="s">
        <v>52</v>
      </c>
      <c r="Y8" s="5" t="s">
        <v>52</v>
      </c>
      <c r="Z8" s="5" t="s">
        <v>52</v>
      </c>
      <c r="AA8" s="5" t="s">
        <v>52</v>
      </c>
      <c r="AB8" s="5" t="s">
        <v>52</v>
      </c>
      <c r="AC8" s="5" t="s">
        <v>52</v>
      </c>
      <c r="AD8" s="5" t="s">
        <v>52</v>
      </c>
      <c r="AE8" s="5" t="s">
        <v>52</v>
      </c>
    </row>
    <row r="9" spans="1:31">
      <c r="A9" s="1" t="s">
        <v>37</v>
      </c>
      <c r="B9" s="4" t="s">
        <v>53</v>
      </c>
      <c r="C9" s="4" t="s">
        <v>53</v>
      </c>
      <c r="D9" s="4" t="s">
        <v>53</v>
      </c>
      <c r="E9" s="4" t="s">
        <v>53</v>
      </c>
      <c r="F9" s="4" t="s">
        <v>53</v>
      </c>
      <c r="G9" s="4" t="s">
        <v>53</v>
      </c>
      <c r="H9" s="4" t="s">
        <v>53</v>
      </c>
      <c r="I9" s="4" t="s">
        <v>53</v>
      </c>
      <c r="J9" s="4" t="s">
        <v>53</v>
      </c>
      <c r="K9" s="4" t="s">
        <v>53</v>
      </c>
      <c r="L9" s="4" t="s">
        <v>53</v>
      </c>
      <c r="M9" s="4" t="s">
        <v>53</v>
      </c>
      <c r="N9" s="4" t="s">
        <v>53</v>
      </c>
      <c r="O9" s="4" t="s">
        <v>53</v>
      </c>
      <c r="P9" s="4" t="s">
        <v>53</v>
      </c>
      <c r="Q9" s="4" t="s">
        <v>53</v>
      </c>
      <c r="R9" s="4" t="s">
        <v>53</v>
      </c>
      <c r="S9" s="4" t="s">
        <v>53</v>
      </c>
      <c r="T9" s="4" t="s">
        <v>53</v>
      </c>
      <c r="U9" s="4" t="s">
        <v>53</v>
      </c>
      <c r="V9" s="4" t="s">
        <v>53</v>
      </c>
      <c r="W9" s="4" t="s">
        <v>53</v>
      </c>
      <c r="X9" s="4" t="s">
        <v>53</v>
      </c>
      <c r="Y9" s="4" t="s">
        <v>53</v>
      </c>
      <c r="Z9" s="4" t="s">
        <v>53</v>
      </c>
      <c r="AA9" s="4" t="s">
        <v>53</v>
      </c>
      <c r="AB9" s="4" t="s">
        <v>53</v>
      </c>
      <c r="AC9" s="4" t="s">
        <v>53</v>
      </c>
      <c r="AD9" s="4" t="s">
        <v>53</v>
      </c>
      <c r="AE9" s="4" t="s">
        <v>53</v>
      </c>
    </row>
    <row r="10" spans="1:31">
      <c r="A10" s="1" t="s">
        <v>38</v>
      </c>
      <c r="B10" s="2" t="s">
        <v>49</v>
      </c>
      <c r="C10" s="2" t="s">
        <v>49</v>
      </c>
      <c r="D10" s="2" t="s">
        <v>49</v>
      </c>
      <c r="E10" s="3" t="s">
        <v>55</v>
      </c>
      <c r="F10" s="2" t="s">
        <v>49</v>
      </c>
      <c r="G10" s="2" t="s">
        <v>49</v>
      </c>
      <c r="H10" s="2" t="s">
        <v>49</v>
      </c>
      <c r="I10" s="2" t="s">
        <v>49</v>
      </c>
      <c r="J10" s="3" t="s">
        <v>55</v>
      </c>
      <c r="K10" s="3" t="s">
        <v>55</v>
      </c>
      <c r="L10" s="2" t="s">
        <v>49</v>
      </c>
      <c r="M10" s="3" t="s">
        <v>55</v>
      </c>
      <c r="N10" s="2" t="s">
        <v>49</v>
      </c>
      <c r="O10" s="2" t="s">
        <v>49</v>
      </c>
      <c r="P10" s="3" t="s">
        <v>55</v>
      </c>
      <c r="Q10" s="3" t="s">
        <v>55</v>
      </c>
      <c r="R10" s="3" t="s">
        <v>55</v>
      </c>
      <c r="S10" s="3" t="s">
        <v>55</v>
      </c>
      <c r="T10" s="3" t="s">
        <v>55</v>
      </c>
      <c r="U10" s="2" t="s">
        <v>49</v>
      </c>
      <c r="V10" s="2" t="s">
        <v>49</v>
      </c>
      <c r="W10" s="2" t="s">
        <v>49</v>
      </c>
      <c r="X10" s="2" t="s">
        <v>49</v>
      </c>
      <c r="Y10" s="2" t="s">
        <v>49</v>
      </c>
      <c r="Z10" s="4" t="s">
        <v>56</v>
      </c>
      <c r="AA10" s="4" t="s">
        <v>56</v>
      </c>
      <c r="AB10" s="4" t="s">
        <v>56</v>
      </c>
      <c r="AC10" s="3" t="s">
        <v>55</v>
      </c>
      <c r="AD10" s="2" t="s">
        <v>49</v>
      </c>
      <c r="AE10" s="2" t="s">
        <v>49</v>
      </c>
    </row>
    <row r="11" spans="1:31">
      <c r="A11" s="1" t="s">
        <v>39</v>
      </c>
      <c r="B11" s="2" t="s">
        <v>49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s="2" t="s">
        <v>49</v>
      </c>
      <c r="AE11" s="2" t="s">
        <v>49</v>
      </c>
    </row>
    <row r="12" spans="1:31">
      <c r="A12" s="1" t="s">
        <v>40</v>
      </c>
      <c r="B12" s="2" t="s">
        <v>49</v>
      </c>
      <c r="C12" s="2" t="s">
        <v>49</v>
      </c>
      <c r="D12" s="2" t="s">
        <v>49</v>
      </c>
      <c r="E12" s="2" t="s">
        <v>49</v>
      </c>
      <c r="F12" s="4" t="s">
        <v>54</v>
      </c>
      <c r="G12" s="2" t="s">
        <v>49</v>
      </c>
      <c r="H12" s="2" t="s">
        <v>49</v>
      </c>
      <c r="I12" s="4" t="s">
        <v>54</v>
      </c>
      <c r="J12" s="3" t="s">
        <v>55</v>
      </c>
      <c r="K12" s="2" t="s">
        <v>49</v>
      </c>
      <c r="L12" s="4" t="s">
        <v>54</v>
      </c>
      <c r="M12" s="2" t="s">
        <v>49</v>
      </c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2" t="s">
        <v>49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</row>
    <row r="13" spans="1:31">
      <c r="A13" s="1" t="s">
        <v>41</v>
      </c>
      <c r="B13" s="4" t="s">
        <v>54</v>
      </c>
      <c r="C13" s="4" t="s">
        <v>54</v>
      </c>
      <c r="D13" s="4" t="s">
        <v>54</v>
      </c>
      <c r="E13" s="4" t="s">
        <v>54</v>
      </c>
      <c r="F13" s="4" t="s">
        <v>54</v>
      </c>
      <c r="G13" s="4" t="s">
        <v>54</v>
      </c>
      <c r="H13" s="4" t="s">
        <v>54</v>
      </c>
      <c r="I13" s="4" t="s">
        <v>54</v>
      </c>
      <c r="J13" s="2" t="s">
        <v>49</v>
      </c>
      <c r="K13" s="4" t="s">
        <v>54</v>
      </c>
      <c r="L13" s="4" t="s">
        <v>54</v>
      </c>
      <c r="M13" s="4" t="s">
        <v>54</v>
      </c>
      <c r="N13" s="4" t="s">
        <v>54</v>
      </c>
      <c r="O13" s="4" t="s">
        <v>54</v>
      </c>
      <c r="P13" s="4" t="s">
        <v>53</v>
      </c>
      <c r="Q13" s="3" t="s">
        <v>55</v>
      </c>
      <c r="R13" s="4" t="s">
        <v>53</v>
      </c>
      <c r="S13" s="4" t="s">
        <v>53</v>
      </c>
      <c r="T13" s="4" t="s">
        <v>53</v>
      </c>
      <c r="U13" s="4" t="s">
        <v>54</v>
      </c>
      <c r="V13" s="4" t="s">
        <v>54</v>
      </c>
      <c r="W13" s="4" t="s">
        <v>53</v>
      </c>
      <c r="X13" s="4" t="s">
        <v>54</v>
      </c>
      <c r="Y13" s="4" t="s">
        <v>54</v>
      </c>
      <c r="Z13" s="4" t="s">
        <v>53</v>
      </c>
      <c r="AA13" s="4" t="s">
        <v>54</v>
      </c>
      <c r="AB13" s="4" t="s">
        <v>54</v>
      </c>
      <c r="AC13" s="4" t="s">
        <v>53</v>
      </c>
      <c r="AD13" s="4" t="s">
        <v>54</v>
      </c>
      <c r="AE13" s="4" t="s">
        <v>54</v>
      </c>
    </row>
    <row r="14" spans="1:31">
      <c r="A14" s="1" t="s">
        <v>42</v>
      </c>
      <c r="B14" s="2" t="s">
        <v>49</v>
      </c>
      <c r="C14" s="2" t="s">
        <v>49</v>
      </c>
      <c r="D14" s="2" t="s">
        <v>49</v>
      </c>
      <c r="E14" s="5" t="s">
        <v>52</v>
      </c>
      <c r="F14" s="5" t="s">
        <v>52</v>
      </c>
      <c r="G14" s="5" t="s">
        <v>52</v>
      </c>
      <c r="H14" s="5" t="s">
        <v>52</v>
      </c>
      <c r="I14" s="5" t="s">
        <v>52</v>
      </c>
      <c r="J14" s="2" t="s">
        <v>49</v>
      </c>
      <c r="K14" s="2" t="s">
        <v>49</v>
      </c>
      <c r="L14" s="2" t="s">
        <v>49</v>
      </c>
      <c r="M14" s="2" t="s">
        <v>49</v>
      </c>
      <c r="N14" s="2" t="s">
        <v>49</v>
      </c>
      <c r="O14" s="5" t="s">
        <v>52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5" t="s">
        <v>52</v>
      </c>
      <c r="V14" s="5" t="s">
        <v>52</v>
      </c>
      <c r="W14" s="2" t="s">
        <v>49</v>
      </c>
      <c r="X14" s="5" t="s">
        <v>52</v>
      </c>
      <c r="Y14" s="5" t="s">
        <v>52</v>
      </c>
      <c r="Z14" s="2" t="s">
        <v>49</v>
      </c>
      <c r="AA14" s="5" t="s">
        <v>52</v>
      </c>
      <c r="AB14" s="5" t="s">
        <v>52</v>
      </c>
      <c r="AC14" s="2" t="s">
        <v>49</v>
      </c>
      <c r="AD14" s="5" t="s">
        <v>52</v>
      </c>
      <c r="AE14" s="5" t="s">
        <v>52</v>
      </c>
    </row>
    <row r="15" spans="1:31">
      <c r="A15" s="1" t="s">
        <v>43</v>
      </c>
      <c r="B15" s="2" t="s">
        <v>49</v>
      </c>
      <c r="C15" s="2" t="s">
        <v>49</v>
      </c>
      <c r="D15" s="2" t="s">
        <v>49</v>
      </c>
      <c r="E15" s="2" t="s">
        <v>49</v>
      </c>
      <c r="F15" s="2" t="s">
        <v>49</v>
      </c>
      <c r="G15" s="2" t="s">
        <v>49</v>
      </c>
      <c r="H15" s="2" t="s">
        <v>49</v>
      </c>
      <c r="I15" s="2" t="s">
        <v>49</v>
      </c>
      <c r="J15" s="2" t="s">
        <v>49</v>
      </c>
      <c r="K15" s="2" t="s">
        <v>49</v>
      </c>
      <c r="L15" s="2" t="s">
        <v>49</v>
      </c>
      <c r="M15" s="2" t="s">
        <v>49</v>
      </c>
      <c r="N15" s="2" t="s">
        <v>49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3" t="s">
        <v>55</v>
      </c>
      <c r="U15" s="2" t="s">
        <v>49</v>
      </c>
      <c r="V15" s="2" t="s">
        <v>49</v>
      </c>
      <c r="W15" s="2" t="s">
        <v>49</v>
      </c>
      <c r="X15" s="2" t="s">
        <v>49</v>
      </c>
      <c r="Y15" s="2" t="s">
        <v>49</v>
      </c>
      <c r="Z15" s="2" t="s">
        <v>49</v>
      </c>
      <c r="AA15" s="2" t="s">
        <v>49</v>
      </c>
      <c r="AB15" s="2" t="s">
        <v>49</v>
      </c>
      <c r="AC15" s="2" t="s">
        <v>49</v>
      </c>
      <c r="AD15" s="2" t="s">
        <v>49</v>
      </c>
      <c r="AE15" s="2" t="s">
        <v>49</v>
      </c>
    </row>
    <row r="16" spans="1:31">
      <c r="A16" s="1" t="s">
        <v>44</v>
      </c>
      <c r="B16" s="2" t="s">
        <v>49</v>
      </c>
      <c r="C16" s="2" t="s">
        <v>49</v>
      </c>
      <c r="D16" s="2" t="s">
        <v>49</v>
      </c>
      <c r="E16" s="2" t="s">
        <v>49</v>
      </c>
      <c r="F16" s="2" t="s">
        <v>49</v>
      </c>
      <c r="G16" s="2" t="s">
        <v>49</v>
      </c>
      <c r="H16" s="2" t="s">
        <v>49</v>
      </c>
      <c r="I16" s="2" t="s">
        <v>49</v>
      </c>
      <c r="J16" s="2" t="s">
        <v>49</v>
      </c>
      <c r="K16" s="2" t="s">
        <v>49</v>
      </c>
      <c r="L16" s="2" t="s">
        <v>49</v>
      </c>
      <c r="M16" s="2" t="s">
        <v>49</v>
      </c>
      <c r="N16" s="2" t="s">
        <v>49</v>
      </c>
      <c r="O16" s="2" t="s">
        <v>49</v>
      </c>
      <c r="P16" s="2" t="s">
        <v>49</v>
      </c>
      <c r="Q16" s="2" t="s">
        <v>49</v>
      </c>
      <c r="R16" s="2" t="s">
        <v>49</v>
      </c>
      <c r="S16" s="2" t="s">
        <v>49</v>
      </c>
      <c r="T16" s="3" t="s">
        <v>55</v>
      </c>
      <c r="U16" s="2" t="s">
        <v>49</v>
      </c>
      <c r="V16" s="2" t="s">
        <v>49</v>
      </c>
      <c r="W16" s="2" t="s">
        <v>49</v>
      </c>
      <c r="X16" s="2" t="s">
        <v>49</v>
      </c>
      <c r="Y16" s="2" t="s">
        <v>49</v>
      </c>
      <c r="Z16" s="2" t="s">
        <v>49</v>
      </c>
      <c r="AA16" s="2" t="s">
        <v>49</v>
      </c>
      <c r="AB16" s="2" t="s">
        <v>49</v>
      </c>
      <c r="AC16" s="2" t="s">
        <v>49</v>
      </c>
      <c r="AD16" s="2" t="s">
        <v>49</v>
      </c>
      <c r="AE16" s="2" t="s">
        <v>49</v>
      </c>
    </row>
    <row r="17" spans="1:31">
      <c r="A17" s="1" t="s">
        <v>45</v>
      </c>
      <c r="B17" s="2" t="s">
        <v>49</v>
      </c>
      <c r="C17" s="2" t="s">
        <v>49</v>
      </c>
      <c r="D17" s="2" t="s">
        <v>49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3" t="s">
        <v>55</v>
      </c>
      <c r="K17" s="3" t="s">
        <v>55</v>
      </c>
      <c r="L17" s="2" t="s">
        <v>49</v>
      </c>
      <c r="M17" s="3" t="s">
        <v>55</v>
      </c>
      <c r="N17" s="2" t="s">
        <v>49</v>
      </c>
      <c r="O17" s="4" t="s">
        <v>57</v>
      </c>
      <c r="P17" s="3" t="s">
        <v>55</v>
      </c>
      <c r="Q17" s="2" t="s">
        <v>49</v>
      </c>
      <c r="R17" s="2" t="s">
        <v>49</v>
      </c>
      <c r="S17" s="3" t="s">
        <v>55</v>
      </c>
      <c r="T17" s="3" t="s">
        <v>55</v>
      </c>
      <c r="U17" s="4" t="s">
        <v>57</v>
      </c>
      <c r="V17" s="4" t="s">
        <v>57</v>
      </c>
      <c r="W17" s="2" t="s">
        <v>49</v>
      </c>
      <c r="X17" s="4" t="s">
        <v>57</v>
      </c>
      <c r="Y17" s="4" t="s">
        <v>57</v>
      </c>
      <c r="Z17" s="2" t="s">
        <v>49</v>
      </c>
      <c r="AA17" s="4" t="s">
        <v>57</v>
      </c>
      <c r="AB17" s="4" t="s">
        <v>57</v>
      </c>
      <c r="AC17" s="2" t="s">
        <v>49</v>
      </c>
      <c r="AD17" s="4" t="s">
        <v>57</v>
      </c>
      <c r="AE17" s="4" t="s">
        <v>57</v>
      </c>
    </row>
    <row r="18" spans="1:31">
      <c r="A18" s="1" t="s">
        <v>46</v>
      </c>
      <c r="B18" s="2" t="s">
        <v>49</v>
      </c>
      <c r="C18" s="2" t="s">
        <v>49</v>
      </c>
      <c r="D18" s="2" t="s">
        <v>49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2" t="s">
        <v>49</v>
      </c>
      <c r="Q18" s="2" t="s">
        <v>49</v>
      </c>
      <c r="R18" s="2" t="s">
        <v>49</v>
      </c>
      <c r="S18" s="2" t="s">
        <v>49</v>
      </c>
      <c r="T18" s="2" t="s">
        <v>49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</row>
    <row r="19" spans="1:31">
      <c r="A19" s="1" t="s">
        <v>47</v>
      </c>
      <c r="B19" s="2" t="s">
        <v>49</v>
      </c>
      <c r="C19" s="3" t="s">
        <v>55</v>
      </c>
      <c r="D19" s="3" t="s">
        <v>55</v>
      </c>
      <c r="E19" s="3" t="s">
        <v>55</v>
      </c>
      <c r="F19" s="3" t="s">
        <v>55</v>
      </c>
      <c r="G19" s="3" t="s">
        <v>55</v>
      </c>
      <c r="H19" s="3" t="s">
        <v>55</v>
      </c>
      <c r="I19" s="3" t="s">
        <v>55</v>
      </c>
      <c r="J19" s="3" t="s">
        <v>55</v>
      </c>
      <c r="K19" s="3" t="s">
        <v>55</v>
      </c>
      <c r="L19" s="3" t="s">
        <v>55</v>
      </c>
      <c r="M19" s="3" t="s">
        <v>55</v>
      </c>
      <c r="N19" s="3" t="s">
        <v>55</v>
      </c>
      <c r="O19" s="4" t="s">
        <v>53</v>
      </c>
      <c r="P19" s="4" t="s">
        <v>53</v>
      </c>
      <c r="Q19" s="3" t="s">
        <v>55</v>
      </c>
      <c r="R19" s="4" t="s">
        <v>53</v>
      </c>
      <c r="S19" s="4" t="s">
        <v>53</v>
      </c>
      <c r="T19" s="4" t="s">
        <v>53</v>
      </c>
      <c r="U19" s="4" t="s">
        <v>53</v>
      </c>
      <c r="V19" s="4" t="s">
        <v>53</v>
      </c>
      <c r="W19" s="4" t="s">
        <v>53</v>
      </c>
      <c r="X19" s="4" t="s">
        <v>53</v>
      </c>
      <c r="Y19" s="4" t="s">
        <v>53</v>
      </c>
      <c r="Z19" s="4" t="s">
        <v>53</v>
      </c>
      <c r="AA19" s="4" t="s">
        <v>53</v>
      </c>
      <c r="AB19" s="4" t="s">
        <v>53</v>
      </c>
      <c r="AC19" s="4" t="s">
        <v>53</v>
      </c>
      <c r="AD19" s="4" t="s">
        <v>53</v>
      </c>
      <c r="AE19" s="4" t="s">
        <v>53</v>
      </c>
    </row>
    <row r="20" spans="1:31">
      <c r="A20" s="1" t="s">
        <v>48</v>
      </c>
      <c r="B20" s="6">
        <f>HYPERLINK("https://arax.ncats.io/?source=ARS&amp;id=afcda03e-2566-4e33-a4f3-e64d6046c319", "https://arax.ncats.io/?source=ARS&amp;id=afcda03e-2566-4e33-a4f3-e64d6046c319")</f>
        <v>0</v>
      </c>
      <c r="C20" s="6">
        <f>HYPERLINK("https://arax.ncats.io/?source=ARS&amp;id=e0def9a1-1b7d-4de7-a490-62f2454050de", "https://arax.ncats.io/?source=ARS&amp;id=e0def9a1-1b7d-4de7-a490-62f2454050de")</f>
        <v>0</v>
      </c>
      <c r="D20" s="6">
        <f>HYPERLINK("https://arax.ncats.io/?source=ARS&amp;id=94ebc0fd-bf36-4e11-9ef7-e5d72fd1632c", "https://arax.ncats.io/?source=ARS&amp;id=94ebc0fd-bf36-4e11-9ef7-e5d72fd1632c")</f>
        <v>0</v>
      </c>
      <c r="E20" s="6">
        <f>HYPERLINK("https://arax.ncats.io/?source=ARS&amp;id=e16c0aa0-0deb-4f6e-900e-8dfacbe57c82", "https://arax.ncats.io/?source=ARS&amp;id=e16c0aa0-0deb-4f6e-900e-8dfacbe57c82")</f>
        <v>0</v>
      </c>
      <c r="F20" s="6">
        <f>HYPERLINK("https://arax.ncats.io/?source=ARS&amp;id=8ac38132-96b1-4970-8f04-1c7479dc740d", "https://arax.ncats.io/?source=ARS&amp;id=8ac38132-96b1-4970-8f04-1c7479dc740d")</f>
        <v>0</v>
      </c>
      <c r="G20" s="6">
        <f>HYPERLINK("https://arax.ncats.io/?source=ARS&amp;id=70c0b5ba-c137-4e58-b630-9d3d53f19d5e", "https://arax.ncats.io/?source=ARS&amp;id=70c0b5ba-c137-4e58-b630-9d3d53f19d5e")</f>
        <v>0</v>
      </c>
      <c r="H20" s="6">
        <f>HYPERLINK("https://arax.ncats.io/?source=ARS&amp;id=8b5ff03a-350b-4d39-8c89-9a7a4ffa047c", "https://arax.ncats.io/?source=ARS&amp;id=8b5ff03a-350b-4d39-8c89-9a7a4ffa047c")</f>
        <v>0</v>
      </c>
      <c r="I20" s="6">
        <f>HYPERLINK("https://arax.ncats.io/?source=ARS&amp;id=96184aea-c801-41f0-baf0-6c78fb932d34", "https://arax.ncats.io/?source=ARS&amp;id=96184aea-c801-41f0-baf0-6c78fb932d34")</f>
        <v>0</v>
      </c>
      <c r="J20" s="6">
        <f>HYPERLINK("https://arax.ncats.io/?source=ARS&amp;id=1bc9bd1b-ade7-4306-85a7-0712ea3bd73c", "https://arax.ncats.io/?source=ARS&amp;id=1bc9bd1b-ade7-4306-85a7-0712ea3bd73c")</f>
        <v>0</v>
      </c>
      <c r="K20" s="6">
        <f>HYPERLINK("https://arax.ncats.io/?source=ARS&amp;id=e942d10f-6211-4a97-a30b-520f10f5b154", "https://arax.ncats.io/?source=ARS&amp;id=e942d10f-6211-4a97-a30b-520f10f5b154")</f>
        <v>0</v>
      </c>
      <c r="L20" s="6">
        <f>HYPERLINK("https://arax.ncats.io/?source=ARS&amp;id=c79db3a5-f62e-4b82-aaee-426802df72bc", "https://arax.ncats.io/?source=ARS&amp;id=c79db3a5-f62e-4b82-aaee-426802df72bc")</f>
        <v>0</v>
      </c>
      <c r="M20" s="6">
        <f>HYPERLINK("https://arax.ncats.io/?source=ARS&amp;id=9412d1ff-0e40-4075-8eab-990d35a1f439", "https://arax.ncats.io/?source=ARS&amp;id=9412d1ff-0e40-4075-8eab-990d35a1f439")</f>
        <v>0</v>
      </c>
      <c r="N20" s="6">
        <f>HYPERLINK("https://arax.ncats.io/?source=ARS&amp;id=37fcc21a-b793-40bb-82da-78cd0a339eae", "https://arax.ncats.io/?source=ARS&amp;id=37fcc21a-b793-40bb-82da-78cd0a339eae")</f>
        <v>0</v>
      </c>
      <c r="O20" s="6">
        <f>HYPERLINK("https://arax.ncats.io/?source=ARS&amp;id=6434d503-a2c5-4d84-b41e-e4ae7f2b5cfa", "https://arax.ncats.io/?source=ARS&amp;id=6434d503-a2c5-4d84-b41e-e4ae7f2b5cfa")</f>
        <v>0</v>
      </c>
      <c r="P20" s="6">
        <f>HYPERLINK("https://arax.ncats.io/?source=ARS&amp;id=feb502fa-c269-4b1a-abbf-19c117997a87", "https://arax.ncats.io/?source=ARS&amp;id=feb502fa-c269-4b1a-abbf-19c117997a87")</f>
        <v>0</v>
      </c>
      <c r="Q20" s="6">
        <f>HYPERLINK("https://arax.ncats.io/?source=ARS&amp;id=978f0101-4eae-44e6-8033-182d81c79d08", "https://arax.ncats.io/?source=ARS&amp;id=978f0101-4eae-44e6-8033-182d81c79d08")</f>
        <v>0</v>
      </c>
      <c r="R20" s="6">
        <f>HYPERLINK("https://arax.ncats.io/?source=ARS&amp;id=03ec5c8e-0a1f-47ca-9abd-248eb594e2e5", "https://arax.ncats.io/?source=ARS&amp;id=03ec5c8e-0a1f-47ca-9abd-248eb594e2e5")</f>
        <v>0</v>
      </c>
      <c r="S20" s="6">
        <f>HYPERLINK("https://arax.ncats.io/?source=ARS&amp;id=67a0a253-742c-4070-9ab2-618215e10d01", "https://arax.ncats.io/?source=ARS&amp;id=67a0a253-742c-4070-9ab2-618215e10d01")</f>
        <v>0</v>
      </c>
      <c r="T20" s="6">
        <f>HYPERLINK("https://arax.ncats.io/?source=ARS&amp;id=cf731aae-1082-4dfd-b9c4-dafcd6e17865", "https://arax.ncats.io/?source=ARS&amp;id=cf731aae-1082-4dfd-b9c4-dafcd6e17865")</f>
        <v>0</v>
      </c>
      <c r="U20" s="6">
        <f>HYPERLINK("https://arax.ncats.io/?source=ARS&amp;id=f8c412ae-64b1-4ef8-9ecf-1219a4862b96", "https://arax.ncats.io/?source=ARS&amp;id=f8c412ae-64b1-4ef8-9ecf-1219a4862b96")</f>
        <v>0</v>
      </c>
      <c r="V20" s="6">
        <f>HYPERLINK("https://arax.ncats.io/?source=ARS&amp;id=89e70a41-83be-40b4-a1a5-adb6e434e9f1", "https://arax.ncats.io/?source=ARS&amp;id=89e70a41-83be-40b4-a1a5-adb6e434e9f1")</f>
        <v>0</v>
      </c>
      <c r="W20" s="6">
        <f>HYPERLINK("https://arax.ncats.io/?source=ARS&amp;id=6f21099b-cef0-4c7d-a918-aed33daddd8a", "https://arax.ncats.io/?source=ARS&amp;id=6f21099b-cef0-4c7d-a918-aed33daddd8a")</f>
        <v>0</v>
      </c>
      <c r="X20" s="6">
        <f>HYPERLINK("https://arax.ncats.io/?source=ARS&amp;id=dba6f7d7-7b50-4103-9590-fd2a067e1c18", "https://arax.ncats.io/?source=ARS&amp;id=dba6f7d7-7b50-4103-9590-fd2a067e1c18")</f>
        <v>0</v>
      </c>
      <c r="Y20" s="6">
        <f>HYPERLINK("https://arax.ncats.io/?source=ARS&amp;id=da98198f-b068-4b91-be88-2c6f3d57c4ae", "https://arax.ncats.io/?source=ARS&amp;id=da98198f-b068-4b91-be88-2c6f3d57c4ae")</f>
        <v>0</v>
      </c>
      <c r="Z20" s="6">
        <f>HYPERLINK("https://arax.ncats.io/?source=ARS&amp;id=f0b632af-19fa-4a89-93b6-1d5ea5788950", "https://arax.ncats.io/?source=ARS&amp;id=f0b632af-19fa-4a89-93b6-1d5ea5788950")</f>
        <v>0</v>
      </c>
      <c r="AA20" s="6">
        <f>HYPERLINK("https://arax.ncats.io/?source=ARS&amp;id=f54d90fc-dd1e-49a4-ac0f-3755c91c34c6", "https://arax.ncats.io/?source=ARS&amp;id=f54d90fc-dd1e-49a4-ac0f-3755c91c34c6")</f>
        <v>0</v>
      </c>
      <c r="AB20" s="6">
        <f>HYPERLINK("https://arax.ncats.io/?source=ARS&amp;id=465942f3-42a1-4fc8-8d5f-6cb75d98f0cd", "https://arax.ncats.io/?source=ARS&amp;id=465942f3-42a1-4fc8-8d5f-6cb75d98f0cd")</f>
        <v>0</v>
      </c>
      <c r="AC20" s="6">
        <f>HYPERLINK("https://arax.ncats.io/?source=ARS&amp;id=2bf9fc9d-b663-429c-9a22-40ad4d09c07d", "https://arax.ncats.io/?source=ARS&amp;id=2bf9fc9d-b663-429c-9a22-40ad4d09c07d")</f>
        <v>0</v>
      </c>
      <c r="AD20" s="6">
        <f>HYPERLINK("https://arax.ncats.io/?source=ARS&amp;id=148413f9-b474-47da-a9b4-123da098c4f3", "https://arax.ncats.io/?source=ARS&amp;id=148413f9-b474-47da-a9b4-123da098c4f3")</f>
        <v>0</v>
      </c>
      <c r="AE20" s="6">
        <f>HYPERLINK("https://arax.ncats.io/?source=ARS&amp;id=ced7cdd3-c5f6-4f4b-9e90-5ba831e5acfa", "https://arax.ncats.io/?source=ARS&amp;id=ced7cdd3-c5f6-4f4b-9e90-5ba831e5acfa")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2021-10-20T11:08:40Z</dcterms:created>
  <dcterms:modified xsi:type="dcterms:W3CDTF">2021-10-20T11:08:40Z</dcterms:modified>
</cp:coreProperties>
</file>