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<sst xmlns="http://schemas.openxmlformats.org/spreadsheetml/2006/main" count="432" uniqueCount="52">
  <si>
    <t>A.0_RHOBTB2_direct</t>
  </si>
  <si>
    <t>A.1_RHOBTB2</t>
  </si>
  <si>
    <t>A.2_RHOBTB2_twohop</t>
  </si>
  <si>
    <t>A.3_KCNMA1</t>
  </si>
  <si>
    <t>A.8_EGFR_simple</t>
  </si>
  <si>
    <t>A.9_EGFR_advanced</t>
  </si>
  <si>
    <t>B.0_Initial_ARS_three-hop_query_results_MESH:D056487</t>
  </si>
  <si>
    <t>B.1a_DILI-three-hop-from-disease-or-phenotypic-feature_trapi</t>
  </si>
  <si>
    <t>B.1b_DILI_three-hop-from-disease-or-phenotypic-feature_trapi</t>
  </si>
  <si>
    <t>B.1c_DILI_three-hop-from-disease-or-phenotypic-feature_trapi</t>
  </si>
  <si>
    <t>B.1d_DILI_three-hop-from-disease-or-phenotypic-feature_trapi</t>
  </si>
  <si>
    <t>B.1e_DILI_three-hop-from-disease-or-phenotypic-feature_trapi</t>
  </si>
  <si>
    <t>B.1f_DILI-three-hop-from-disease-or-phenotypic-feature_trapi</t>
  </si>
  <si>
    <t>B.2_DILI-fourth-one-hop-from-disease-or-phenotypic-feature_trapi</t>
  </si>
  <si>
    <t>B.3_DILI-one-hop-from-genes</t>
  </si>
  <si>
    <t>B.4_one-hop-gene-biological-process-or-activity_trapi</t>
  </si>
  <si>
    <t>C.1_ChemSubstances_related_to_Disease</t>
  </si>
  <si>
    <t>C.2_ChemSubstances_related_to_GeneSet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</si>
  <si>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</si>
  <si>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</si>
  <si>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</si>
  <si>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</si>
  <si>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</si>
  <si>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</si>
  <si>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</si>
  <si>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</si>
  <si>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</si>
  <si>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</si>
  <si>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</si>
  <si>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</si>
  <si>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</si>
  <si>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</si>
  <si>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</si>
  <si>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</si>
  <si>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</si>
  <si>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</si>
  <si>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</si>
  <si>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</si>
  <si>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</si>
  <si>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</si>
  <si>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</si>
  <si>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</si>
  <si>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</si>
  <si>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Results: 200</t>
  </si>
  <si>
    <t>Error: 502</t>
  </si>
  <si>
    <t>Error: 400</t>
  </si>
  <si>
    <t>Error: 500</t>
  </si>
  <si>
    <t>Unknown: 503</t>
  </si>
  <si>
    <t>Error: 501</t>
  </si>
  <si>
    <t>Error: 598</t>
  </si>
  <si>
    <t>Error: 422</t>
  </si>
  <si>
    <t>Error: 504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</si>
</sst>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9"/>
  <sheetViews>
    <sheetView tabSelected="1" workbookViewId="0"/>
  </sheetViews>
  <sheetFormatPr defaultRowHeight="15"/>
  <sheetData>
    <row r="1" spans="1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 t="s">
        <v>23</v>
      </c>
      <c r="B2" s="2" t="s">
        <v>41</v>
      </c>
      <c r="C2" s="3" t="s">
        <v>46</v>
      </c>
      <c r="D2" s="2" t="s">
        <v>41</v>
      </c>
      <c r="E2" s="3" t="s">
        <v>46</v>
      </c>
      <c r="F2" s="3" t="s">
        <v>46</v>
      </c>
      <c r="G2" s="3" t="s">
        <v>46</v>
      </c>
      <c r="H2" s="3" t="s">
        <v>49</v>
      </c>
      <c r="I2" s="3" t="s">
        <v>46</v>
      </c>
      <c r="J2" s="3" t="s">
        <v>49</v>
      </c>
      <c r="K2" s="2" t="s">
        <v>41</v>
      </c>
      <c r="L2" s="2" t="s">
        <v>41</v>
      </c>
      <c r="M2" s="2" t="s">
        <v>41</v>
      </c>
      <c r="N2" s="2" t="s">
        <v>41</v>
      </c>
      <c r="O2" s="3" t="s">
        <v>50</v>
      </c>
      <c r="P2" s="3" t="s">
        <v>46</v>
      </c>
      <c r="Q2" s="3" t="s">
        <v>46</v>
      </c>
      <c r="R2" s="3" t="s">
        <v>46</v>
      </c>
      <c r="S2" s="3" t="s">
        <v>46</v>
      </c>
      <c r="T2" s="3" t="s">
        <v>46</v>
      </c>
      <c r="U2" s="3" t="s">
        <v>46</v>
      </c>
      <c r="V2" s="3" t="s">
        <v>46</v>
      </c>
      <c r="W2" s="2" t="s">
        <v>41</v>
      </c>
      <c r="X2" s="2" t="s">
        <v>41</v>
      </c>
    </row>
    <row r="3" spans="1:24">
      <c r="A3" s="1" t="s">
        <v>24</v>
      </c>
      <c r="B3" s="3" t="s">
        <v>42</v>
      </c>
      <c r="C3" s="3" t="s">
        <v>42</v>
      </c>
      <c r="D3" s="3" t="s">
        <v>42</v>
      </c>
      <c r="E3" s="3" t="s">
        <v>42</v>
      </c>
      <c r="F3" s="3" t="s">
        <v>42</v>
      </c>
      <c r="G3" s="3" t="s">
        <v>42</v>
      </c>
      <c r="H3" s="3" t="s">
        <v>42</v>
      </c>
      <c r="I3" s="3" t="s">
        <v>42</v>
      </c>
      <c r="J3" s="3" t="s">
        <v>42</v>
      </c>
      <c r="K3" s="3" t="s">
        <v>42</v>
      </c>
      <c r="L3" s="3" t="s">
        <v>42</v>
      </c>
      <c r="M3" s="3" t="s">
        <v>42</v>
      </c>
      <c r="N3" s="3" t="s">
        <v>42</v>
      </c>
      <c r="O3" s="3" t="s">
        <v>42</v>
      </c>
      <c r="P3" s="3" t="s">
        <v>42</v>
      </c>
      <c r="Q3" s="3" t="s">
        <v>42</v>
      </c>
      <c r="R3" s="3" t="s">
        <v>42</v>
      </c>
      <c r="S3" s="3" t="s">
        <v>42</v>
      </c>
      <c r="T3" s="3" t="s">
        <v>42</v>
      </c>
      <c r="U3" s="3" t="s">
        <v>42</v>
      </c>
      <c r="V3" s="3" t="s">
        <v>42</v>
      </c>
      <c r="W3" s="3" t="s">
        <v>42</v>
      </c>
      <c r="X3" s="3" t="s">
        <v>42</v>
      </c>
    </row>
    <row r="4" spans="1:24">
      <c r="A4" s="1" t="s">
        <v>25</v>
      </c>
      <c r="B4" s="2" t="s">
        <v>41</v>
      </c>
      <c r="C4" s="4" t="s">
        <v>43</v>
      </c>
      <c r="D4" s="4" t="s">
        <v>43</v>
      </c>
      <c r="E4" s="4" t="s">
        <v>43</v>
      </c>
      <c r="F4" s="4" t="s">
        <v>43</v>
      </c>
      <c r="G4" s="4" t="s">
        <v>43</v>
      </c>
      <c r="H4" s="2" t="s">
        <v>41</v>
      </c>
      <c r="I4" s="4" t="s">
        <v>43</v>
      </c>
      <c r="J4" s="4" t="s">
        <v>43</v>
      </c>
      <c r="K4" s="4" t="s">
        <v>43</v>
      </c>
      <c r="L4" s="2" t="s">
        <v>41</v>
      </c>
      <c r="M4" s="4" t="s">
        <v>43</v>
      </c>
      <c r="N4" s="4" t="s">
        <v>43</v>
      </c>
      <c r="O4" s="3" t="s">
        <v>45</v>
      </c>
      <c r="P4" s="4" t="s">
        <v>43</v>
      </c>
      <c r="Q4" s="4" t="s">
        <v>43</v>
      </c>
      <c r="R4" s="4" t="s">
        <v>43</v>
      </c>
      <c r="S4" s="3" t="s">
        <v>49</v>
      </c>
      <c r="T4" s="4" t="s">
        <v>43</v>
      </c>
      <c r="U4" s="4" t="s">
        <v>43</v>
      </c>
      <c r="V4" s="4" t="s">
        <v>43</v>
      </c>
      <c r="W4" s="4" t="s">
        <v>43</v>
      </c>
      <c r="X4" s="3" t="s">
        <v>49</v>
      </c>
    </row>
    <row r="5" spans="1:24">
      <c r="A5" s="1" t="s">
        <v>26</v>
      </c>
      <c r="B5" s="2" t="s">
        <v>41</v>
      </c>
      <c r="C5" s="4" t="s">
        <v>43</v>
      </c>
      <c r="D5" s="4" t="s">
        <v>43</v>
      </c>
      <c r="E5" s="4" t="s">
        <v>43</v>
      </c>
      <c r="F5" s="4" t="s">
        <v>43</v>
      </c>
      <c r="G5" s="4" t="s">
        <v>43</v>
      </c>
      <c r="H5" s="2" t="s">
        <v>41</v>
      </c>
      <c r="I5" s="3" t="s">
        <v>49</v>
      </c>
      <c r="J5" s="3" t="s">
        <v>49</v>
      </c>
      <c r="K5" s="2" t="s">
        <v>41</v>
      </c>
      <c r="L5" s="2" t="s">
        <v>41</v>
      </c>
      <c r="M5" s="2" t="s">
        <v>41</v>
      </c>
      <c r="N5" s="2" t="s">
        <v>41</v>
      </c>
      <c r="O5" s="2" t="s">
        <v>41</v>
      </c>
      <c r="P5" s="2" t="s">
        <v>41</v>
      </c>
      <c r="Q5" s="2" t="s">
        <v>41</v>
      </c>
      <c r="R5" s="4" t="s">
        <v>43</v>
      </c>
      <c r="S5" s="3" t="s">
        <v>49</v>
      </c>
      <c r="T5" s="3" t="s">
        <v>49</v>
      </c>
      <c r="U5" s="3" t="s">
        <v>49</v>
      </c>
      <c r="V5" s="4" t="s">
        <v>43</v>
      </c>
      <c r="W5" s="3" t="s">
        <v>49</v>
      </c>
      <c r="X5" s="4" t="s">
        <v>43</v>
      </c>
    </row>
    <row r="6" spans="1:24">
      <c r="A6" s="1" t="s">
        <v>27</v>
      </c>
      <c r="B6" s="2" t="s">
        <v>41</v>
      </c>
      <c r="C6" s="2" t="s">
        <v>41</v>
      </c>
      <c r="D6" s="2" t="s">
        <v>41</v>
      </c>
      <c r="E6" s="2" t="s">
        <v>41</v>
      </c>
      <c r="F6" s="2" t="s">
        <v>41</v>
      </c>
      <c r="G6" s="2" t="s">
        <v>41</v>
      </c>
      <c r="H6" s="2" t="s">
        <v>41</v>
      </c>
      <c r="I6" s="2" t="s">
        <v>41</v>
      </c>
      <c r="J6" s="2" t="s">
        <v>41</v>
      </c>
      <c r="K6" s="2" t="s">
        <v>41</v>
      </c>
      <c r="L6" s="2" t="s">
        <v>41</v>
      </c>
      <c r="M6" s="2" t="s">
        <v>41</v>
      </c>
      <c r="N6" s="2" t="s">
        <v>41</v>
      </c>
      <c r="O6" s="3" t="s">
        <v>45</v>
      </c>
      <c r="P6" s="2" t="s">
        <v>41</v>
      </c>
      <c r="Q6" s="2" t="s">
        <v>41</v>
      </c>
      <c r="R6" s="2" t="s">
        <v>41</v>
      </c>
      <c r="S6" s="2" t="s">
        <v>41</v>
      </c>
      <c r="T6" s="2" t="s">
        <v>41</v>
      </c>
      <c r="U6" s="2" t="s">
        <v>41</v>
      </c>
      <c r="V6" s="2" t="s">
        <v>41</v>
      </c>
      <c r="W6" s="2" t="s">
        <v>41</v>
      </c>
      <c r="X6" s="2" t="s">
        <v>41</v>
      </c>
    </row>
    <row r="7" spans="1:24">
      <c r="A7" s="1" t="s">
        <v>28</v>
      </c>
      <c r="B7" s="4" t="s">
        <v>43</v>
      </c>
      <c r="C7" s="4" t="s">
        <v>43</v>
      </c>
      <c r="D7" s="4" t="s">
        <v>43</v>
      </c>
      <c r="E7" s="4" t="s">
        <v>43</v>
      </c>
      <c r="F7" s="4" t="s">
        <v>43</v>
      </c>
      <c r="G7" s="4" t="s">
        <v>43</v>
      </c>
      <c r="H7" s="2" t="s">
        <v>41</v>
      </c>
      <c r="I7" s="2" t="s">
        <v>41</v>
      </c>
      <c r="J7" s="2" t="s">
        <v>41</v>
      </c>
      <c r="K7" s="2" t="s">
        <v>41</v>
      </c>
      <c r="L7" s="2" t="s">
        <v>41</v>
      </c>
      <c r="M7" s="2" t="s">
        <v>41</v>
      </c>
      <c r="N7" s="2" t="s">
        <v>41</v>
      </c>
      <c r="O7" s="3" t="s">
        <v>45</v>
      </c>
      <c r="P7" s="4" t="s">
        <v>43</v>
      </c>
      <c r="Q7" s="2" t="s">
        <v>41</v>
      </c>
      <c r="R7" s="2" t="s">
        <v>41</v>
      </c>
      <c r="S7" s="3" t="s">
        <v>45</v>
      </c>
      <c r="T7" s="4" t="s">
        <v>43</v>
      </c>
      <c r="U7" s="4" t="s">
        <v>43</v>
      </c>
      <c r="V7" s="4" t="s">
        <v>43</v>
      </c>
      <c r="W7" s="4" t="s">
        <v>43</v>
      </c>
      <c r="X7" s="4" t="s">
        <v>43</v>
      </c>
    </row>
    <row r="8" spans="1:24">
      <c r="A8" s="1" t="s">
        <v>29</v>
      </c>
      <c r="B8" s="2" t="s">
        <v>41</v>
      </c>
      <c r="C8" s="2" t="s">
        <v>41</v>
      </c>
      <c r="D8" s="4" t="s">
        <v>43</v>
      </c>
      <c r="E8" s="4" t="s">
        <v>43</v>
      </c>
      <c r="F8" s="4" t="s">
        <v>43</v>
      </c>
      <c r="G8" s="3" t="s">
        <v>46</v>
      </c>
      <c r="H8" s="2" t="s">
        <v>41</v>
      </c>
      <c r="I8" s="2" t="s">
        <v>41</v>
      </c>
      <c r="J8" s="2" t="s">
        <v>41</v>
      </c>
      <c r="K8" s="2" t="s">
        <v>41</v>
      </c>
      <c r="L8" s="3" t="s">
        <v>46</v>
      </c>
      <c r="M8" s="2" t="s">
        <v>41</v>
      </c>
      <c r="N8" s="2" t="s">
        <v>41</v>
      </c>
      <c r="O8" s="3" t="s">
        <v>50</v>
      </c>
      <c r="P8" s="4" t="s">
        <v>43</v>
      </c>
      <c r="Q8" s="2" t="s">
        <v>41</v>
      </c>
      <c r="R8" s="2" t="s">
        <v>41</v>
      </c>
      <c r="S8" s="2" t="s">
        <v>41</v>
      </c>
      <c r="T8" s="2" t="s">
        <v>41</v>
      </c>
      <c r="U8" s="2" t="s">
        <v>41</v>
      </c>
      <c r="V8" s="2" t="s">
        <v>41</v>
      </c>
      <c r="W8" s="2" t="s">
        <v>41</v>
      </c>
      <c r="X8" s="2" t="s">
        <v>41</v>
      </c>
    </row>
    <row r="9" spans="1:24">
      <c r="A9" s="1" t="s">
        <v>30</v>
      </c>
      <c r="B9" s="2" t="s">
        <v>41</v>
      </c>
      <c r="C9" s="2" t="s">
        <v>41</v>
      </c>
      <c r="D9" s="2" t="s">
        <v>41</v>
      </c>
      <c r="E9" s="4" t="s">
        <v>43</v>
      </c>
      <c r="F9" s="2" t="s">
        <v>41</v>
      </c>
      <c r="G9" s="2" t="s">
        <v>41</v>
      </c>
      <c r="H9" s="2" t="s">
        <v>41</v>
      </c>
      <c r="I9" s="2" t="s">
        <v>41</v>
      </c>
      <c r="J9" s="2" t="s">
        <v>41</v>
      </c>
      <c r="K9" s="2" t="s">
        <v>41</v>
      </c>
      <c r="L9" s="2" t="s">
        <v>41</v>
      </c>
      <c r="M9" s="2" t="s">
        <v>41</v>
      </c>
      <c r="N9" s="2" t="s">
        <v>41</v>
      </c>
      <c r="O9" s="2" t="s">
        <v>41</v>
      </c>
      <c r="P9" s="4" t="s">
        <v>43</v>
      </c>
      <c r="Q9" s="2" t="s">
        <v>41</v>
      </c>
      <c r="R9" s="2" t="s">
        <v>41</v>
      </c>
      <c r="S9" s="2" t="s">
        <v>41</v>
      </c>
      <c r="T9" s="3" t="s">
        <v>51</v>
      </c>
      <c r="U9" s="3" t="s">
        <v>51</v>
      </c>
      <c r="V9" s="3" t="s">
        <v>51</v>
      </c>
      <c r="W9" s="2" t="s">
        <v>41</v>
      </c>
      <c r="X9" s="4" t="s">
        <v>43</v>
      </c>
    </row>
    <row r="10" spans="1:24">
      <c r="A10" s="1" t="s">
        <v>31</v>
      </c>
      <c r="B10" s="3" t="s">
        <v>44</v>
      </c>
      <c r="C10" s="3" t="s">
        <v>44</v>
      </c>
      <c r="D10" s="3" t="s">
        <v>44</v>
      </c>
      <c r="E10" s="3" t="s">
        <v>44</v>
      </c>
      <c r="F10" s="3" t="s">
        <v>44</v>
      </c>
      <c r="G10" s="3" t="s">
        <v>44</v>
      </c>
      <c r="H10" s="3" t="s">
        <v>44</v>
      </c>
      <c r="I10" s="3" t="s">
        <v>44</v>
      </c>
      <c r="J10" s="3" t="s">
        <v>44</v>
      </c>
      <c r="K10" s="3" t="s">
        <v>44</v>
      </c>
      <c r="L10" s="3" t="s">
        <v>44</v>
      </c>
      <c r="M10" s="3" t="s">
        <v>44</v>
      </c>
      <c r="N10" s="3" t="s">
        <v>44</v>
      </c>
      <c r="O10" s="3" t="s">
        <v>44</v>
      </c>
      <c r="P10" s="3" t="s">
        <v>44</v>
      </c>
      <c r="Q10" s="3" t="s">
        <v>44</v>
      </c>
      <c r="R10" s="3" t="s">
        <v>44</v>
      </c>
      <c r="S10" s="3" t="s">
        <v>44</v>
      </c>
      <c r="T10" s="3" t="s">
        <v>44</v>
      </c>
      <c r="U10" s="3" t="s">
        <v>44</v>
      </c>
      <c r="V10" s="3" t="s">
        <v>44</v>
      </c>
      <c r="W10" s="3" t="s">
        <v>44</v>
      </c>
      <c r="X10" s="3" t="s">
        <v>44</v>
      </c>
    </row>
    <row r="11" spans="1:24">
      <c r="A11" s="1" t="s">
        <v>32</v>
      </c>
      <c r="B11" s="2" t="s">
        <v>41</v>
      </c>
      <c r="C11" s="2" t="s">
        <v>41</v>
      </c>
      <c r="D11" s="2" t="s">
        <v>41</v>
      </c>
      <c r="E11" s="4" t="s">
        <v>43</v>
      </c>
      <c r="F11" s="2" t="s">
        <v>41</v>
      </c>
      <c r="G11" s="2" t="s">
        <v>41</v>
      </c>
      <c r="H11" s="2" t="s">
        <v>41</v>
      </c>
      <c r="I11" s="2" t="s">
        <v>41</v>
      </c>
      <c r="J11" s="3" t="s">
        <v>49</v>
      </c>
      <c r="K11" s="2" t="s">
        <v>41</v>
      </c>
      <c r="L11" s="3" t="s">
        <v>46</v>
      </c>
      <c r="M11" s="2" t="s">
        <v>41</v>
      </c>
      <c r="N11" s="2" t="s">
        <v>41</v>
      </c>
      <c r="O11" s="2" t="s">
        <v>41</v>
      </c>
      <c r="P11" s="4" t="s">
        <v>43</v>
      </c>
      <c r="Q11" s="3" t="s">
        <v>49</v>
      </c>
      <c r="R11" s="3" t="s">
        <v>49</v>
      </c>
      <c r="S11" s="3" t="s">
        <v>49</v>
      </c>
      <c r="T11" s="2" t="s">
        <v>41</v>
      </c>
      <c r="U11" s="3" t="s">
        <v>49</v>
      </c>
      <c r="V11" s="2" t="s">
        <v>41</v>
      </c>
      <c r="W11" s="3" t="s">
        <v>49</v>
      </c>
      <c r="X11" s="2" t="s">
        <v>41</v>
      </c>
    </row>
    <row r="12" spans="1:24">
      <c r="A12" s="1" t="s">
        <v>33</v>
      </c>
      <c r="B12" s="3" t="s">
        <v>45</v>
      </c>
      <c r="C12" s="3" t="s">
        <v>45</v>
      </c>
      <c r="D12" s="3" t="s">
        <v>45</v>
      </c>
      <c r="E12" s="2" t="s">
        <v>41</v>
      </c>
      <c r="F12" s="3" t="s">
        <v>45</v>
      </c>
      <c r="G12" s="3" t="s">
        <v>45</v>
      </c>
      <c r="H12" s="3" t="s">
        <v>45</v>
      </c>
      <c r="I12" s="3" t="s">
        <v>45</v>
      </c>
      <c r="J12" s="3" t="s">
        <v>45</v>
      </c>
      <c r="K12" s="3" t="s">
        <v>45</v>
      </c>
      <c r="L12" s="3" t="s">
        <v>45</v>
      </c>
      <c r="M12" s="3" t="s">
        <v>45</v>
      </c>
      <c r="N12" s="3" t="s">
        <v>45</v>
      </c>
      <c r="O12" s="3" t="s">
        <v>45</v>
      </c>
      <c r="P12" s="2" t="s">
        <v>41</v>
      </c>
      <c r="Q12" s="3" t="s">
        <v>45</v>
      </c>
      <c r="R12" s="4" t="s">
        <v>43</v>
      </c>
      <c r="S12" s="3" t="s">
        <v>45</v>
      </c>
      <c r="T12" s="3" t="s">
        <v>45</v>
      </c>
      <c r="U12" s="3" t="s">
        <v>45</v>
      </c>
      <c r="V12" s="4" t="s">
        <v>43</v>
      </c>
      <c r="W12" s="3" t="s">
        <v>45</v>
      </c>
      <c r="X12" s="3" t="s">
        <v>45</v>
      </c>
    </row>
    <row r="13" spans="1:24">
      <c r="A13" s="1" t="s">
        <v>34</v>
      </c>
      <c r="B13" s="2" t="s">
        <v>41</v>
      </c>
      <c r="C13" s="2" t="s">
        <v>41</v>
      </c>
      <c r="D13" s="5" t="s">
        <v>47</v>
      </c>
      <c r="E13" s="2" t="s">
        <v>41</v>
      </c>
      <c r="F13" s="2" t="s">
        <v>41</v>
      </c>
      <c r="G13" s="2" t="s">
        <v>41</v>
      </c>
      <c r="H13" s="5" t="s">
        <v>47</v>
      </c>
      <c r="I13" s="5" t="s">
        <v>47</v>
      </c>
      <c r="J13" s="5" t="s">
        <v>47</v>
      </c>
      <c r="K13" s="5" t="s">
        <v>47</v>
      </c>
      <c r="L13" s="5" t="s">
        <v>47</v>
      </c>
      <c r="M13" s="5" t="s">
        <v>47</v>
      </c>
      <c r="N13" s="5" t="s">
        <v>47</v>
      </c>
      <c r="O13" s="3" t="s">
        <v>45</v>
      </c>
      <c r="P13" s="2" t="s">
        <v>41</v>
      </c>
      <c r="Q13" s="2" t="s">
        <v>41</v>
      </c>
      <c r="R13" s="2" t="s">
        <v>41</v>
      </c>
      <c r="S13" s="5" t="s">
        <v>47</v>
      </c>
      <c r="T13" s="3" t="s">
        <v>51</v>
      </c>
      <c r="U13" s="5" t="s">
        <v>47</v>
      </c>
      <c r="V13" s="3" t="s">
        <v>51</v>
      </c>
      <c r="W13" s="5" t="s">
        <v>47</v>
      </c>
      <c r="X13" s="5" t="s">
        <v>47</v>
      </c>
    </row>
    <row r="14" spans="1:24">
      <c r="A14" s="1" t="s">
        <v>35</v>
      </c>
      <c r="B14" s="3" t="s">
        <v>46</v>
      </c>
      <c r="C14" s="3" t="s">
        <v>46</v>
      </c>
      <c r="D14" s="3" t="s">
        <v>46</v>
      </c>
      <c r="E14" s="3" t="s">
        <v>46</v>
      </c>
      <c r="F14" s="3" t="s">
        <v>46</v>
      </c>
      <c r="G14" s="3" t="s">
        <v>46</v>
      </c>
      <c r="H14" s="3" t="s">
        <v>46</v>
      </c>
      <c r="I14" s="3" t="s">
        <v>46</v>
      </c>
      <c r="J14" s="3" t="s">
        <v>46</v>
      </c>
      <c r="K14" s="3" t="s">
        <v>46</v>
      </c>
      <c r="L14" s="3" t="s">
        <v>46</v>
      </c>
      <c r="M14" s="3" t="s">
        <v>46</v>
      </c>
      <c r="N14" s="3" t="s">
        <v>46</v>
      </c>
      <c r="O14" s="3" t="s">
        <v>46</v>
      </c>
      <c r="P14" s="3" t="s">
        <v>46</v>
      </c>
      <c r="Q14" s="3" t="s">
        <v>46</v>
      </c>
      <c r="R14" s="3" t="s">
        <v>46</v>
      </c>
      <c r="S14" s="3" t="s">
        <v>46</v>
      </c>
      <c r="T14" s="3" t="s">
        <v>46</v>
      </c>
      <c r="U14" s="3" t="s">
        <v>46</v>
      </c>
      <c r="V14" s="3" t="s">
        <v>46</v>
      </c>
      <c r="W14" s="3" t="s">
        <v>46</v>
      </c>
      <c r="X14" s="3" t="s">
        <v>46</v>
      </c>
    </row>
    <row r="15" spans="1:24">
      <c r="A15" s="1" t="s">
        <v>36</v>
      </c>
      <c r="B15" s="2" t="s">
        <v>41</v>
      </c>
      <c r="C15" s="2" t="s">
        <v>41</v>
      </c>
      <c r="D15" s="2" t="s">
        <v>41</v>
      </c>
      <c r="E15" s="2" t="s">
        <v>41</v>
      </c>
      <c r="F15" s="2" t="s">
        <v>41</v>
      </c>
      <c r="G15" s="2" t="s">
        <v>41</v>
      </c>
      <c r="H15" s="2" t="s">
        <v>41</v>
      </c>
      <c r="I15" s="2" t="s">
        <v>41</v>
      </c>
      <c r="J15" s="2" t="s">
        <v>41</v>
      </c>
      <c r="K15" s="2" t="s">
        <v>41</v>
      </c>
      <c r="L15" s="2" t="s">
        <v>41</v>
      </c>
      <c r="M15" s="2" t="s">
        <v>41</v>
      </c>
      <c r="N15" s="2" t="s">
        <v>41</v>
      </c>
      <c r="O15" s="3" t="s">
        <v>50</v>
      </c>
      <c r="P15" s="2" t="s">
        <v>41</v>
      </c>
      <c r="Q15" s="2" t="s">
        <v>41</v>
      </c>
      <c r="R15" s="2" t="s">
        <v>41</v>
      </c>
      <c r="S15" s="2" t="s">
        <v>41</v>
      </c>
      <c r="T15" s="3" t="s">
        <v>49</v>
      </c>
      <c r="U15" s="2" t="s">
        <v>41</v>
      </c>
      <c r="V15" s="3" t="s">
        <v>49</v>
      </c>
      <c r="W15" s="2" t="s">
        <v>41</v>
      </c>
      <c r="X15" s="2" t="s">
        <v>41</v>
      </c>
    </row>
    <row r="16" spans="1:24">
      <c r="A16" s="1" t="s">
        <v>37</v>
      </c>
      <c r="B16" s="2" t="s">
        <v>41</v>
      </c>
      <c r="C16" s="2" t="s">
        <v>41</v>
      </c>
      <c r="D16" s="3" t="s">
        <v>48</v>
      </c>
      <c r="E16" s="4" t="s">
        <v>43</v>
      </c>
      <c r="F16" s="4" t="s">
        <v>43</v>
      </c>
      <c r="G16" s="4" t="s">
        <v>43</v>
      </c>
      <c r="H16" s="3" t="s">
        <v>48</v>
      </c>
      <c r="I16" s="3" t="s">
        <v>48</v>
      </c>
      <c r="J16" s="3" t="s">
        <v>48</v>
      </c>
      <c r="K16" s="3" t="s">
        <v>48</v>
      </c>
      <c r="L16" s="3" t="s">
        <v>48</v>
      </c>
      <c r="M16" s="3" t="s">
        <v>48</v>
      </c>
      <c r="N16" s="3" t="s">
        <v>48</v>
      </c>
      <c r="O16" s="3" t="s">
        <v>45</v>
      </c>
      <c r="P16" s="4" t="s">
        <v>43</v>
      </c>
      <c r="Q16" s="4" t="s">
        <v>43</v>
      </c>
      <c r="R16" s="2" t="s">
        <v>41</v>
      </c>
      <c r="S16" s="3" t="s">
        <v>48</v>
      </c>
      <c r="T16" s="3" t="s">
        <v>48</v>
      </c>
      <c r="U16" s="3" t="s">
        <v>48</v>
      </c>
      <c r="V16" s="2" t="s">
        <v>41</v>
      </c>
      <c r="W16" s="3" t="s">
        <v>48</v>
      </c>
      <c r="X16" s="3" t="s">
        <v>48</v>
      </c>
    </row>
    <row r="17" spans="1:24">
      <c r="A17" s="1" t="s">
        <v>38</v>
      </c>
      <c r="B17" s="2" t="s">
        <v>41</v>
      </c>
      <c r="C17" s="2" t="s">
        <v>41</v>
      </c>
      <c r="D17" s="2" t="s">
        <v>41</v>
      </c>
      <c r="E17" s="2" t="s">
        <v>41</v>
      </c>
      <c r="F17" s="2" t="s">
        <v>41</v>
      </c>
      <c r="G17" s="2" t="s">
        <v>41</v>
      </c>
      <c r="H17" s="2" t="s">
        <v>41</v>
      </c>
      <c r="I17" s="2" t="s">
        <v>41</v>
      </c>
      <c r="J17" s="2" t="s">
        <v>41</v>
      </c>
      <c r="K17" s="2" t="s">
        <v>41</v>
      </c>
      <c r="L17" s="2" t="s">
        <v>41</v>
      </c>
      <c r="M17" s="2" t="s">
        <v>41</v>
      </c>
      <c r="N17" s="2" t="s">
        <v>41</v>
      </c>
      <c r="O17" s="3" t="s">
        <v>45</v>
      </c>
      <c r="P17" s="2" t="s">
        <v>41</v>
      </c>
      <c r="Q17" s="2" t="s">
        <v>41</v>
      </c>
      <c r="R17" s="2" t="s">
        <v>41</v>
      </c>
      <c r="S17" s="2" t="s">
        <v>41</v>
      </c>
      <c r="T17" s="2" t="s">
        <v>41</v>
      </c>
      <c r="U17" s="2" t="s">
        <v>41</v>
      </c>
      <c r="V17" s="2" t="s">
        <v>41</v>
      </c>
      <c r="W17" s="2" t="s">
        <v>41</v>
      </c>
      <c r="X17" s="2" t="s">
        <v>41</v>
      </c>
    </row>
    <row r="18" spans="1:24">
      <c r="A18" s="1" t="s">
        <v>39</v>
      </c>
      <c r="B18" s="2" t="s">
        <v>41</v>
      </c>
      <c r="C18" s="2" t="s">
        <v>41</v>
      </c>
      <c r="D18" s="2" t="s">
        <v>41</v>
      </c>
      <c r="E18" s="2" t="s">
        <v>41</v>
      </c>
      <c r="F18" s="2" t="s">
        <v>41</v>
      </c>
      <c r="G18" s="2" t="s">
        <v>41</v>
      </c>
      <c r="H18" s="2" t="s">
        <v>41</v>
      </c>
      <c r="I18" s="3" t="s">
        <v>49</v>
      </c>
      <c r="J18" s="2" t="s">
        <v>41</v>
      </c>
      <c r="K18" s="2" t="s">
        <v>41</v>
      </c>
      <c r="L18" s="2" t="s">
        <v>41</v>
      </c>
      <c r="M18" s="2" t="s">
        <v>41</v>
      </c>
      <c r="N18" s="2" t="s">
        <v>41</v>
      </c>
      <c r="O18" s="2" t="s">
        <v>41</v>
      </c>
      <c r="P18" s="2" t="s">
        <v>41</v>
      </c>
      <c r="Q18" s="2" t="s">
        <v>41</v>
      </c>
      <c r="R18" s="2" t="s">
        <v>41</v>
      </c>
      <c r="S18" s="2" t="s">
        <v>41</v>
      </c>
      <c r="T18" s="3" t="s">
        <v>49</v>
      </c>
      <c r="U18" s="3" t="s">
        <v>46</v>
      </c>
      <c r="V18" s="2" t="s">
        <v>41</v>
      </c>
      <c r="W18" s="2" t="s">
        <v>41</v>
      </c>
      <c r="X18" s="2" t="s">
        <v>41</v>
      </c>
    </row>
    <row r="19" spans="1:24">
      <c r="A19" s="1" t="s">
        <v>40</v>
      </c>
      <c r="B19" s="6">
        <f>HYPERLINK("https://arax.ncats.io/?source=ARS&amp;id=ac9d3422-5c5f-49a5-879c-f166a76597ef", "https://arax.ncats.io/?source=ARS&amp;id=ac9d3422-5c5f-49a5-879c-f166a76597ef")</f>
        <v>0</v>
      </c>
      <c r="C19" s="6">
        <f>HYPERLINK("https://arax.ncats.io/?source=ARS&amp;id=2093c1a9-5e3f-4bca-8303-1421626ac426", "https://arax.ncats.io/?source=ARS&amp;id=2093c1a9-5e3f-4bca-8303-1421626ac426")</f>
        <v>0</v>
      </c>
      <c r="D19" s="6">
        <f>HYPERLINK("https://arax.ncats.io/?source=ARS&amp;id=2096d6b9-26c6-490b-a5b4-9e9123284785", "https://arax.ncats.io/?source=ARS&amp;id=2096d6b9-26c6-490b-a5b4-9e9123284785")</f>
        <v>0</v>
      </c>
      <c r="E19" s="6">
        <f>HYPERLINK("https://arax.ncats.io/?source=ARS&amp;id=b93fa28a-9446-4283-a86e-fc07d28a2861", "https://arax.ncats.io/?source=ARS&amp;id=b93fa28a-9446-4283-a86e-fc07d28a2861")</f>
        <v>0</v>
      </c>
      <c r="F19" s="6">
        <f>HYPERLINK("https://arax.ncats.io/?source=ARS&amp;id=ab214d37-ac26-45c4-bfc0-6d4a14e09490", "https://arax.ncats.io/?source=ARS&amp;id=ab214d37-ac26-45c4-bfc0-6d4a14e09490")</f>
        <v>0</v>
      </c>
      <c r="G19" s="6">
        <f>HYPERLINK("https://arax.ncats.io/?source=ARS&amp;id=e8b61760-8126-4290-951f-66e76545135f", "https://arax.ncats.io/?source=ARS&amp;id=e8b61760-8126-4290-951f-66e76545135f")</f>
        <v>0</v>
      </c>
      <c r="H19" s="6">
        <f>HYPERLINK("https://arax.ncats.io/?source=ARS&amp;id=f34d673d-7eda-410c-a9c4-15ed652825d1", "https://arax.ncats.io/?source=ARS&amp;id=f34d673d-7eda-410c-a9c4-15ed652825d1")</f>
        <v>0</v>
      </c>
      <c r="I19" s="6">
        <f>HYPERLINK("https://arax.ncats.io/?source=ARS&amp;id=6db214a6-8af0-410c-b5ee-fc8fb6fb5da0", "https://arax.ncats.io/?source=ARS&amp;id=6db214a6-8af0-410c-b5ee-fc8fb6fb5da0")</f>
        <v>0</v>
      </c>
      <c r="J19" s="6">
        <f>HYPERLINK("https://arax.ncats.io/?source=ARS&amp;id=dcdadbd4-b298-436c-9e0e-35357213e06d", "https://arax.ncats.io/?source=ARS&amp;id=dcdadbd4-b298-436c-9e0e-35357213e06d")</f>
        <v>0</v>
      </c>
      <c r="K19" s="6">
        <f>HYPERLINK("https://arax.ncats.io/?source=ARS&amp;id=6ea4e662-e818-4f04-87fb-d2889b24e160", "https://arax.ncats.io/?source=ARS&amp;id=6ea4e662-e818-4f04-87fb-d2889b24e160")</f>
        <v>0</v>
      </c>
      <c r="L19" s="6">
        <f>HYPERLINK("https://arax.ncats.io/?source=ARS&amp;id=95222741-bc3e-4da5-9070-d581eabf56d8", "https://arax.ncats.io/?source=ARS&amp;id=95222741-bc3e-4da5-9070-d581eabf56d8")</f>
        <v>0</v>
      </c>
      <c r="M19" s="6">
        <f>HYPERLINK("https://arax.ncats.io/?source=ARS&amp;id=54f84c1b-0785-4473-8d37-f5638ea0aa18", "https://arax.ncats.io/?source=ARS&amp;id=54f84c1b-0785-4473-8d37-f5638ea0aa18")</f>
        <v>0</v>
      </c>
      <c r="N19" s="6">
        <f>HYPERLINK("https://arax.ncats.io/?source=ARS&amp;id=8830b3e9-928e-4890-8bd4-a085fdae129f", "https://arax.ncats.io/?source=ARS&amp;id=8830b3e9-928e-4890-8bd4-a085fdae129f")</f>
        <v>0</v>
      </c>
      <c r="O19" s="6">
        <f>HYPERLINK("https://arax.ncats.io/?source=ARS&amp;id=f008ad98-4fae-480a-9155-bec2b5762c94", "https://arax.ncats.io/?source=ARS&amp;id=f008ad98-4fae-480a-9155-bec2b5762c94")</f>
        <v>0</v>
      </c>
      <c r="P19" s="6">
        <f>HYPERLINK("https://arax.ncats.io/?source=ARS&amp;id=14b5a814-e53b-4529-9937-bab8aa91a581", "https://arax.ncats.io/?source=ARS&amp;id=14b5a814-e53b-4529-9937-bab8aa91a581")</f>
        <v>0</v>
      </c>
      <c r="Q19" s="6">
        <f>HYPERLINK("https://arax.ncats.io/?source=ARS&amp;id=3d105170-e33a-4e7c-8645-39cdf1bb4c0e", "https://arax.ncats.io/?source=ARS&amp;id=3d105170-e33a-4e7c-8645-39cdf1bb4c0e")</f>
        <v>0</v>
      </c>
      <c r="R19" s="6">
        <f>HYPERLINK("https://arax.ncats.io/?source=ARS&amp;id=38a056e5-e606-4402-b917-12452de3db17", "https://arax.ncats.io/?source=ARS&amp;id=38a056e5-e606-4402-b917-12452de3db17")</f>
        <v>0</v>
      </c>
      <c r="S19" s="6">
        <f>HYPERLINK("https://arax.ncats.io/?source=ARS&amp;id=7fdcfd7e-38a3-493b-9e3b-8deb2a443357", "https://arax.ncats.io/?source=ARS&amp;id=7fdcfd7e-38a3-493b-9e3b-8deb2a443357")</f>
        <v>0</v>
      </c>
      <c r="T19" s="6">
        <f>HYPERLINK("https://arax.ncats.io/?source=ARS&amp;id=2b2e8041-d46b-4b89-926a-9b5bd4f00775", "https://arax.ncats.io/?source=ARS&amp;id=2b2e8041-d46b-4b89-926a-9b5bd4f00775")</f>
        <v>0</v>
      </c>
      <c r="U19" s="6">
        <f>HYPERLINK("https://arax.ncats.io/?source=ARS&amp;id=08aebefb-5466-429e-b8ef-ca8c7eae6bc1", "https://arax.ncats.io/?source=ARS&amp;id=08aebefb-5466-429e-b8ef-ca8c7eae6bc1")</f>
        <v>0</v>
      </c>
      <c r="V19" s="6">
        <f>HYPERLINK("https://arax.ncats.io/?source=ARS&amp;id=e2b484a8-2c10-4ccd-8068-ff0eb911d768", "https://arax.ncats.io/?source=ARS&amp;id=e2b484a8-2c10-4ccd-8068-ff0eb911d768")</f>
        <v>0</v>
      </c>
      <c r="W19" s="6">
        <f>HYPERLINK("https://arax.ncats.io/?source=ARS&amp;id=8c71fbf0-6e7a-4a35-89a8-0bf8d6990387", "https://arax.ncats.io/?source=ARS&amp;id=8c71fbf0-6e7a-4a35-89a8-0bf8d6990387")</f>
        <v>0</v>
      </c>
      <c r="X19" s="6">
        <f>HYPERLINK("https://arax.ncats.io/?source=ARS&amp;id=603bda9e-d935-48c2-ae5e-616513cb84c4", "https://arax.ncats.io/?source=ARS&amp;id=603bda9e-d935-48c2-ae5e-616513cb84c4")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2021-09-14T10:06:24Z</dcterms:created>
  <dcterms:modified xsi:type="dcterms:W3CDTF">2021-09-14T10:06:24Z</dcterms:modified>
</cp:coreProperties>
</file>