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R09546014HungYLAss11PSOSolution - 複製\"/>
    </mc:Choice>
  </mc:AlternateContent>
  <xr:revisionPtr revIDLastSave="0" documentId="13_ncr:1_{3AB7637D-57E8-47E3-8512-64313D1A3F6F}" xr6:coauthVersionLast="36" xr6:coauthVersionMax="36" xr10:uidLastSave="{00000000-0000-0000-0000-000000000000}"/>
  <bookViews>
    <workbookView xWindow="0" yWindow="0" windowWidth="19200" windowHeight="6885" activeTab="1" xr2:uid="{C59FBD35-13D2-4ADB-9245-AE4E33BA974D}"/>
  </bookViews>
  <sheets>
    <sheet name="PSO" sheetId="1" r:id="rId1"/>
    <sheet name="Ada-SCA" sheetId="2" r:id="rId2"/>
    <sheet name="SCA" sheetId="3" r:id="rId3"/>
    <sheet name="統整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B34" i="3"/>
  <c r="B33" i="3"/>
  <c r="C34" i="1"/>
  <c r="B70" i="3" l="1"/>
  <c r="B69" i="3"/>
  <c r="N35" i="1" l="1"/>
  <c r="M35" i="1"/>
  <c r="L35" i="1"/>
  <c r="K35" i="1"/>
  <c r="J35" i="1"/>
  <c r="I35" i="1"/>
  <c r="H35" i="1"/>
  <c r="G35" i="1"/>
  <c r="F35" i="1"/>
  <c r="E35" i="1"/>
  <c r="D35" i="1"/>
  <c r="C35" i="1"/>
  <c r="B35" i="1"/>
  <c r="N34" i="1"/>
  <c r="M34" i="1"/>
  <c r="L34" i="1"/>
  <c r="K34" i="1"/>
  <c r="J34" i="1"/>
  <c r="I34" i="1"/>
  <c r="H34" i="1"/>
  <c r="G34" i="1"/>
  <c r="F34" i="1"/>
  <c r="E34" i="1"/>
  <c r="D34" i="1"/>
  <c r="B34" i="1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F70" i="3"/>
  <c r="F69" i="3"/>
  <c r="J70" i="2"/>
  <c r="G70" i="2"/>
  <c r="F70" i="2"/>
  <c r="G69" i="2"/>
  <c r="F69" i="2"/>
  <c r="N67" i="3"/>
  <c r="M67" i="3"/>
  <c r="L67" i="3"/>
  <c r="K67" i="3"/>
  <c r="J67" i="3"/>
  <c r="I67" i="3"/>
  <c r="H67" i="3"/>
  <c r="G67" i="3"/>
  <c r="E67" i="3"/>
  <c r="D67" i="3"/>
  <c r="C67" i="3"/>
  <c r="N66" i="3"/>
  <c r="M66" i="3"/>
  <c r="L66" i="3"/>
  <c r="K66" i="3"/>
  <c r="J66" i="3"/>
  <c r="I66" i="3"/>
  <c r="H66" i="3"/>
  <c r="G66" i="3"/>
  <c r="E66" i="3"/>
  <c r="D66" i="3"/>
  <c r="C66" i="3"/>
  <c r="N65" i="3"/>
  <c r="M65" i="3"/>
  <c r="L65" i="3"/>
  <c r="K65" i="3"/>
  <c r="J65" i="3"/>
  <c r="I65" i="3"/>
  <c r="H65" i="3"/>
  <c r="G65" i="3"/>
  <c r="E65" i="3"/>
  <c r="D65" i="3"/>
  <c r="C65" i="3"/>
  <c r="N64" i="3"/>
  <c r="M64" i="3"/>
  <c r="L64" i="3"/>
  <c r="K64" i="3"/>
  <c r="J64" i="3"/>
  <c r="I64" i="3"/>
  <c r="H64" i="3"/>
  <c r="G64" i="3"/>
  <c r="E64" i="3"/>
  <c r="D64" i="3"/>
  <c r="C64" i="3"/>
  <c r="N63" i="3"/>
  <c r="M63" i="3"/>
  <c r="L63" i="3"/>
  <c r="K63" i="3"/>
  <c r="J63" i="3"/>
  <c r="I63" i="3"/>
  <c r="H63" i="3"/>
  <c r="G63" i="3"/>
  <c r="E63" i="3"/>
  <c r="D63" i="3"/>
  <c r="C63" i="3"/>
  <c r="N62" i="3"/>
  <c r="M62" i="3"/>
  <c r="L62" i="3"/>
  <c r="K62" i="3"/>
  <c r="J62" i="3"/>
  <c r="I62" i="3"/>
  <c r="H62" i="3"/>
  <c r="G62" i="3"/>
  <c r="E62" i="3"/>
  <c r="D62" i="3"/>
  <c r="C62" i="3"/>
  <c r="N61" i="3"/>
  <c r="M61" i="3"/>
  <c r="L61" i="3"/>
  <c r="K61" i="3"/>
  <c r="J61" i="3"/>
  <c r="I61" i="3"/>
  <c r="H61" i="3"/>
  <c r="G61" i="3"/>
  <c r="E61" i="3"/>
  <c r="D61" i="3"/>
  <c r="C61" i="3"/>
  <c r="N60" i="3"/>
  <c r="M60" i="3"/>
  <c r="L60" i="3"/>
  <c r="K60" i="3"/>
  <c r="J60" i="3"/>
  <c r="I60" i="3"/>
  <c r="H60" i="3"/>
  <c r="G60" i="3"/>
  <c r="E60" i="3"/>
  <c r="D60" i="3"/>
  <c r="C60" i="3"/>
  <c r="N59" i="3"/>
  <c r="M59" i="3"/>
  <c r="L59" i="3"/>
  <c r="K59" i="3"/>
  <c r="J59" i="3"/>
  <c r="I59" i="3"/>
  <c r="H59" i="3"/>
  <c r="G59" i="3"/>
  <c r="E59" i="3"/>
  <c r="D59" i="3"/>
  <c r="C59" i="3"/>
  <c r="N58" i="3"/>
  <c r="M58" i="3"/>
  <c r="L58" i="3"/>
  <c r="K58" i="3"/>
  <c r="J58" i="3"/>
  <c r="I58" i="3"/>
  <c r="H58" i="3"/>
  <c r="G58" i="3"/>
  <c r="E58" i="3"/>
  <c r="D58" i="3"/>
  <c r="C58" i="3"/>
  <c r="N57" i="3"/>
  <c r="M57" i="3"/>
  <c r="L57" i="3"/>
  <c r="K57" i="3"/>
  <c r="J57" i="3"/>
  <c r="I57" i="3"/>
  <c r="H57" i="3"/>
  <c r="G57" i="3"/>
  <c r="E57" i="3"/>
  <c r="D57" i="3"/>
  <c r="C57" i="3"/>
  <c r="N56" i="3"/>
  <c r="M56" i="3"/>
  <c r="L56" i="3"/>
  <c r="K56" i="3"/>
  <c r="J56" i="3"/>
  <c r="I56" i="3"/>
  <c r="H56" i="3"/>
  <c r="G56" i="3"/>
  <c r="E56" i="3"/>
  <c r="D56" i="3"/>
  <c r="C56" i="3"/>
  <c r="N55" i="3"/>
  <c r="M55" i="3"/>
  <c r="L55" i="3"/>
  <c r="K55" i="3"/>
  <c r="J55" i="3"/>
  <c r="I55" i="3"/>
  <c r="H55" i="3"/>
  <c r="G55" i="3"/>
  <c r="E55" i="3"/>
  <c r="D55" i="3"/>
  <c r="C55" i="3"/>
  <c r="N54" i="3"/>
  <c r="M54" i="3"/>
  <c r="L54" i="3"/>
  <c r="K54" i="3"/>
  <c r="J54" i="3"/>
  <c r="I54" i="3"/>
  <c r="H54" i="3"/>
  <c r="G54" i="3"/>
  <c r="E54" i="3"/>
  <c r="D54" i="3"/>
  <c r="C54" i="3"/>
  <c r="N53" i="3"/>
  <c r="M53" i="3"/>
  <c r="L53" i="3"/>
  <c r="K53" i="3"/>
  <c r="J53" i="3"/>
  <c r="I53" i="3"/>
  <c r="H53" i="3"/>
  <c r="G53" i="3"/>
  <c r="E53" i="3"/>
  <c r="D53" i="3"/>
  <c r="C53" i="3"/>
  <c r="N52" i="3"/>
  <c r="M52" i="3"/>
  <c r="L52" i="3"/>
  <c r="K52" i="3"/>
  <c r="J52" i="3"/>
  <c r="I52" i="3"/>
  <c r="H52" i="3"/>
  <c r="G52" i="3"/>
  <c r="E52" i="3"/>
  <c r="D52" i="3"/>
  <c r="C52" i="3"/>
  <c r="N51" i="3"/>
  <c r="M51" i="3"/>
  <c r="L51" i="3"/>
  <c r="K51" i="3"/>
  <c r="J51" i="3"/>
  <c r="I51" i="3"/>
  <c r="H51" i="3"/>
  <c r="G51" i="3"/>
  <c r="E51" i="3"/>
  <c r="D51" i="3"/>
  <c r="C51" i="3"/>
  <c r="N50" i="3"/>
  <c r="M50" i="3"/>
  <c r="L50" i="3"/>
  <c r="K50" i="3"/>
  <c r="J50" i="3"/>
  <c r="I50" i="3"/>
  <c r="H50" i="3"/>
  <c r="G50" i="3"/>
  <c r="E50" i="3"/>
  <c r="D50" i="3"/>
  <c r="C50" i="3"/>
  <c r="N49" i="3"/>
  <c r="M49" i="3"/>
  <c r="L49" i="3"/>
  <c r="K49" i="3"/>
  <c r="J49" i="3"/>
  <c r="I49" i="3"/>
  <c r="H49" i="3"/>
  <c r="G49" i="3"/>
  <c r="E49" i="3"/>
  <c r="D49" i="3"/>
  <c r="C49" i="3"/>
  <c r="N48" i="3"/>
  <c r="M48" i="3"/>
  <c r="L48" i="3"/>
  <c r="K48" i="3"/>
  <c r="J48" i="3"/>
  <c r="I48" i="3"/>
  <c r="H48" i="3"/>
  <c r="G48" i="3"/>
  <c r="E48" i="3"/>
  <c r="D48" i="3"/>
  <c r="C48" i="3"/>
  <c r="N47" i="3"/>
  <c r="M47" i="3"/>
  <c r="L47" i="3"/>
  <c r="K47" i="3"/>
  <c r="J47" i="3"/>
  <c r="I47" i="3"/>
  <c r="H47" i="3"/>
  <c r="G47" i="3"/>
  <c r="E47" i="3"/>
  <c r="D47" i="3"/>
  <c r="C47" i="3"/>
  <c r="N46" i="3"/>
  <c r="M46" i="3"/>
  <c r="L46" i="3"/>
  <c r="K46" i="3"/>
  <c r="J46" i="3"/>
  <c r="I46" i="3"/>
  <c r="H46" i="3"/>
  <c r="G46" i="3"/>
  <c r="E46" i="3"/>
  <c r="D46" i="3"/>
  <c r="C46" i="3"/>
  <c r="N45" i="3"/>
  <c r="M45" i="3"/>
  <c r="L45" i="3"/>
  <c r="K45" i="3"/>
  <c r="J45" i="3"/>
  <c r="I45" i="3"/>
  <c r="H45" i="3"/>
  <c r="G45" i="3"/>
  <c r="E45" i="3"/>
  <c r="D45" i="3"/>
  <c r="C45" i="3"/>
  <c r="N44" i="3"/>
  <c r="M44" i="3"/>
  <c r="L44" i="3"/>
  <c r="K44" i="3"/>
  <c r="J44" i="3"/>
  <c r="I44" i="3"/>
  <c r="H44" i="3"/>
  <c r="G44" i="3"/>
  <c r="E44" i="3"/>
  <c r="D44" i="3"/>
  <c r="C44" i="3"/>
  <c r="N43" i="3"/>
  <c r="M43" i="3"/>
  <c r="L43" i="3"/>
  <c r="K43" i="3"/>
  <c r="J43" i="3"/>
  <c r="I43" i="3"/>
  <c r="H43" i="3"/>
  <c r="G43" i="3"/>
  <c r="E43" i="3"/>
  <c r="D43" i="3"/>
  <c r="C43" i="3"/>
  <c r="N42" i="3"/>
  <c r="M42" i="3"/>
  <c r="L42" i="3"/>
  <c r="K42" i="3"/>
  <c r="J42" i="3"/>
  <c r="I42" i="3"/>
  <c r="H42" i="3"/>
  <c r="G42" i="3"/>
  <c r="E42" i="3"/>
  <c r="D42" i="3"/>
  <c r="C42" i="3"/>
  <c r="N41" i="3"/>
  <c r="M41" i="3"/>
  <c r="L41" i="3"/>
  <c r="K41" i="3"/>
  <c r="J41" i="3"/>
  <c r="I41" i="3"/>
  <c r="H41" i="3"/>
  <c r="G41" i="3"/>
  <c r="E41" i="3"/>
  <c r="D41" i="3"/>
  <c r="C41" i="3"/>
  <c r="N40" i="3"/>
  <c r="M40" i="3"/>
  <c r="L40" i="3"/>
  <c r="K40" i="3"/>
  <c r="J40" i="3"/>
  <c r="I40" i="3"/>
  <c r="H40" i="3"/>
  <c r="G40" i="3"/>
  <c r="E40" i="3"/>
  <c r="D40" i="3"/>
  <c r="C40" i="3"/>
  <c r="N39" i="3"/>
  <c r="M39" i="3"/>
  <c r="L39" i="3"/>
  <c r="K39" i="3"/>
  <c r="J39" i="3"/>
  <c r="I39" i="3"/>
  <c r="H39" i="3"/>
  <c r="G39" i="3"/>
  <c r="E39" i="3"/>
  <c r="D39" i="3"/>
  <c r="C39" i="3"/>
  <c r="N38" i="3"/>
  <c r="M38" i="3"/>
  <c r="L38" i="3"/>
  <c r="L69" i="3" s="1"/>
  <c r="K38" i="3"/>
  <c r="J38" i="3"/>
  <c r="I38" i="3"/>
  <c r="I69" i="3" s="1"/>
  <c r="H38" i="3"/>
  <c r="G38" i="3"/>
  <c r="E38" i="3"/>
  <c r="D38" i="3"/>
  <c r="C38" i="3"/>
  <c r="N67" i="2"/>
  <c r="M67" i="2"/>
  <c r="L67" i="2"/>
  <c r="K67" i="2"/>
  <c r="J67" i="2"/>
  <c r="I67" i="2"/>
  <c r="H67" i="2"/>
  <c r="E67" i="2"/>
  <c r="D67" i="2"/>
  <c r="C67" i="2"/>
  <c r="B67" i="2"/>
  <c r="N66" i="2"/>
  <c r="M66" i="2"/>
  <c r="L66" i="2"/>
  <c r="K66" i="2"/>
  <c r="J66" i="2"/>
  <c r="I66" i="2"/>
  <c r="H66" i="2"/>
  <c r="E66" i="2"/>
  <c r="D66" i="2"/>
  <c r="C66" i="2"/>
  <c r="B66" i="2"/>
  <c r="N65" i="2"/>
  <c r="M65" i="2"/>
  <c r="L65" i="2"/>
  <c r="K65" i="2"/>
  <c r="J65" i="2"/>
  <c r="I65" i="2"/>
  <c r="H65" i="2"/>
  <c r="E65" i="2"/>
  <c r="D65" i="2"/>
  <c r="C65" i="2"/>
  <c r="B65" i="2"/>
  <c r="N64" i="2"/>
  <c r="M64" i="2"/>
  <c r="L64" i="2"/>
  <c r="K64" i="2"/>
  <c r="J64" i="2"/>
  <c r="I64" i="2"/>
  <c r="H64" i="2"/>
  <c r="E64" i="2"/>
  <c r="D64" i="2"/>
  <c r="C64" i="2"/>
  <c r="B64" i="2"/>
  <c r="N63" i="2"/>
  <c r="M63" i="2"/>
  <c r="L63" i="2"/>
  <c r="K63" i="2"/>
  <c r="J63" i="2"/>
  <c r="I63" i="2"/>
  <c r="H63" i="2"/>
  <c r="E63" i="2"/>
  <c r="D63" i="2"/>
  <c r="C63" i="2"/>
  <c r="B63" i="2"/>
  <c r="N62" i="2"/>
  <c r="M62" i="2"/>
  <c r="L62" i="2"/>
  <c r="K62" i="2"/>
  <c r="J62" i="2"/>
  <c r="I62" i="2"/>
  <c r="H62" i="2"/>
  <c r="E62" i="2"/>
  <c r="D62" i="2"/>
  <c r="C62" i="2"/>
  <c r="B62" i="2"/>
  <c r="N61" i="2"/>
  <c r="M61" i="2"/>
  <c r="L61" i="2"/>
  <c r="K61" i="2"/>
  <c r="J61" i="2"/>
  <c r="I61" i="2"/>
  <c r="H61" i="2"/>
  <c r="E61" i="2"/>
  <c r="D61" i="2"/>
  <c r="C61" i="2"/>
  <c r="B61" i="2"/>
  <c r="N60" i="2"/>
  <c r="M60" i="2"/>
  <c r="L60" i="2"/>
  <c r="K60" i="2"/>
  <c r="J60" i="2"/>
  <c r="I60" i="2"/>
  <c r="H60" i="2"/>
  <c r="E60" i="2"/>
  <c r="D60" i="2"/>
  <c r="C60" i="2"/>
  <c r="B60" i="2"/>
  <c r="N59" i="2"/>
  <c r="M59" i="2"/>
  <c r="L59" i="2"/>
  <c r="K59" i="2"/>
  <c r="J59" i="2"/>
  <c r="I59" i="2"/>
  <c r="H59" i="2"/>
  <c r="E59" i="2"/>
  <c r="D59" i="2"/>
  <c r="C59" i="2"/>
  <c r="B59" i="2"/>
  <c r="N58" i="2"/>
  <c r="M58" i="2"/>
  <c r="L58" i="2"/>
  <c r="K58" i="2"/>
  <c r="J58" i="2"/>
  <c r="I58" i="2"/>
  <c r="H58" i="2"/>
  <c r="E58" i="2"/>
  <c r="D58" i="2"/>
  <c r="C58" i="2"/>
  <c r="B58" i="2"/>
  <c r="N57" i="2"/>
  <c r="M57" i="2"/>
  <c r="L57" i="2"/>
  <c r="K57" i="2"/>
  <c r="J57" i="2"/>
  <c r="I57" i="2"/>
  <c r="H57" i="2"/>
  <c r="E57" i="2"/>
  <c r="D57" i="2"/>
  <c r="C57" i="2"/>
  <c r="B57" i="2"/>
  <c r="N56" i="2"/>
  <c r="M56" i="2"/>
  <c r="L56" i="2"/>
  <c r="K56" i="2"/>
  <c r="J56" i="2"/>
  <c r="I56" i="2"/>
  <c r="H56" i="2"/>
  <c r="E56" i="2"/>
  <c r="D56" i="2"/>
  <c r="C56" i="2"/>
  <c r="B56" i="2"/>
  <c r="N55" i="2"/>
  <c r="M55" i="2"/>
  <c r="L55" i="2"/>
  <c r="K55" i="2"/>
  <c r="J55" i="2"/>
  <c r="I55" i="2"/>
  <c r="H55" i="2"/>
  <c r="E55" i="2"/>
  <c r="D55" i="2"/>
  <c r="C55" i="2"/>
  <c r="B55" i="2"/>
  <c r="N54" i="2"/>
  <c r="M54" i="2"/>
  <c r="L54" i="2"/>
  <c r="K54" i="2"/>
  <c r="J54" i="2"/>
  <c r="I54" i="2"/>
  <c r="H54" i="2"/>
  <c r="E54" i="2"/>
  <c r="D54" i="2"/>
  <c r="C54" i="2"/>
  <c r="B54" i="2"/>
  <c r="N53" i="2"/>
  <c r="M53" i="2"/>
  <c r="L53" i="2"/>
  <c r="K53" i="2"/>
  <c r="J53" i="2"/>
  <c r="I53" i="2"/>
  <c r="H53" i="2"/>
  <c r="E53" i="2"/>
  <c r="D53" i="2"/>
  <c r="C53" i="2"/>
  <c r="B53" i="2"/>
  <c r="N52" i="2"/>
  <c r="M52" i="2"/>
  <c r="L52" i="2"/>
  <c r="K52" i="2"/>
  <c r="J52" i="2"/>
  <c r="I52" i="2"/>
  <c r="H52" i="2"/>
  <c r="E52" i="2"/>
  <c r="D52" i="2"/>
  <c r="C52" i="2"/>
  <c r="B52" i="2"/>
  <c r="N51" i="2"/>
  <c r="M51" i="2"/>
  <c r="L51" i="2"/>
  <c r="K51" i="2"/>
  <c r="J51" i="2"/>
  <c r="I51" i="2"/>
  <c r="H51" i="2"/>
  <c r="E51" i="2"/>
  <c r="D51" i="2"/>
  <c r="C51" i="2"/>
  <c r="B51" i="2"/>
  <c r="N50" i="2"/>
  <c r="M50" i="2"/>
  <c r="L50" i="2"/>
  <c r="K50" i="2"/>
  <c r="J50" i="2"/>
  <c r="I50" i="2"/>
  <c r="H50" i="2"/>
  <c r="E50" i="2"/>
  <c r="D50" i="2"/>
  <c r="C50" i="2"/>
  <c r="B50" i="2"/>
  <c r="N49" i="2"/>
  <c r="M49" i="2"/>
  <c r="L49" i="2"/>
  <c r="K49" i="2"/>
  <c r="J49" i="2"/>
  <c r="I49" i="2"/>
  <c r="H49" i="2"/>
  <c r="E49" i="2"/>
  <c r="D49" i="2"/>
  <c r="C49" i="2"/>
  <c r="B49" i="2"/>
  <c r="N48" i="2"/>
  <c r="M48" i="2"/>
  <c r="L48" i="2"/>
  <c r="K48" i="2"/>
  <c r="J48" i="2"/>
  <c r="I48" i="2"/>
  <c r="H48" i="2"/>
  <c r="E48" i="2"/>
  <c r="D48" i="2"/>
  <c r="C48" i="2"/>
  <c r="B48" i="2"/>
  <c r="N47" i="2"/>
  <c r="M47" i="2"/>
  <c r="L47" i="2"/>
  <c r="K47" i="2"/>
  <c r="J47" i="2"/>
  <c r="I47" i="2"/>
  <c r="H47" i="2"/>
  <c r="E47" i="2"/>
  <c r="D47" i="2"/>
  <c r="C47" i="2"/>
  <c r="B47" i="2"/>
  <c r="N46" i="2"/>
  <c r="M46" i="2"/>
  <c r="L46" i="2"/>
  <c r="K46" i="2"/>
  <c r="J46" i="2"/>
  <c r="I46" i="2"/>
  <c r="H46" i="2"/>
  <c r="E46" i="2"/>
  <c r="D46" i="2"/>
  <c r="C46" i="2"/>
  <c r="B46" i="2"/>
  <c r="N45" i="2"/>
  <c r="M45" i="2"/>
  <c r="L45" i="2"/>
  <c r="K45" i="2"/>
  <c r="J45" i="2"/>
  <c r="I45" i="2"/>
  <c r="H45" i="2"/>
  <c r="E45" i="2"/>
  <c r="D45" i="2"/>
  <c r="C45" i="2"/>
  <c r="B45" i="2"/>
  <c r="N44" i="2"/>
  <c r="M44" i="2"/>
  <c r="L44" i="2"/>
  <c r="K44" i="2"/>
  <c r="J44" i="2"/>
  <c r="I44" i="2"/>
  <c r="H44" i="2"/>
  <c r="E44" i="2"/>
  <c r="D44" i="2"/>
  <c r="C44" i="2"/>
  <c r="B44" i="2"/>
  <c r="N43" i="2"/>
  <c r="M43" i="2"/>
  <c r="L43" i="2"/>
  <c r="K43" i="2"/>
  <c r="J43" i="2"/>
  <c r="I43" i="2"/>
  <c r="H43" i="2"/>
  <c r="E43" i="2"/>
  <c r="D43" i="2"/>
  <c r="C43" i="2"/>
  <c r="B43" i="2"/>
  <c r="N42" i="2"/>
  <c r="M42" i="2"/>
  <c r="L42" i="2"/>
  <c r="K42" i="2"/>
  <c r="J42" i="2"/>
  <c r="I42" i="2"/>
  <c r="H42" i="2"/>
  <c r="E42" i="2"/>
  <c r="D42" i="2"/>
  <c r="C42" i="2"/>
  <c r="B42" i="2"/>
  <c r="B70" i="2" s="1"/>
  <c r="N41" i="2"/>
  <c r="M41" i="2"/>
  <c r="L41" i="2"/>
  <c r="K41" i="2"/>
  <c r="J41" i="2"/>
  <c r="I41" i="2"/>
  <c r="H41" i="2"/>
  <c r="E41" i="2"/>
  <c r="D41" i="2"/>
  <c r="C41" i="2"/>
  <c r="B41" i="2"/>
  <c r="N40" i="2"/>
  <c r="M40" i="2"/>
  <c r="L40" i="2"/>
  <c r="K40" i="2"/>
  <c r="J40" i="2"/>
  <c r="J69" i="2" s="1"/>
  <c r="I40" i="2"/>
  <c r="H40" i="2"/>
  <c r="E40" i="2"/>
  <c r="D40" i="2"/>
  <c r="C40" i="2"/>
  <c r="B40" i="2"/>
  <c r="N39" i="2"/>
  <c r="N70" i="2" s="1"/>
  <c r="M39" i="2"/>
  <c r="M70" i="2" s="1"/>
  <c r="L39" i="2"/>
  <c r="K39" i="2"/>
  <c r="K70" i="2" s="1"/>
  <c r="J39" i="2"/>
  <c r="I39" i="2"/>
  <c r="I70" i="2" s="1"/>
  <c r="H39" i="2"/>
  <c r="H70" i="2" s="1"/>
  <c r="E39" i="2"/>
  <c r="E70" i="2" s="1"/>
  <c r="D39" i="2"/>
  <c r="D70" i="2" s="1"/>
  <c r="C39" i="2"/>
  <c r="C70" i="2" s="1"/>
  <c r="B39" i="2"/>
  <c r="N38" i="2"/>
  <c r="M38" i="2"/>
  <c r="L38" i="2"/>
  <c r="L70" i="2" s="1"/>
  <c r="K38" i="2"/>
  <c r="J38" i="2"/>
  <c r="I38" i="2"/>
  <c r="H38" i="2"/>
  <c r="E38" i="2"/>
  <c r="D38" i="2"/>
  <c r="C38" i="2"/>
  <c r="B38" i="2"/>
  <c r="N40" i="1"/>
  <c r="N71" i="1" s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39" i="1"/>
  <c r="M40" i="1"/>
  <c r="M70" i="1" s="1"/>
  <c r="M41" i="1"/>
  <c r="M42" i="1"/>
  <c r="M71" i="1" s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L40" i="1"/>
  <c r="L71" i="1" s="1"/>
  <c r="L41" i="1"/>
  <c r="L70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K40" i="1"/>
  <c r="K71" i="1" s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39" i="1"/>
  <c r="L39" i="1"/>
  <c r="M39" i="1"/>
  <c r="J40" i="1"/>
  <c r="J71" i="1" s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9" i="1"/>
  <c r="I40" i="1"/>
  <c r="I70" i="1" s="1"/>
  <c r="I41" i="1"/>
  <c r="I42" i="1"/>
  <c r="I71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39" i="1"/>
  <c r="H40" i="1"/>
  <c r="H70" i="1" s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9" i="1"/>
  <c r="G40" i="1"/>
  <c r="G71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39" i="1"/>
  <c r="F40" i="1"/>
  <c r="F71" i="1" s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39" i="1"/>
  <c r="E40" i="1"/>
  <c r="E70" i="1" s="1"/>
  <c r="E41" i="1"/>
  <c r="E42" i="1"/>
  <c r="E71" i="1" s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39" i="1"/>
  <c r="D40" i="1"/>
  <c r="D71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9" i="1"/>
  <c r="C40" i="1"/>
  <c r="C70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39" i="1"/>
  <c r="B40" i="1"/>
  <c r="B70" i="1" s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39" i="1"/>
  <c r="D69" i="3" l="1"/>
  <c r="I70" i="3"/>
  <c r="N69" i="3"/>
  <c r="G69" i="3"/>
  <c r="K69" i="3"/>
  <c r="C69" i="3"/>
  <c r="H69" i="3"/>
  <c r="E70" i="3"/>
  <c r="J69" i="3"/>
  <c r="N70" i="3"/>
  <c r="J70" i="3"/>
  <c r="C70" i="3"/>
  <c r="G70" i="3"/>
  <c r="K70" i="3"/>
  <c r="D70" i="3"/>
  <c r="H70" i="3"/>
  <c r="E69" i="3"/>
  <c r="D70" i="1"/>
  <c r="C71" i="1"/>
  <c r="H71" i="1"/>
  <c r="K70" i="1"/>
  <c r="G70" i="1"/>
  <c r="N70" i="1"/>
  <c r="J70" i="1"/>
  <c r="F70" i="1"/>
  <c r="B71" i="1"/>
  <c r="B69" i="2"/>
  <c r="L69" i="2"/>
  <c r="D69" i="2"/>
  <c r="H69" i="2"/>
  <c r="M69" i="2"/>
  <c r="E69" i="2"/>
  <c r="I69" i="2"/>
  <c r="N69" i="2"/>
  <c r="C69" i="2"/>
  <c r="K69" i="2"/>
  <c r="M70" i="3"/>
  <c r="M69" i="3"/>
  <c r="L70" i="3"/>
</calcChain>
</file>

<file path=xl/sharedStrings.xml><?xml version="1.0" encoding="utf-8"?>
<sst xmlns="http://schemas.openxmlformats.org/spreadsheetml/2006/main" count="139" uniqueCount="29">
  <si>
    <t>Ackley(2)</t>
    <phoneticPr fontId="1" type="noConversion"/>
  </si>
  <si>
    <t>Ackley(10)</t>
    <phoneticPr fontId="1" type="noConversion"/>
  </si>
  <si>
    <t>Ackley(20)</t>
    <phoneticPr fontId="1" type="noConversion"/>
  </si>
  <si>
    <t>Ackley(30)</t>
    <phoneticPr fontId="1" type="noConversion"/>
  </si>
  <si>
    <t>Bohachevesky(2)</t>
    <phoneticPr fontId="1" type="noConversion"/>
  </si>
  <si>
    <t>Girewank(2)</t>
    <phoneticPr fontId="1" type="noConversion"/>
  </si>
  <si>
    <t>Girewank(10)</t>
    <phoneticPr fontId="1" type="noConversion"/>
  </si>
  <si>
    <t>Girewank(20)</t>
    <phoneticPr fontId="1" type="noConversion"/>
  </si>
  <si>
    <t>Girewank(30)</t>
    <phoneticPr fontId="1" type="noConversion"/>
  </si>
  <si>
    <t>Schwefel(2)</t>
    <phoneticPr fontId="1" type="noConversion"/>
  </si>
  <si>
    <t>Schwefel(10)</t>
    <phoneticPr fontId="1" type="noConversion"/>
  </si>
  <si>
    <t>Schwefel(20)</t>
    <phoneticPr fontId="1" type="noConversion"/>
  </si>
  <si>
    <t>Schwefel(.30</t>
    <phoneticPr fontId="1" type="noConversion"/>
  </si>
  <si>
    <t>normalize</t>
    <phoneticPr fontId="1" type="noConversion"/>
  </si>
  <si>
    <t>mean</t>
  </si>
  <si>
    <t>mean</t>
    <phoneticPr fontId="1" type="noConversion"/>
  </si>
  <si>
    <t>std</t>
  </si>
  <si>
    <t>std</t>
    <phoneticPr fontId="1" type="noConversion"/>
  </si>
  <si>
    <t>PSO</t>
    <phoneticPr fontId="1" type="noConversion"/>
  </si>
  <si>
    <t>SCA</t>
    <phoneticPr fontId="1" type="noConversion"/>
  </si>
  <si>
    <t>AdaSCA</t>
    <phoneticPr fontId="1" type="noConversion"/>
  </si>
  <si>
    <t>Schwefel(30)</t>
    <phoneticPr fontId="1" type="noConversion"/>
  </si>
  <si>
    <t>PSO</t>
    <phoneticPr fontId="1" type="noConversion"/>
  </si>
  <si>
    <t>Ada-SCA</t>
    <phoneticPr fontId="1" type="noConversion"/>
  </si>
  <si>
    <t>SCA</t>
    <phoneticPr fontId="1" type="noConversion"/>
  </si>
  <si>
    <t>Iter:500 number of particles:30 experiment:30times</t>
    <phoneticPr fontId="1" type="noConversion"/>
  </si>
  <si>
    <t>cognition factor:0.5 social factor:0.5</t>
    <phoneticPr fontId="1" type="noConversion"/>
  </si>
  <si>
    <t>r1 = 2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</si>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</sst>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70C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1" fontId="0" fillId="2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C5AB-EF87-43AB-AC70-A8F7C0C6BB2C}">
  <dimension ref="A1:N71"/>
  <sheetViews>
    <sheetView topLeftCell="F22" workbookViewId="0">
      <selection activeCell="N34" sqref="N34"/>
    </sheetView>
  </sheetViews>
  <sheetFormatPr defaultRowHeight="16.5" x14ac:dyDescent="0.25"/>
  <cols>
    <col min="3" max="3" width="17.5" customWidth="1"/>
    <col min="4" max="4" width="20.625" customWidth="1"/>
    <col min="5" max="5" width="26" customWidth="1"/>
    <col min="6" max="6" width="22" customWidth="1"/>
    <col min="10" max="10" width="11.5" customWidth="1"/>
    <col min="11" max="11" width="17.125" customWidth="1"/>
    <col min="12" max="12" width="17.75" customWidth="1"/>
    <col min="13" max="13" width="20.875" customWidth="1"/>
  </cols>
  <sheetData>
    <row r="1" spans="2:14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2:14" x14ac:dyDescent="0.25">
      <c r="B2">
        <v>3.4533691644460501E-3</v>
      </c>
      <c r="C2">
        <v>8.6414448113544093</v>
      </c>
      <c r="D2">
        <v>8.3989093273498803</v>
      </c>
      <c r="E2">
        <v>8.3664697437031901</v>
      </c>
      <c r="F2">
        <v>11.877636776205801</v>
      </c>
      <c r="G2">
        <v>10.378667904857201</v>
      </c>
      <c r="H2">
        <v>8.1831704991271508</v>
      </c>
      <c r="I2">
        <v>0.60491362205843002</v>
      </c>
      <c r="J2">
        <v>7.5008547665348404</v>
      </c>
      <c r="K2">
        <v>335.583714713299</v>
      </c>
      <c r="L2">
        <v>2724.98347085964</v>
      </c>
      <c r="M2">
        <v>6704.7373739614504</v>
      </c>
      <c r="N2">
        <v>10189.851120654501</v>
      </c>
    </row>
    <row r="3" spans="2:14" x14ac:dyDescent="0.25">
      <c r="B3" s="1">
        <v>1.3708455037786399E-7</v>
      </c>
      <c r="C3">
        <v>11.526081047692101</v>
      </c>
      <c r="D3">
        <v>8.4675027071923399</v>
      </c>
      <c r="E3">
        <v>11.8810447958344</v>
      </c>
      <c r="F3">
        <v>7.0694574498676799</v>
      </c>
      <c r="G3">
        <v>13.127247132410799</v>
      </c>
      <c r="H3">
        <v>8.8000344114867097</v>
      </c>
      <c r="I3">
        <v>8.1744439359741694</v>
      </c>
      <c r="J3">
        <v>8.5526117091632994</v>
      </c>
      <c r="K3">
        <v>331.51469790168397</v>
      </c>
      <c r="L3">
        <v>2966.3733492272499</v>
      </c>
      <c r="M3">
        <v>6808.7669785359503</v>
      </c>
      <c r="N3">
        <v>10158.4192002664</v>
      </c>
    </row>
    <row r="4" spans="2:14" x14ac:dyDescent="0.25">
      <c r="B4" s="1">
        <v>1.75108816335978E-11</v>
      </c>
      <c r="C4">
        <v>10.854604786058401</v>
      </c>
      <c r="D4">
        <v>9.6189581032109501</v>
      </c>
      <c r="E4">
        <v>8.39313715816807</v>
      </c>
      <c r="F4">
        <v>12.336277580216001</v>
      </c>
      <c r="G4">
        <v>6.2783862263096797</v>
      </c>
      <c r="H4">
        <v>9.0801100060454694</v>
      </c>
      <c r="I4">
        <v>11.2585577302796</v>
      </c>
      <c r="J4">
        <v>6.0929931944041202</v>
      </c>
      <c r="K4">
        <v>220.207598450478</v>
      </c>
      <c r="L4">
        <v>3095.46700062741</v>
      </c>
      <c r="M4">
        <v>6525.3433411093401</v>
      </c>
      <c r="N4">
        <v>10504.507842087</v>
      </c>
    </row>
    <row r="5" spans="2:14" x14ac:dyDescent="0.25">
      <c r="B5">
        <v>6.6850184887656802E-2</v>
      </c>
      <c r="C5">
        <v>10.431614792774999</v>
      </c>
      <c r="D5">
        <v>7.5526416739825502</v>
      </c>
      <c r="E5">
        <v>8.6951892015070893</v>
      </c>
      <c r="F5">
        <v>9.6222431593272493</v>
      </c>
      <c r="G5">
        <v>9.1857275758874906</v>
      </c>
      <c r="H5">
        <v>10.693526530604601</v>
      </c>
      <c r="I5">
        <v>13.4985127789991</v>
      </c>
      <c r="J5">
        <v>5.7037985415420804</v>
      </c>
      <c r="K5">
        <v>247.93379601178299</v>
      </c>
      <c r="L5">
        <v>2634.01965014391</v>
      </c>
      <c r="M5">
        <v>6335.9360972842496</v>
      </c>
      <c r="N5">
        <v>10077.0270663754</v>
      </c>
    </row>
    <row r="6" spans="2:14" x14ac:dyDescent="0.25">
      <c r="B6">
        <v>1.1035735785287499E-3</v>
      </c>
      <c r="C6">
        <v>12.305017164968801</v>
      </c>
      <c r="D6">
        <v>6.1262405895774403</v>
      </c>
      <c r="E6">
        <v>8.08945750947683</v>
      </c>
      <c r="F6">
        <v>6.8879850527580402</v>
      </c>
      <c r="G6">
        <v>11.384259949591801</v>
      </c>
      <c r="H6">
        <v>9.3995230984403193</v>
      </c>
      <c r="I6">
        <v>11.783427401344101</v>
      </c>
      <c r="J6">
        <v>6.55972961141073</v>
      </c>
      <c r="K6">
        <v>516.48538715140603</v>
      </c>
      <c r="L6">
        <v>3125.7037694977098</v>
      </c>
      <c r="M6">
        <v>6043.7599398659504</v>
      </c>
      <c r="N6">
        <v>10542.564330118999</v>
      </c>
    </row>
    <row r="7" spans="2:14" x14ac:dyDescent="0.25">
      <c r="B7" s="1">
        <v>-4.4408920985006301E-16</v>
      </c>
      <c r="C7">
        <v>7.7713739639389399</v>
      </c>
      <c r="D7">
        <v>14.8196623939051</v>
      </c>
      <c r="E7">
        <v>11.4899109964577</v>
      </c>
      <c r="F7">
        <v>10.1796620855936</v>
      </c>
      <c r="G7">
        <v>11.301868733734899</v>
      </c>
      <c r="H7">
        <v>8.3880397756226603</v>
      </c>
      <c r="I7">
        <v>12.8681415594519</v>
      </c>
      <c r="J7">
        <v>9.0527561387921001</v>
      </c>
      <c r="K7">
        <v>335.58405999370302</v>
      </c>
      <c r="L7">
        <v>3000.33255205058</v>
      </c>
      <c r="M7">
        <v>6737.0757632129098</v>
      </c>
      <c r="N7">
        <v>9915.0230621398605</v>
      </c>
    </row>
    <row r="8" spans="2:14" x14ac:dyDescent="0.25">
      <c r="B8">
        <v>3.3871455135026102E-4</v>
      </c>
      <c r="C8">
        <v>8.6539119195872996</v>
      </c>
      <c r="D8">
        <v>8.9419193819694502</v>
      </c>
      <c r="E8">
        <v>6.4539636609269504</v>
      </c>
      <c r="F8">
        <v>8.5153869659200794</v>
      </c>
      <c r="G8">
        <v>7.9219701800297502</v>
      </c>
      <c r="H8">
        <v>6.5827813354292504</v>
      </c>
      <c r="I8">
        <v>10.190195845830999</v>
      </c>
      <c r="J8">
        <v>9.3072594165423208</v>
      </c>
      <c r="K8">
        <v>335.844947139731</v>
      </c>
      <c r="L8">
        <v>2727.8346492835099</v>
      </c>
      <c r="M8">
        <v>6300.1322682618502</v>
      </c>
      <c r="N8">
        <v>9993.2953436071894</v>
      </c>
    </row>
    <row r="9" spans="2:14" x14ac:dyDescent="0.25">
      <c r="B9" s="1">
        <v>9.8103515977499001E-8</v>
      </c>
      <c r="C9">
        <v>4.6847808482759898</v>
      </c>
      <c r="D9">
        <v>10.9713422924016</v>
      </c>
      <c r="E9">
        <v>10.061575904859099</v>
      </c>
      <c r="F9">
        <v>7.78045965161889</v>
      </c>
      <c r="G9">
        <v>9.0886845436461208</v>
      </c>
      <c r="H9">
        <v>9.84546567177504</v>
      </c>
      <c r="I9">
        <v>12.376923822864899</v>
      </c>
      <c r="J9">
        <v>9.0637641730161196</v>
      </c>
      <c r="K9">
        <v>118.549782040465</v>
      </c>
      <c r="L9">
        <v>2721.1012892157</v>
      </c>
      <c r="M9">
        <v>6499.0458163440699</v>
      </c>
      <c r="N9">
        <v>10444.672548091499</v>
      </c>
    </row>
    <row r="10" spans="2:14" x14ac:dyDescent="0.25">
      <c r="B10" s="1">
        <v>2.0869306283088899E-10</v>
      </c>
      <c r="C10">
        <v>9.1049822743630209</v>
      </c>
      <c r="D10">
        <v>11.0776114094222</v>
      </c>
      <c r="E10">
        <v>11.3914499640307</v>
      </c>
      <c r="F10">
        <v>9.6513739166843209</v>
      </c>
      <c r="G10">
        <v>9.3460205493505697</v>
      </c>
      <c r="H10">
        <v>8.9374004604758408</v>
      </c>
      <c r="I10">
        <v>6.8715313821324902</v>
      </c>
      <c r="J10">
        <v>9.3988252972812294</v>
      </c>
      <c r="K10">
        <v>177.24442461896501</v>
      </c>
      <c r="L10">
        <v>2766.5338424179999</v>
      </c>
      <c r="M10">
        <v>6685.3886687674103</v>
      </c>
      <c r="N10">
        <v>10093.5884789435</v>
      </c>
    </row>
    <row r="11" spans="2:14" x14ac:dyDescent="0.25">
      <c r="B11">
        <v>8.1713843999420299E-4</v>
      </c>
      <c r="C11">
        <v>10.9091509849654</v>
      </c>
      <c r="D11">
        <v>8.3413262014141107</v>
      </c>
      <c r="E11">
        <v>10.0234485914164</v>
      </c>
      <c r="F11">
        <v>10.464971740088099</v>
      </c>
      <c r="G11">
        <v>6.9680730205844696</v>
      </c>
      <c r="H11">
        <v>7.8508512935680299</v>
      </c>
      <c r="I11">
        <v>7.6854272329069602</v>
      </c>
      <c r="J11">
        <v>10.193445770768101</v>
      </c>
      <c r="K11">
        <v>236.917192703496</v>
      </c>
      <c r="L11">
        <v>2622.31514445947</v>
      </c>
      <c r="M11">
        <v>6498.61737905672</v>
      </c>
      <c r="N11">
        <v>10213.0611102609</v>
      </c>
    </row>
    <row r="12" spans="2:14" x14ac:dyDescent="0.25">
      <c r="B12" s="1">
        <v>2.0938418847649101E-5</v>
      </c>
      <c r="C12">
        <v>9.4364517768516798</v>
      </c>
      <c r="D12">
        <v>11.9385435735235</v>
      </c>
      <c r="E12">
        <v>8.6017937234795294</v>
      </c>
      <c r="F12">
        <v>9.7271376160502694</v>
      </c>
      <c r="G12">
        <v>5.33757022869242</v>
      </c>
      <c r="H12">
        <v>8.5585934724035901</v>
      </c>
      <c r="I12">
        <v>10.851321620848701</v>
      </c>
      <c r="J12">
        <v>11.7271286529203</v>
      </c>
      <c r="K12">
        <v>408.811709374739</v>
      </c>
      <c r="L12">
        <v>3013.00566098434</v>
      </c>
      <c r="M12">
        <v>5949.4785983080101</v>
      </c>
      <c r="N12">
        <v>10623.451527949001</v>
      </c>
    </row>
    <row r="13" spans="2:14" x14ac:dyDescent="0.25">
      <c r="B13" s="1">
        <v>1.19930616371278E-6</v>
      </c>
      <c r="C13">
        <v>10.6866501617159</v>
      </c>
      <c r="D13">
        <v>11.2452398366097</v>
      </c>
      <c r="E13">
        <v>13.7773055623805</v>
      </c>
      <c r="F13">
        <v>8.5373413678439292</v>
      </c>
      <c r="G13">
        <v>13.414222256712501</v>
      </c>
      <c r="H13">
        <v>13.445967859187199</v>
      </c>
      <c r="I13">
        <v>9.7056215715644605</v>
      </c>
      <c r="J13">
        <v>7.9287605857780301</v>
      </c>
      <c r="K13">
        <v>135.67860611286699</v>
      </c>
      <c r="L13">
        <v>3177.5278738802599</v>
      </c>
      <c r="M13">
        <v>6452.22319508909</v>
      </c>
      <c r="N13">
        <v>10358.1465935287</v>
      </c>
    </row>
    <row r="14" spans="2:14" x14ac:dyDescent="0.25">
      <c r="B14" s="1">
        <v>3.4399761263515001E-5</v>
      </c>
      <c r="C14">
        <v>9.7995799279627196</v>
      </c>
      <c r="D14">
        <v>12.049314193010799</v>
      </c>
      <c r="E14">
        <v>6.8628667351597503</v>
      </c>
      <c r="F14">
        <v>9.7707724653758596</v>
      </c>
      <c r="G14">
        <v>7.1499923640554401</v>
      </c>
      <c r="H14">
        <v>8.7153187407279908</v>
      </c>
      <c r="I14">
        <v>7.81645690852746</v>
      </c>
      <c r="J14">
        <v>5.7172816820499301</v>
      </c>
      <c r="K14">
        <v>251.918086635028</v>
      </c>
      <c r="L14">
        <v>3066.5565515032499</v>
      </c>
      <c r="M14">
        <v>6115.8158571584399</v>
      </c>
      <c r="N14">
        <v>10483.277786418201</v>
      </c>
    </row>
    <row r="15" spans="2:14" x14ac:dyDescent="0.25">
      <c r="B15" s="1">
        <v>2.53661481433021E-5</v>
      </c>
      <c r="C15">
        <v>8.64652426406853</v>
      </c>
      <c r="D15">
        <v>6.5079224273119696</v>
      </c>
      <c r="E15">
        <v>9.6977773695726306</v>
      </c>
      <c r="F15">
        <v>10.7726849375738</v>
      </c>
      <c r="G15">
        <v>12.970067394952901</v>
      </c>
      <c r="H15">
        <v>6.9820132982704797</v>
      </c>
      <c r="I15">
        <v>5.4788994576949204</v>
      </c>
      <c r="J15">
        <v>7.7043824189122097</v>
      </c>
      <c r="K15">
        <v>377.27266789976801</v>
      </c>
      <c r="L15">
        <v>3038.8817405238501</v>
      </c>
      <c r="M15">
        <v>6807.8800124812396</v>
      </c>
      <c r="N15">
        <v>9805.1074493919295</v>
      </c>
    </row>
    <row r="16" spans="2:14" x14ac:dyDescent="0.25">
      <c r="B16">
        <v>3.8106847192249699E-3</v>
      </c>
      <c r="C16">
        <v>11.7950882128593</v>
      </c>
      <c r="D16">
        <v>7.3386714488478004</v>
      </c>
      <c r="E16">
        <v>9.6546132636827195</v>
      </c>
      <c r="F16">
        <v>9.3760228561760108</v>
      </c>
      <c r="G16">
        <v>7.4558224219816998</v>
      </c>
      <c r="H16">
        <v>10.4059884278018</v>
      </c>
      <c r="I16">
        <v>8.0303446372679392</v>
      </c>
      <c r="J16">
        <v>9.6888528816523696</v>
      </c>
      <c r="K16">
        <v>136.76584790283201</v>
      </c>
      <c r="L16">
        <v>2472.54418489092</v>
      </c>
      <c r="M16">
        <v>6062.7458483441396</v>
      </c>
      <c r="N16">
        <v>10471.2875447193</v>
      </c>
    </row>
    <row r="17" spans="2:14" x14ac:dyDescent="0.25">
      <c r="B17">
        <v>6.2493222169979204E-3</v>
      </c>
      <c r="C17">
        <v>8.8966879639927594</v>
      </c>
      <c r="D17">
        <v>8.1041316135049293</v>
      </c>
      <c r="E17">
        <v>12.4199195894903</v>
      </c>
      <c r="F17">
        <v>9.5650112466237296</v>
      </c>
      <c r="G17">
        <v>9.6587029188478901</v>
      </c>
      <c r="H17">
        <v>9.1450433325023397</v>
      </c>
      <c r="I17">
        <v>8.7886670496174197</v>
      </c>
      <c r="J17">
        <v>8.2424545919894392</v>
      </c>
      <c r="K17">
        <v>338.52619238887399</v>
      </c>
      <c r="L17">
        <v>2297.25481942334</v>
      </c>
      <c r="M17">
        <v>6766.3110531198499</v>
      </c>
      <c r="N17">
        <v>10647.489425027399</v>
      </c>
    </row>
    <row r="18" spans="2:14" x14ac:dyDescent="0.25">
      <c r="B18" s="1">
        <v>1.0902310263905E-5</v>
      </c>
      <c r="C18">
        <v>9.1502790668229306</v>
      </c>
      <c r="D18">
        <v>10.9594887553689</v>
      </c>
      <c r="E18">
        <v>9.9144785940567299</v>
      </c>
      <c r="F18">
        <v>11.378093250010201</v>
      </c>
      <c r="G18">
        <v>9.7516883011196906</v>
      </c>
      <c r="H18">
        <v>8.2107825207321596</v>
      </c>
      <c r="I18">
        <v>10.667462078645499</v>
      </c>
      <c r="J18">
        <v>6.0816897356038604</v>
      </c>
      <c r="K18">
        <v>118.43973508992801</v>
      </c>
      <c r="L18">
        <v>3017.2890940605498</v>
      </c>
      <c r="M18">
        <v>6472.6928331381196</v>
      </c>
      <c r="N18">
        <v>10541.0141469391</v>
      </c>
    </row>
    <row r="19" spans="2:14" x14ac:dyDescent="0.25">
      <c r="B19" s="1">
        <v>8.5999327659180802E-9</v>
      </c>
      <c r="C19">
        <v>9.5822496460713307</v>
      </c>
      <c r="D19">
        <v>9.9130651837545596</v>
      </c>
      <c r="E19">
        <v>12.645409114887901</v>
      </c>
      <c r="F19">
        <v>13.548705540530101</v>
      </c>
      <c r="G19">
        <v>9.8327095134066091</v>
      </c>
      <c r="H19">
        <v>9.3772903676216295</v>
      </c>
      <c r="I19">
        <v>9.7259687396538794</v>
      </c>
      <c r="J19">
        <v>7.7571847113861203</v>
      </c>
      <c r="K19">
        <v>296.11389562212901</v>
      </c>
      <c r="L19">
        <v>3139.0289131166001</v>
      </c>
      <c r="M19">
        <v>6308.6881878806398</v>
      </c>
      <c r="N19">
        <v>10248.7638211455</v>
      </c>
    </row>
    <row r="20" spans="2:14" x14ac:dyDescent="0.25">
      <c r="B20">
        <v>2.8099720357784599E-2</v>
      </c>
      <c r="C20">
        <v>7.5109058073646802</v>
      </c>
      <c r="D20">
        <v>9.5851496607850901</v>
      </c>
      <c r="E20">
        <v>10.7434463401428</v>
      </c>
      <c r="F20">
        <v>8.9107760548489505</v>
      </c>
      <c r="G20">
        <v>7.10264970648445</v>
      </c>
      <c r="H20">
        <v>9.2261807704761498</v>
      </c>
      <c r="I20">
        <v>10.271395675216</v>
      </c>
      <c r="J20">
        <v>9.6598490166666195</v>
      </c>
      <c r="K20">
        <v>240.94655041799399</v>
      </c>
      <c r="L20">
        <v>2904.4856307641498</v>
      </c>
      <c r="M20">
        <v>6283.3155730436401</v>
      </c>
      <c r="N20">
        <v>8875.1782492388102</v>
      </c>
    </row>
    <row r="21" spans="2:14" x14ac:dyDescent="0.25">
      <c r="B21">
        <v>2.5817427169991198</v>
      </c>
      <c r="C21">
        <v>8.1162429465356105</v>
      </c>
      <c r="D21">
        <v>8.2519933708379494</v>
      </c>
      <c r="E21">
        <v>7.9019209547262097</v>
      </c>
      <c r="F21">
        <v>5.9524801660963398</v>
      </c>
      <c r="G21">
        <v>9.6634074105891603</v>
      </c>
      <c r="H21">
        <v>11.238081424812201</v>
      </c>
      <c r="I21">
        <v>8.7304075646539108</v>
      </c>
      <c r="J21">
        <v>10.087006731504999</v>
      </c>
      <c r="K21">
        <v>280.13695790580198</v>
      </c>
      <c r="L21">
        <v>2928.21627929851</v>
      </c>
      <c r="M21">
        <v>6426.2159013542696</v>
      </c>
      <c r="N21">
        <v>10521.941902243399</v>
      </c>
    </row>
    <row r="22" spans="2:14" x14ac:dyDescent="0.25">
      <c r="B22">
        <v>5.29100148173534E-4</v>
      </c>
      <c r="C22">
        <v>6.8220904927914798</v>
      </c>
      <c r="D22">
        <v>11.135635681947299</v>
      </c>
      <c r="E22">
        <v>8.2261089200409803</v>
      </c>
      <c r="F22">
        <v>9.6451717143743299</v>
      </c>
      <c r="G22">
        <v>8.9373579843427997</v>
      </c>
      <c r="H22">
        <v>9.6120950528052695</v>
      </c>
      <c r="I22">
        <v>8.7110858711260803</v>
      </c>
      <c r="J22">
        <v>8.3176264904405102</v>
      </c>
      <c r="K22">
        <v>217.139694858056</v>
      </c>
      <c r="L22">
        <v>3121.6702757789699</v>
      </c>
      <c r="M22">
        <v>6095.3222224929495</v>
      </c>
      <c r="N22">
        <v>9056.5018313417604</v>
      </c>
    </row>
    <row r="23" spans="2:14" x14ac:dyDescent="0.25">
      <c r="B23">
        <v>1.6312329401088298E-2</v>
      </c>
      <c r="C23">
        <v>7.8536241741381403</v>
      </c>
      <c r="D23">
        <v>7.4594682986179004</v>
      </c>
      <c r="E23">
        <v>11.211773715342799</v>
      </c>
      <c r="F23">
        <v>7.4239264115763399</v>
      </c>
      <c r="G23">
        <v>7.1673638161843503</v>
      </c>
      <c r="H23">
        <v>9.2564905560296999</v>
      </c>
      <c r="I23">
        <v>6.44306622937175</v>
      </c>
      <c r="J23">
        <v>8.8806515009746292</v>
      </c>
      <c r="K23">
        <v>124.05627807834</v>
      </c>
      <c r="L23">
        <v>3039.6514394259998</v>
      </c>
      <c r="M23">
        <v>6436.2822155537197</v>
      </c>
      <c r="N23">
        <v>10224.880385798901</v>
      </c>
    </row>
    <row r="24" spans="2:14" x14ac:dyDescent="0.25">
      <c r="B24">
        <v>1.2509120495529701E-4</v>
      </c>
      <c r="C24">
        <v>10.9283239388081</v>
      </c>
      <c r="D24">
        <v>6.1096905303967697</v>
      </c>
      <c r="E24">
        <v>6.48283919877277</v>
      </c>
      <c r="F24">
        <v>7.7540743058527504</v>
      </c>
      <c r="G24">
        <v>10.8985492764924</v>
      </c>
      <c r="H24">
        <v>8.7616325999600093</v>
      </c>
      <c r="I24">
        <v>7.2384864383199998</v>
      </c>
      <c r="J24">
        <v>8.6615404330371994</v>
      </c>
      <c r="K24">
        <v>314.20859737056702</v>
      </c>
      <c r="L24">
        <v>2219.53897843806</v>
      </c>
      <c r="M24">
        <v>6502.1199606893797</v>
      </c>
      <c r="N24">
        <v>9564.0898426141193</v>
      </c>
    </row>
    <row r="25" spans="2:14" x14ac:dyDescent="0.25">
      <c r="B25" s="1">
        <v>2.0872192862952899E-14</v>
      </c>
      <c r="C25">
        <v>9.5915215895904993</v>
      </c>
      <c r="D25">
        <v>7.8983310673774003</v>
      </c>
      <c r="E25">
        <v>9.4028757271686008</v>
      </c>
      <c r="F25">
        <v>6.3629787707562802</v>
      </c>
      <c r="G25">
        <v>12.6012945546717</v>
      </c>
      <c r="H25">
        <v>11.5906489919753</v>
      </c>
      <c r="I25">
        <v>8.0135378007789004</v>
      </c>
      <c r="J25">
        <v>10.760296725347199</v>
      </c>
      <c r="K25">
        <v>262.722870352553</v>
      </c>
      <c r="L25">
        <v>2505.1688527633801</v>
      </c>
      <c r="M25">
        <v>6447.9859463699604</v>
      </c>
      <c r="N25">
        <v>10668.188112621599</v>
      </c>
    </row>
    <row r="26" spans="2:14" x14ac:dyDescent="0.25">
      <c r="B26">
        <v>3.1197369131241702E-3</v>
      </c>
      <c r="C26">
        <v>10.444652666662201</v>
      </c>
      <c r="D26">
        <v>9.1854280041897205</v>
      </c>
      <c r="E26">
        <v>7.2276648754177399</v>
      </c>
      <c r="F26">
        <v>10.3282520197899</v>
      </c>
      <c r="G26">
        <v>6.91298915095037</v>
      </c>
      <c r="H26">
        <v>9.7988179422439305</v>
      </c>
      <c r="I26">
        <v>10.087313289694301</v>
      </c>
      <c r="J26">
        <v>7.9959197675334801</v>
      </c>
      <c r="K26">
        <v>152.890300836584</v>
      </c>
      <c r="L26">
        <v>2841.3857967474801</v>
      </c>
      <c r="M26">
        <v>6081.7172405760803</v>
      </c>
      <c r="N26">
        <v>9860.4633029221695</v>
      </c>
    </row>
    <row r="27" spans="2:14" x14ac:dyDescent="0.25">
      <c r="B27" s="1">
        <v>6.8950340104123597E-8</v>
      </c>
      <c r="C27">
        <v>7.7753999946725303</v>
      </c>
      <c r="D27">
        <v>10.432502299491899</v>
      </c>
      <c r="E27">
        <v>8.5611965794243901</v>
      </c>
      <c r="F27">
        <v>9.4521266996499609</v>
      </c>
      <c r="G27">
        <v>11.043064736705499</v>
      </c>
      <c r="H27">
        <v>11.066136584457899</v>
      </c>
      <c r="I27">
        <v>10.260466386806</v>
      </c>
      <c r="J27">
        <v>8.9175828479390606</v>
      </c>
      <c r="K27">
        <v>335.57817817799901</v>
      </c>
      <c r="L27">
        <v>3029.98100455041</v>
      </c>
      <c r="M27">
        <v>6349.0713555536704</v>
      </c>
      <c r="N27">
        <v>9406.5716282240792</v>
      </c>
    </row>
    <row r="28" spans="2:14" x14ac:dyDescent="0.25">
      <c r="B28">
        <v>3.5744518827430398</v>
      </c>
      <c r="C28">
        <v>8.2316528349017108</v>
      </c>
      <c r="D28">
        <v>10.5193912045797</v>
      </c>
      <c r="E28">
        <v>9.0706503626118504</v>
      </c>
      <c r="F28">
        <v>8.47307676987921</v>
      </c>
      <c r="G28">
        <v>8.7742641855224104</v>
      </c>
      <c r="H28">
        <v>5.2672371634792299</v>
      </c>
      <c r="I28">
        <v>8.1874774292626604</v>
      </c>
      <c r="J28">
        <v>10.9845985897184</v>
      </c>
      <c r="K28">
        <v>238.085682774828</v>
      </c>
      <c r="L28">
        <v>2954.0273655640599</v>
      </c>
      <c r="M28">
        <v>6537.9535894833998</v>
      </c>
      <c r="N28">
        <v>10594.1656055576</v>
      </c>
    </row>
    <row r="29" spans="2:14" x14ac:dyDescent="0.25">
      <c r="B29">
        <v>5.8726393711481303E-3</v>
      </c>
      <c r="C29">
        <v>8.8306595478076293</v>
      </c>
      <c r="D29">
        <v>9.1939679445138491</v>
      </c>
      <c r="E29">
        <v>10.8087955705287</v>
      </c>
      <c r="F29">
        <v>7.7063026748435197</v>
      </c>
      <c r="G29">
        <v>12.925099406892301</v>
      </c>
      <c r="H29">
        <v>6.52967971181923</v>
      </c>
      <c r="I29">
        <v>9.4313729676473006</v>
      </c>
      <c r="J29">
        <v>9.1096652449878395</v>
      </c>
      <c r="K29">
        <v>297.60375547540701</v>
      </c>
      <c r="L29">
        <v>3194.5591030021801</v>
      </c>
      <c r="M29">
        <v>6679.6173024188101</v>
      </c>
      <c r="N29">
        <v>10172.7535767893</v>
      </c>
    </row>
    <row r="30" spans="2:14" x14ac:dyDescent="0.25">
      <c r="B30" s="1">
        <v>1.1412015554768099E-7</v>
      </c>
      <c r="C30">
        <v>9.2826186489666203</v>
      </c>
      <c r="D30">
        <v>8.5334351157679595</v>
      </c>
      <c r="E30">
        <v>12.049295141379099</v>
      </c>
      <c r="F30">
        <v>9.0975938481565208</v>
      </c>
      <c r="G30">
        <v>8.9431313983252103</v>
      </c>
      <c r="H30">
        <v>9.4616371847040703</v>
      </c>
      <c r="I30">
        <v>11.0684771698355</v>
      </c>
      <c r="J30">
        <v>11.931372302242499</v>
      </c>
      <c r="K30">
        <v>223.23766895147</v>
      </c>
      <c r="L30">
        <v>2632.5351461677101</v>
      </c>
      <c r="M30">
        <v>6795.2163795023398</v>
      </c>
      <c r="N30">
        <v>9884.3254075478708</v>
      </c>
    </row>
    <row r="31" spans="2:14" x14ac:dyDescent="0.25">
      <c r="B31" s="1">
        <v>2.9325700925397798E-6</v>
      </c>
      <c r="C31">
        <v>9.7688373474070005</v>
      </c>
      <c r="D31">
        <v>6.7670337340376596</v>
      </c>
      <c r="E31">
        <v>9.0135305916015795</v>
      </c>
      <c r="F31">
        <v>5.9237394933164902</v>
      </c>
      <c r="G31">
        <v>11.138930568602399</v>
      </c>
      <c r="H31">
        <v>13.9339230522028</v>
      </c>
      <c r="I31">
        <v>10.661308817335099</v>
      </c>
      <c r="J31">
        <v>11.003608522232501</v>
      </c>
      <c r="K31">
        <v>494.14142240490497</v>
      </c>
      <c r="L31">
        <v>2622.0066176863302</v>
      </c>
      <c r="M31">
        <v>6690.7690015853796</v>
      </c>
      <c r="N31">
        <v>9908.9259651790198</v>
      </c>
    </row>
    <row r="32" spans="2:14" x14ac:dyDescent="0.25">
      <c r="B32" s="1"/>
    </row>
    <row r="33" spans="1:14" x14ac:dyDescent="0.25">
      <c r="B33" s="1"/>
    </row>
    <row r="34" spans="1:14" x14ac:dyDescent="0.25">
      <c r="A34" s="2" t="s">
        <v>15</v>
      </c>
      <c r="B34">
        <f xml:space="preserve"> AVERAGE(B1:B30)</f>
        <v>0.21699894612848394</v>
      </c>
      <c r="C34">
        <f xml:space="preserve"> AVERAGE(C1:C30)</f>
        <v>9.250488491605644</v>
      </c>
      <c r="D34">
        <f t="shared" ref="D34:N34" si="0" xml:space="preserve"> AVERAGE(D1:D30)</f>
        <v>9.3337063548573571</v>
      </c>
      <c r="E34">
        <f t="shared" si="0"/>
        <v>9.6588406505050504</v>
      </c>
      <c r="F34">
        <f t="shared" si="0"/>
        <v>9.2471718308375088</v>
      </c>
      <c r="G34">
        <f t="shared" si="0"/>
        <v>9.5007190635631922</v>
      </c>
      <c r="H34">
        <f t="shared" si="0"/>
        <v>9.1176047960201814</v>
      </c>
      <c r="I34">
        <f t="shared" si="0"/>
        <v>9.1317208344267335</v>
      </c>
      <c r="J34">
        <f t="shared" si="0"/>
        <v>8.6751683975910208</v>
      </c>
      <c r="K34">
        <f t="shared" si="0"/>
        <v>262.27582334313024</v>
      </c>
      <c r="L34">
        <f t="shared" si="0"/>
        <v>2861.3094285747311</v>
      </c>
      <c r="M34">
        <f t="shared" si="0"/>
        <v>6438.2571344468161</v>
      </c>
      <c r="N34">
        <f t="shared" si="0"/>
        <v>10142.74511181255</v>
      </c>
    </row>
    <row r="35" spans="1:14" x14ac:dyDescent="0.25">
      <c r="A35" s="2" t="s">
        <v>17</v>
      </c>
      <c r="B35">
        <f xml:space="preserve"> _xlfn.STDEV.S(B1:B30)</f>
        <v>0.80361172741892195</v>
      </c>
      <c r="C35">
        <f xml:space="preserve"> _xlfn.STDEV.S(C1:C30)</f>
        <v>1.6301041957076994</v>
      </c>
      <c r="D35">
        <f t="shared" ref="D35:N35" si="1" xml:space="preserve"> _xlfn.STDEV.S(D1:D30)</f>
        <v>1.9832780450468754</v>
      </c>
      <c r="E35">
        <f t="shared" si="1"/>
        <v>1.9310227835908567</v>
      </c>
      <c r="F35">
        <f t="shared" si="1"/>
        <v>1.7709565004709249</v>
      </c>
      <c r="G35">
        <f t="shared" si="1"/>
        <v>2.2331404752850044</v>
      </c>
      <c r="H35">
        <f t="shared" si="1"/>
        <v>1.6464220581950477</v>
      </c>
      <c r="I35">
        <f t="shared" si="1"/>
        <v>2.5360347376146612</v>
      </c>
      <c r="J35">
        <f t="shared" si="1"/>
        <v>1.6621911638724649</v>
      </c>
      <c r="K35">
        <f t="shared" si="1"/>
        <v>95.547985090675056</v>
      </c>
      <c r="L35">
        <f t="shared" si="1"/>
        <v>263.34485307463183</v>
      </c>
      <c r="M35">
        <f t="shared" si="1"/>
        <v>252.25183108987662</v>
      </c>
      <c r="N35">
        <f t="shared" si="1"/>
        <v>461.03311656565359</v>
      </c>
    </row>
    <row r="37" spans="1:14" x14ac:dyDescent="0.25">
      <c r="A37" t="s">
        <v>13</v>
      </c>
    </row>
    <row r="38" spans="1:14" s="2" customFormat="1" x14ac:dyDescent="0.25"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5</v>
      </c>
      <c r="H38" s="2" t="s">
        <v>6</v>
      </c>
      <c r="I38" s="2" t="s">
        <v>7</v>
      </c>
      <c r="J38" s="2" t="s">
        <v>8</v>
      </c>
      <c r="K38" s="2" t="s">
        <v>9</v>
      </c>
      <c r="L38" s="2" t="s">
        <v>10</v>
      </c>
      <c r="M38" s="2" t="s">
        <v>11</v>
      </c>
      <c r="N38" s="2" t="s">
        <v>12</v>
      </c>
    </row>
    <row r="39" spans="1:14" x14ac:dyDescent="0.25">
      <c r="B39">
        <f t="shared" ref="B39:B68" si="2">B2/(MAX($B$2:$B$31))</f>
        <v>9.6612551454908083E-4</v>
      </c>
      <c r="C39">
        <f t="shared" ref="C39:C68" si="3">C2/(MAX($C$2:$C$31))</f>
        <v>0.70227003306876901</v>
      </c>
      <c r="D39">
        <f t="shared" ref="D39:D68" si="4" xml:space="preserve"> D2/(MAX($D$2:$D$31))</f>
        <v>0.56674093539432513</v>
      </c>
      <c r="E39">
        <f t="shared" ref="E39:E68" si="5" xml:space="preserve"> E2/(MAX($E$2:$E$31))</f>
        <v>0.60726458492349766</v>
      </c>
      <c r="F39">
        <f t="shared" ref="F39:F68" si="6" xml:space="preserve"> F2/(MAX($F$2:$F$31))</f>
        <v>0.87666210920848475</v>
      </c>
      <c r="G39">
        <f t="shared" ref="G39:G68" si="7" xml:space="preserve"> G2/(MAX($G$2:$G$31))</f>
        <v>0.77370627280785487</v>
      </c>
      <c r="H39">
        <f t="shared" ref="H39:H68" si="8" xml:space="preserve"> H2/(MAX($H$2:$H$31))</f>
        <v>0.5872840310994456</v>
      </c>
      <c r="I39">
        <f t="shared" ref="I39:I68" si="9" xml:space="preserve"> I2/(MAX($I$2:$I$31))</f>
        <v>4.4813353290264007E-2</v>
      </c>
      <c r="J39">
        <f t="shared" ref="J39:J68" si="10" xml:space="preserve"> J2/(MAX($J$2:$J$31))</f>
        <v>0.62866655875997235</v>
      </c>
      <c r="K39">
        <f t="shared" ref="K39:K68" si="11" xml:space="preserve"> K2/(MAX($K$2:$K$31))</f>
        <v>0.64974483898597446</v>
      </c>
      <c r="L39">
        <f t="shared" ref="L39:L68" si="12" xml:space="preserve"> L2/(MAX($L$2:$L$31))</f>
        <v>0.85300768681936645</v>
      </c>
      <c r="M39">
        <f t="shared" ref="M39:M68" si="13" xml:space="preserve"> M2/(MAX($M$2:$M$31))</f>
        <v>0.9847212270735004</v>
      </c>
      <c r="N39">
        <f t="shared" ref="N39:N68" si="14" xml:space="preserve"> N2/(MAX($N$2:$N$31))</f>
        <v>0.95516230245310585</v>
      </c>
    </row>
    <row r="40" spans="1:14" x14ac:dyDescent="0.25">
      <c r="B40">
        <f t="shared" si="2"/>
        <v>3.8351208765654188E-8</v>
      </c>
      <c r="C40">
        <f t="shared" si="3"/>
        <v>0.93669768137388254</v>
      </c>
      <c r="D40">
        <f t="shared" si="4"/>
        <v>0.57136947402221383</v>
      </c>
      <c r="E40">
        <f t="shared" si="5"/>
        <v>0.86236345285656457</v>
      </c>
      <c r="F40">
        <f t="shared" si="6"/>
        <v>0.52178102393028192</v>
      </c>
      <c r="G40">
        <f t="shared" si="7"/>
        <v>0.97860665204364727</v>
      </c>
      <c r="H40">
        <f t="shared" si="8"/>
        <v>0.63155468696918926</v>
      </c>
      <c r="I40">
        <f t="shared" si="9"/>
        <v>0.60558107917576798</v>
      </c>
      <c r="J40">
        <f t="shared" si="10"/>
        <v>0.71681710137867694</v>
      </c>
      <c r="K40">
        <f t="shared" si="11"/>
        <v>0.64186655837467388</v>
      </c>
      <c r="L40">
        <f t="shared" si="12"/>
        <v>0.92857050177582068</v>
      </c>
      <c r="M40">
        <f t="shared" si="13"/>
        <v>1</v>
      </c>
      <c r="N40">
        <f t="shared" si="14"/>
        <v>0.95221598016704556</v>
      </c>
    </row>
    <row r="41" spans="1:14" x14ac:dyDescent="0.25">
      <c r="B41">
        <f t="shared" si="2"/>
        <v>4.8988998056283594E-12</v>
      </c>
      <c r="C41">
        <f t="shared" si="3"/>
        <v>0.88212837418548395</v>
      </c>
      <c r="D41">
        <f t="shared" si="4"/>
        <v>0.64906728962779547</v>
      </c>
      <c r="E41">
        <f t="shared" si="5"/>
        <v>0.60920018941046616</v>
      </c>
      <c r="F41">
        <f t="shared" si="6"/>
        <v>0.91051337290583234</v>
      </c>
      <c r="G41">
        <f t="shared" si="7"/>
        <v>0.46803952597162046</v>
      </c>
      <c r="H41">
        <f t="shared" si="8"/>
        <v>0.65165495546568297</v>
      </c>
      <c r="I41">
        <f t="shared" si="9"/>
        <v>0.83405912300172746</v>
      </c>
      <c r="J41">
        <f t="shared" si="10"/>
        <v>0.5106699413996949</v>
      </c>
      <c r="K41">
        <f t="shared" si="11"/>
        <v>0.4263578485056439</v>
      </c>
      <c r="L41">
        <f t="shared" si="12"/>
        <v>0.96898097697374097</v>
      </c>
      <c r="M41">
        <f t="shared" si="13"/>
        <v>0.95837372048124447</v>
      </c>
      <c r="N41">
        <f t="shared" si="14"/>
        <v>0.98465716307149209</v>
      </c>
    </row>
    <row r="42" spans="1:14" x14ac:dyDescent="0.25">
      <c r="B42">
        <f t="shared" si="2"/>
        <v>1.8702219831353797E-2</v>
      </c>
      <c r="C42">
        <f t="shared" si="3"/>
        <v>0.84775296555236035</v>
      </c>
      <c r="D42">
        <f t="shared" si="4"/>
        <v>0.50963655400737973</v>
      </c>
      <c r="E42">
        <f t="shared" si="5"/>
        <v>0.63112407300086759</v>
      </c>
      <c r="F42">
        <f t="shared" si="6"/>
        <v>0.71019649298177701</v>
      </c>
      <c r="G42">
        <f t="shared" si="7"/>
        <v>0.68477526315705228</v>
      </c>
      <c r="H42">
        <f t="shared" si="8"/>
        <v>0.76744549905592252</v>
      </c>
      <c r="I42">
        <f t="shared" si="9"/>
        <v>1</v>
      </c>
      <c r="J42">
        <f t="shared" si="10"/>
        <v>0.47805050391982595</v>
      </c>
      <c r="K42">
        <f t="shared" si="11"/>
        <v>0.48004029190297692</v>
      </c>
      <c r="L42">
        <f t="shared" si="12"/>
        <v>0.8245330780289879</v>
      </c>
      <c r="M42">
        <f t="shared" si="13"/>
        <v>0.93055557889669904</v>
      </c>
      <c r="N42">
        <f t="shared" si="14"/>
        <v>0.94458655584196227</v>
      </c>
    </row>
    <row r="43" spans="1:14" x14ac:dyDescent="0.25">
      <c r="B43">
        <f t="shared" si="2"/>
        <v>3.0873924582861244E-4</v>
      </c>
      <c r="C43">
        <f t="shared" si="3"/>
        <v>1</v>
      </c>
      <c r="D43">
        <f t="shared" si="4"/>
        <v>0.41338597511485731</v>
      </c>
      <c r="E43">
        <f t="shared" si="5"/>
        <v>0.58715816912455121</v>
      </c>
      <c r="F43">
        <f t="shared" si="6"/>
        <v>0.50838694753185576</v>
      </c>
      <c r="G43">
        <f t="shared" si="7"/>
        <v>0.84867089062096734</v>
      </c>
      <c r="H43">
        <f t="shared" si="8"/>
        <v>0.67457836986937847</v>
      </c>
      <c r="I43">
        <f t="shared" si="9"/>
        <v>0.87294264147948819</v>
      </c>
      <c r="J43">
        <f t="shared" si="10"/>
        <v>0.5497883600680058</v>
      </c>
      <c r="K43">
        <f t="shared" si="11"/>
        <v>1</v>
      </c>
      <c r="L43">
        <f t="shared" si="12"/>
        <v>0.97844606054094863</v>
      </c>
      <c r="M43">
        <f t="shared" si="13"/>
        <v>0.88764382140237452</v>
      </c>
      <c r="N43">
        <f t="shared" si="14"/>
        <v>0.98822445000252912</v>
      </c>
    </row>
    <row r="44" spans="1:14" x14ac:dyDescent="0.25">
      <c r="B44">
        <f t="shared" si="2"/>
        <v>-1.2423980638655802E-16</v>
      </c>
      <c r="C44">
        <f t="shared" si="3"/>
        <v>0.63156140781853543</v>
      </c>
      <c r="D44">
        <f t="shared" si="4"/>
        <v>1</v>
      </c>
      <c r="E44">
        <f t="shared" si="5"/>
        <v>0.83397373633284111</v>
      </c>
      <c r="F44">
        <f t="shared" si="6"/>
        <v>0.751338351486183</v>
      </c>
      <c r="G44">
        <f t="shared" si="7"/>
        <v>0.84252881139489277</v>
      </c>
      <c r="H44">
        <f t="shared" si="8"/>
        <v>0.60198694539917119</v>
      </c>
      <c r="I44">
        <f t="shared" si="9"/>
        <v>0.95330069098220005</v>
      </c>
      <c r="J44">
        <f t="shared" si="10"/>
        <v>0.75873553430988294</v>
      </c>
      <c r="K44">
        <f t="shared" si="11"/>
        <v>0.64974550750518645</v>
      </c>
      <c r="L44">
        <f t="shared" si="12"/>
        <v>0.93920082719112319</v>
      </c>
      <c r="M44">
        <f t="shared" si="13"/>
        <v>0.9894707491754321</v>
      </c>
      <c r="N44">
        <f t="shared" si="14"/>
        <v>0.92940084646701493</v>
      </c>
    </row>
    <row r="45" spans="1:14" x14ac:dyDescent="0.25">
      <c r="B45">
        <f t="shared" si="2"/>
        <v>9.4759857584187412E-5</v>
      </c>
      <c r="C45">
        <f t="shared" si="3"/>
        <v>0.70328320583120796</v>
      </c>
      <c r="D45">
        <f t="shared" si="4"/>
        <v>0.60338212465939878</v>
      </c>
      <c r="E45">
        <f t="shared" si="5"/>
        <v>0.46844890183387994</v>
      </c>
      <c r="F45">
        <f t="shared" si="6"/>
        <v>0.62850188458571443</v>
      </c>
      <c r="G45">
        <f t="shared" si="7"/>
        <v>0.59056500096869813</v>
      </c>
      <c r="H45">
        <f t="shared" si="8"/>
        <v>0.47242842599081131</v>
      </c>
      <c r="I45">
        <f t="shared" si="9"/>
        <v>0.75491248648405485</v>
      </c>
      <c r="J45">
        <f t="shared" si="10"/>
        <v>0.78006612992815783</v>
      </c>
      <c r="K45">
        <f t="shared" si="11"/>
        <v>0.65025062759670904</v>
      </c>
      <c r="L45">
        <f t="shared" si="12"/>
        <v>0.85390019759532632</v>
      </c>
      <c r="M45">
        <f t="shared" si="13"/>
        <v>0.92529708949101541</v>
      </c>
      <c r="N45">
        <f t="shared" si="14"/>
        <v>0.93673782634035674</v>
      </c>
    </row>
    <row r="46" spans="1:14" x14ac:dyDescent="0.25">
      <c r="B46">
        <f t="shared" si="2"/>
        <v>2.7445750899915378E-8</v>
      </c>
      <c r="C46">
        <f t="shared" si="3"/>
        <v>0.38072119570975571</v>
      </c>
      <c r="D46">
        <f t="shared" si="4"/>
        <v>0.74032336235363883</v>
      </c>
      <c r="E46">
        <f t="shared" si="5"/>
        <v>0.73030070061976748</v>
      </c>
      <c r="F46">
        <f t="shared" si="6"/>
        <v>0.57425852442834002</v>
      </c>
      <c r="G46">
        <f t="shared" si="7"/>
        <v>0.67754092408138888</v>
      </c>
      <c r="H46">
        <f t="shared" si="8"/>
        <v>0.70658246316485718</v>
      </c>
      <c r="I46">
        <f t="shared" si="9"/>
        <v>0.91691018303296634</v>
      </c>
      <c r="J46">
        <f t="shared" si="10"/>
        <v>0.75965814689334499</v>
      </c>
      <c r="K46">
        <f t="shared" si="11"/>
        <v>0.22953172536847111</v>
      </c>
      <c r="L46">
        <f t="shared" si="12"/>
        <v>0.85179243879334265</v>
      </c>
      <c r="M46">
        <f t="shared" si="13"/>
        <v>0.95451141694696706</v>
      </c>
      <c r="N46">
        <f t="shared" si="14"/>
        <v>0.97904840426785711</v>
      </c>
    </row>
    <row r="47" spans="1:14" x14ac:dyDescent="0.25">
      <c r="B47">
        <f t="shared" si="2"/>
        <v>5.8384633414267032E-11</v>
      </c>
      <c r="C47">
        <f t="shared" si="3"/>
        <v>0.73994063984599945</v>
      </c>
      <c r="D47">
        <f t="shared" si="4"/>
        <v>0.74749418137744505</v>
      </c>
      <c r="E47">
        <f t="shared" si="5"/>
        <v>0.82682712613528175</v>
      </c>
      <c r="F47">
        <f t="shared" si="6"/>
        <v>0.712346569774717</v>
      </c>
      <c r="G47">
        <f t="shared" si="7"/>
        <v>0.69672474262708783</v>
      </c>
      <c r="H47">
        <f t="shared" si="8"/>
        <v>0.64141307706324213</v>
      </c>
      <c r="I47">
        <f t="shared" si="9"/>
        <v>0.50905840477650066</v>
      </c>
      <c r="J47">
        <f t="shared" si="10"/>
        <v>0.7877405095736324</v>
      </c>
      <c r="K47">
        <f t="shared" si="11"/>
        <v>0.34317413237289979</v>
      </c>
      <c r="L47">
        <f t="shared" si="12"/>
        <v>0.86601429280743913</v>
      </c>
      <c r="M47">
        <f t="shared" si="13"/>
        <v>0.98187949298933574</v>
      </c>
      <c r="N47">
        <f t="shared" si="14"/>
        <v>0.94613896684121213</v>
      </c>
    </row>
    <row r="48" spans="1:14" x14ac:dyDescent="0.25">
      <c r="B48">
        <f t="shared" si="2"/>
        <v>2.2860524264971493E-4</v>
      </c>
      <c r="C48">
        <f t="shared" si="3"/>
        <v>0.88656121634862106</v>
      </c>
      <c r="D48">
        <f t="shared" si="4"/>
        <v>0.5628553458036033</v>
      </c>
      <c r="E48">
        <f t="shared" si="5"/>
        <v>0.7275333007628022</v>
      </c>
      <c r="F48">
        <f t="shared" si="6"/>
        <v>0.77239642626985983</v>
      </c>
      <c r="G48">
        <f t="shared" si="7"/>
        <v>0.51945412020422077</v>
      </c>
      <c r="H48">
        <f t="shared" si="8"/>
        <v>0.56343437983367484</v>
      </c>
      <c r="I48">
        <f t="shared" si="9"/>
        <v>0.56935362870966788</v>
      </c>
      <c r="J48">
        <f t="shared" si="10"/>
        <v>0.85433976181031956</v>
      </c>
      <c r="K48">
        <f t="shared" si="11"/>
        <v>0.45871034998720012</v>
      </c>
      <c r="L48">
        <f t="shared" si="12"/>
        <v>0.82086919036654316</v>
      </c>
      <c r="M48">
        <f t="shared" si="13"/>
        <v>0.95444849258948794</v>
      </c>
      <c r="N48">
        <f t="shared" si="14"/>
        <v>0.95733792865704759</v>
      </c>
    </row>
    <row r="49" spans="2:14" x14ac:dyDescent="0.25">
      <c r="B49">
        <f t="shared" si="2"/>
        <v>5.8577984917734933E-6</v>
      </c>
      <c r="C49">
        <f t="shared" si="3"/>
        <v>0.76687839198764784</v>
      </c>
      <c r="D49">
        <f t="shared" si="4"/>
        <v>0.80558809345302484</v>
      </c>
      <c r="E49">
        <f t="shared" si="5"/>
        <v>0.62434513661126034</v>
      </c>
      <c r="F49">
        <f t="shared" si="6"/>
        <v>0.71793852091272847</v>
      </c>
      <c r="G49">
        <f t="shared" si="7"/>
        <v>0.39790381630373617</v>
      </c>
      <c r="H49">
        <f t="shared" si="8"/>
        <v>0.61422712328317119</v>
      </c>
      <c r="I49">
        <f t="shared" si="9"/>
        <v>0.80389016171700911</v>
      </c>
      <c r="J49">
        <f t="shared" si="10"/>
        <v>0.98288179731984293</v>
      </c>
      <c r="K49">
        <f t="shared" si="11"/>
        <v>0.79152618746771464</v>
      </c>
      <c r="L49">
        <f t="shared" si="12"/>
        <v>0.94316791890085239</v>
      </c>
      <c r="M49">
        <f t="shared" si="13"/>
        <v>0.87379677070212969</v>
      </c>
      <c r="N49">
        <f t="shared" si="14"/>
        <v>0.99580654332297813</v>
      </c>
    </row>
    <row r="50" spans="2:14" x14ac:dyDescent="0.25">
      <c r="B50">
        <f t="shared" si="2"/>
        <v>3.3552169760708338E-7</v>
      </c>
      <c r="C50">
        <f t="shared" si="3"/>
        <v>0.86847909421368086</v>
      </c>
      <c r="D50">
        <f t="shared" si="4"/>
        <v>0.75880539905109734</v>
      </c>
      <c r="E50">
        <f t="shared" si="5"/>
        <v>1</v>
      </c>
      <c r="F50">
        <f t="shared" si="6"/>
        <v>0.63012229045092238</v>
      </c>
      <c r="G50">
        <f t="shared" si="7"/>
        <v>1</v>
      </c>
      <c r="H50">
        <f t="shared" si="8"/>
        <v>0.9649807745322333</v>
      </c>
      <c r="I50">
        <f t="shared" si="9"/>
        <v>0.71901414107370443</v>
      </c>
      <c r="J50">
        <f t="shared" si="10"/>
        <v>0.66453048190339525</v>
      </c>
      <c r="K50">
        <f t="shared" si="11"/>
        <v>0.26269592419870968</v>
      </c>
      <c r="L50">
        <f t="shared" si="12"/>
        <v>0.99466867615442933</v>
      </c>
      <c r="M50">
        <f t="shared" si="13"/>
        <v>0.94763460336198413</v>
      </c>
      <c r="N50">
        <f t="shared" si="14"/>
        <v>0.97093775289488116</v>
      </c>
    </row>
    <row r="51" spans="2:14" x14ac:dyDescent="0.25">
      <c r="B51">
        <f t="shared" si="2"/>
        <v>9.6237863571733339E-6</v>
      </c>
      <c r="C51">
        <f t="shared" si="3"/>
        <v>0.79638896854700703</v>
      </c>
      <c r="D51">
        <f t="shared" si="4"/>
        <v>0.81306266450215059</v>
      </c>
      <c r="E51">
        <f t="shared" si="5"/>
        <v>0.49812836799519716</v>
      </c>
      <c r="F51">
        <f t="shared" si="6"/>
        <v>0.72115911266557597</v>
      </c>
      <c r="G51">
        <f t="shared" si="7"/>
        <v>0.53301579675836752</v>
      </c>
      <c r="H51">
        <f t="shared" si="8"/>
        <v>0.62547487222919573</v>
      </c>
      <c r="I51">
        <f t="shared" si="9"/>
        <v>0.57906059997129866</v>
      </c>
      <c r="J51">
        <f t="shared" si="10"/>
        <v>0.47918056173432522</v>
      </c>
      <c r="K51">
        <f t="shared" si="11"/>
        <v>0.48775452878626946</v>
      </c>
      <c r="L51">
        <f t="shared" si="12"/>
        <v>0.95993107425101765</v>
      </c>
      <c r="M51">
        <f t="shared" si="13"/>
        <v>0.89822663581203777</v>
      </c>
      <c r="N51">
        <f t="shared" si="14"/>
        <v>0.98266712920213417</v>
      </c>
    </row>
    <row r="52" spans="2:14" x14ac:dyDescent="0.25">
      <c r="B52">
        <f t="shared" si="2"/>
        <v>7.096514088150511E-6</v>
      </c>
      <c r="C52">
        <f t="shared" si="3"/>
        <v>0.70268282832504714</v>
      </c>
      <c r="D52">
        <f t="shared" si="4"/>
        <v>0.43914107179583867</v>
      </c>
      <c r="E52">
        <f t="shared" si="5"/>
        <v>0.70389506320109585</v>
      </c>
      <c r="F52">
        <f t="shared" si="6"/>
        <v>0.7951080570278829</v>
      </c>
      <c r="G52">
        <f t="shared" si="7"/>
        <v>0.96688925729277042</v>
      </c>
      <c r="H52">
        <f t="shared" si="8"/>
        <v>0.50108022501004845</v>
      </c>
      <c r="I52">
        <f t="shared" si="9"/>
        <v>0.40588911885307521</v>
      </c>
      <c r="J52">
        <f t="shared" si="10"/>
        <v>0.64572475183463784</v>
      </c>
      <c r="K52">
        <f t="shared" si="11"/>
        <v>0.73046145599695689</v>
      </c>
      <c r="L52">
        <f t="shared" si="12"/>
        <v>0.95126796610774</v>
      </c>
      <c r="M52">
        <f t="shared" si="13"/>
        <v>0.9998697317653098</v>
      </c>
      <c r="N52">
        <f t="shared" si="14"/>
        <v>0.91909772736304174</v>
      </c>
    </row>
    <row r="53" spans="2:14" x14ac:dyDescent="0.25">
      <c r="B53">
        <f t="shared" si="2"/>
        <v>1.0660892478711016E-3</v>
      </c>
      <c r="C53">
        <f t="shared" si="3"/>
        <v>0.95855926527585678</v>
      </c>
      <c r="D53">
        <f t="shared" si="4"/>
        <v>0.49519828817868244</v>
      </c>
      <c r="E53">
        <f t="shared" si="5"/>
        <v>0.70076207716877814</v>
      </c>
      <c r="F53">
        <f t="shared" si="6"/>
        <v>0.69202351679488705</v>
      </c>
      <c r="G53">
        <f t="shared" si="7"/>
        <v>0.55581473747020949</v>
      </c>
      <c r="H53">
        <f t="shared" si="8"/>
        <v>0.74680966651073388</v>
      </c>
      <c r="I53">
        <f t="shared" si="9"/>
        <v>0.59490588102131503</v>
      </c>
      <c r="J53">
        <f t="shared" si="10"/>
        <v>0.81204849167529136</v>
      </c>
      <c r="K53">
        <f t="shared" si="11"/>
        <v>0.26480100174206778</v>
      </c>
      <c r="L53">
        <f t="shared" si="12"/>
        <v>0.77398605102258855</v>
      </c>
      <c r="M53">
        <f t="shared" si="13"/>
        <v>0.8904322717250307</v>
      </c>
      <c r="N53">
        <f t="shared" si="14"/>
        <v>0.98154320435451026</v>
      </c>
    </row>
    <row r="54" spans="2:14" x14ac:dyDescent="0.25">
      <c r="B54">
        <f t="shared" si="2"/>
        <v>1.7483302117364582E-3</v>
      </c>
      <c r="C54">
        <f t="shared" si="3"/>
        <v>0.72301304782579046</v>
      </c>
      <c r="D54">
        <f t="shared" si="4"/>
        <v>0.54684994827128619</v>
      </c>
      <c r="E54">
        <f t="shared" si="5"/>
        <v>0.90147667359598982</v>
      </c>
      <c r="F54">
        <f t="shared" si="6"/>
        <v>0.70597233204386944</v>
      </c>
      <c r="G54">
        <f t="shared" si="7"/>
        <v>0.72003450770428812</v>
      </c>
      <c r="H54">
        <f t="shared" si="8"/>
        <v>0.65631504481837999</v>
      </c>
      <c r="I54">
        <f t="shared" si="9"/>
        <v>0.65108410041221521</v>
      </c>
      <c r="J54">
        <f t="shared" si="10"/>
        <v>0.69082200967279106</v>
      </c>
      <c r="K54">
        <f t="shared" si="11"/>
        <v>0.65544195597858446</v>
      </c>
      <c r="L54">
        <f t="shared" si="12"/>
        <v>0.71911482785352998</v>
      </c>
      <c r="M54">
        <f t="shared" si="13"/>
        <v>0.99376452072013344</v>
      </c>
      <c r="N54">
        <f t="shared" si="14"/>
        <v>0.99805977478315067</v>
      </c>
    </row>
    <row r="55" spans="2:14" x14ac:dyDescent="0.25">
      <c r="B55">
        <f t="shared" si="2"/>
        <v>3.0500649110818498E-6</v>
      </c>
      <c r="C55">
        <f t="shared" si="3"/>
        <v>0.74362180435415359</v>
      </c>
      <c r="D55">
        <f t="shared" si="4"/>
        <v>0.73952351032478458</v>
      </c>
      <c r="E55">
        <f t="shared" si="5"/>
        <v>0.71962391696738015</v>
      </c>
      <c r="F55">
        <f t="shared" si="6"/>
        <v>0.83979190602182252</v>
      </c>
      <c r="G55">
        <f t="shared" si="7"/>
        <v>0.72696635813082111</v>
      </c>
      <c r="H55">
        <f t="shared" si="8"/>
        <v>0.58926567126650842</v>
      </c>
      <c r="I55">
        <f t="shared" si="9"/>
        <v>0.79026943584791576</v>
      </c>
      <c r="J55">
        <f t="shared" si="10"/>
        <v>0.50972256849790931</v>
      </c>
      <c r="K55">
        <f t="shared" si="11"/>
        <v>0.22931865651255642</v>
      </c>
      <c r="L55">
        <f t="shared" si="12"/>
        <v>0.94450877156254975</v>
      </c>
      <c r="M55">
        <f t="shared" si="13"/>
        <v>0.95064096826087963</v>
      </c>
      <c r="N55">
        <f t="shared" si="14"/>
        <v>0.98807914105563632</v>
      </c>
    </row>
    <row r="56" spans="2:14" x14ac:dyDescent="0.25">
      <c r="B56">
        <f t="shared" si="2"/>
        <v>2.4059444770923813E-9</v>
      </c>
      <c r="C56">
        <f t="shared" si="3"/>
        <v>0.77872704422965555</v>
      </c>
      <c r="D56">
        <f t="shared" si="4"/>
        <v>0.66891302381028039</v>
      </c>
      <c r="E56">
        <f t="shared" si="5"/>
        <v>0.91784340977503698</v>
      </c>
      <c r="F56">
        <f t="shared" si="6"/>
        <v>1</v>
      </c>
      <c r="G56">
        <f t="shared" si="7"/>
        <v>0.73300630668217115</v>
      </c>
      <c r="H56">
        <f t="shared" si="8"/>
        <v>0.67298278686411883</v>
      </c>
      <c r="I56">
        <f t="shared" si="9"/>
        <v>0.7205215047679534</v>
      </c>
      <c r="J56">
        <f t="shared" si="10"/>
        <v>0.65015025219925116</v>
      </c>
      <c r="K56">
        <f t="shared" si="11"/>
        <v>0.57332482774643179</v>
      </c>
      <c r="L56">
        <f t="shared" si="12"/>
        <v>0.98261726013039052</v>
      </c>
      <c r="M56">
        <f t="shared" si="13"/>
        <v>0.9265536928739424</v>
      </c>
      <c r="N56">
        <f t="shared" si="14"/>
        <v>0.96068458045093186</v>
      </c>
    </row>
    <row r="57" spans="2:14" x14ac:dyDescent="0.25">
      <c r="B57">
        <f t="shared" si="2"/>
        <v>7.8612669241530896E-3</v>
      </c>
      <c r="C57">
        <f t="shared" si="3"/>
        <v>0.61039376919745436</v>
      </c>
      <c r="D57">
        <f t="shared" si="4"/>
        <v>0.64678596623949991</v>
      </c>
      <c r="E57">
        <f t="shared" si="5"/>
        <v>0.77979299301296057</v>
      </c>
      <c r="F57">
        <f t="shared" si="6"/>
        <v>0.65768467904132422</v>
      </c>
      <c r="G57">
        <f t="shared" si="7"/>
        <v>0.5294865084653172</v>
      </c>
      <c r="H57">
        <f t="shared" si="8"/>
        <v>0.66213805946183923</v>
      </c>
      <c r="I57">
        <f t="shared" si="9"/>
        <v>0.76092795135151281</v>
      </c>
      <c r="J57">
        <f t="shared" si="10"/>
        <v>0.80961760072234545</v>
      </c>
      <c r="K57">
        <f t="shared" si="11"/>
        <v>0.46651184411411289</v>
      </c>
      <c r="L57">
        <f t="shared" si="12"/>
        <v>0.90919765047845713</v>
      </c>
      <c r="M57">
        <f t="shared" si="13"/>
        <v>0.9228272303709687</v>
      </c>
      <c r="N57">
        <f t="shared" si="14"/>
        <v>0.83192929816624928</v>
      </c>
    </row>
    <row r="58" spans="2:14" x14ac:dyDescent="0.25">
      <c r="B58">
        <f t="shared" si="2"/>
        <v>0.7222765340508337</v>
      </c>
      <c r="C58">
        <f t="shared" si="3"/>
        <v>0.65958810440685711</v>
      </c>
      <c r="D58">
        <f t="shared" si="4"/>
        <v>0.55682735216908563</v>
      </c>
      <c r="E58">
        <f t="shared" si="5"/>
        <v>0.57354617845616562</v>
      </c>
      <c r="F58">
        <f t="shared" si="6"/>
        <v>0.43933940023199042</v>
      </c>
      <c r="G58">
        <f t="shared" si="7"/>
        <v>0.72038521694789825</v>
      </c>
      <c r="H58">
        <f t="shared" si="8"/>
        <v>0.80652673211336434</v>
      </c>
      <c r="I58">
        <f t="shared" si="9"/>
        <v>0.64676810753823366</v>
      </c>
      <c r="J58">
        <f t="shared" si="10"/>
        <v>0.84541882324878492</v>
      </c>
      <c r="K58">
        <f t="shared" si="11"/>
        <v>0.5423908688895408</v>
      </c>
      <c r="L58">
        <f t="shared" si="12"/>
        <v>0.91662610860654714</v>
      </c>
      <c r="M58">
        <f t="shared" si="13"/>
        <v>0.94381492590543337</v>
      </c>
      <c r="N58">
        <f t="shared" si="14"/>
        <v>0.98629137311469273</v>
      </c>
    </row>
    <row r="59" spans="2:14" x14ac:dyDescent="0.25">
      <c r="B59">
        <f t="shared" si="2"/>
        <v>1.4802273622088928E-4</v>
      </c>
      <c r="C59">
        <f t="shared" si="3"/>
        <v>0.5544153576813623</v>
      </c>
      <c r="D59">
        <f t="shared" si="4"/>
        <v>0.75140953862262516</v>
      </c>
      <c r="E59">
        <f t="shared" si="5"/>
        <v>0.59707675661217163</v>
      </c>
      <c r="F59">
        <f t="shared" si="6"/>
        <v>0.71188879893517543</v>
      </c>
      <c r="G59">
        <f t="shared" si="7"/>
        <v>0.66625987055421942</v>
      </c>
      <c r="H59">
        <f t="shared" si="8"/>
        <v>0.68983408454273776</v>
      </c>
      <c r="I59">
        <f t="shared" si="9"/>
        <v>0.64533671329175846</v>
      </c>
      <c r="J59">
        <f t="shared" si="10"/>
        <v>0.69712236612356937</v>
      </c>
      <c r="K59">
        <f t="shared" si="11"/>
        <v>0.42041788646849404</v>
      </c>
      <c r="L59">
        <f t="shared" si="12"/>
        <v>0.97718344695682391</v>
      </c>
      <c r="M59">
        <f t="shared" si="13"/>
        <v>0.89521674654279204</v>
      </c>
      <c r="N59">
        <f t="shared" si="14"/>
        <v>0.84892595966009987</v>
      </c>
    </row>
    <row r="60" spans="2:14" x14ac:dyDescent="0.25">
      <c r="B60">
        <f t="shared" si="2"/>
        <v>4.5635890302068334E-3</v>
      </c>
      <c r="C60">
        <f t="shared" si="3"/>
        <v>0.6382456902617456</v>
      </c>
      <c r="D60">
        <f t="shared" si="4"/>
        <v>0.50334940839716868</v>
      </c>
      <c r="E60">
        <f t="shared" si="5"/>
        <v>0.81378566110611705</v>
      </c>
      <c r="F60">
        <f t="shared" si="6"/>
        <v>0.54794359426944006</v>
      </c>
      <c r="G60">
        <f t="shared" si="7"/>
        <v>0.53431079931583725</v>
      </c>
      <c r="H60">
        <f t="shared" si="8"/>
        <v>0.66431331085658252</v>
      </c>
      <c r="I60">
        <f t="shared" si="9"/>
        <v>0.47731674850846023</v>
      </c>
      <c r="J60">
        <f t="shared" si="10"/>
        <v>0.74431098753875213</v>
      </c>
      <c r="K60">
        <f t="shared" si="11"/>
        <v>0.24019320035858691</v>
      </c>
      <c r="L60">
        <f t="shared" si="12"/>
        <v>0.95150890668117505</v>
      </c>
      <c r="M60">
        <f t="shared" si="13"/>
        <v>0.94529336014046939</v>
      </c>
      <c r="N60">
        <f t="shared" si="14"/>
        <v>0.95844582771293485</v>
      </c>
    </row>
    <row r="61" spans="2:14" x14ac:dyDescent="0.25">
      <c r="B61">
        <f t="shared" si="2"/>
        <v>3.4995912396868472E-5</v>
      </c>
      <c r="C61">
        <f t="shared" si="3"/>
        <v>0.88811935751865401</v>
      </c>
      <c r="D61">
        <f t="shared" si="4"/>
        <v>0.41226921153814605</v>
      </c>
      <c r="E61">
        <f t="shared" si="5"/>
        <v>0.47054477883356449</v>
      </c>
      <c r="F61">
        <f t="shared" si="6"/>
        <v>0.57231108039487055</v>
      </c>
      <c r="G61">
        <f t="shared" si="7"/>
        <v>0.81246225594918453</v>
      </c>
      <c r="H61">
        <f t="shared" si="8"/>
        <v>0.62879869273965106</v>
      </c>
      <c r="I61">
        <f t="shared" si="9"/>
        <v>0.53624325559639363</v>
      </c>
      <c r="J61">
        <f t="shared" si="10"/>
        <v>0.72594670701954922</v>
      </c>
      <c r="K61">
        <f t="shared" si="11"/>
        <v>0.60835912338882447</v>
      </c>
      <c r="L61">
        <f t="shared" si="12"/>
        <v>0.69478726386755019</v>
      </c>
      <c r="M61">
        <f t="shared" si="13"/>
        <v>0.95496291489879903</v>
      </c>
      <c r="N61">
        <f t="shared" si="14"/>
        <v>0.89650554917557046</v>
      </c>
    </row>
    <row r="62" spans="2:14" x14ac:dyDescent="0.25">
      <c r="B62">
        <f t="shared" si="2"/>
        <v>5.8392709001682086E-15</v>
      </c>
      <c r="C62">
        <f t="shared" si="3"/>
        <v>0.77948055341983902</v>
      </c>
      <c r="D62">
        <f t="shared" si="4"/>
        <v>0.53296295539267857</v>
      </c>
      <c r="E62">
        <f t="shared" si="5"/>
        <v>0.68249017811171586</v>
      </c>
      <c r="F62">
        <f t="shared" si="6"/>
        <v>0.46963739463684034</v>
      </c>
      <c r="G62">
        <f t="shared" si="7"/>
        <v>0.93939807418696897</v>
      </c>
      <c r="H62">
        <f t="shared" si="8"/>
        <v>0.83182955356875932</v>
      </c>
      <c r="I62">
        <f t="shared" si="9"/>
        <v>0.59366079300575336</v>
      </c>
      <c r="J62">
        <f t="shared" si="10"/>
        <v>0.90184904575685765</v>
      </c>
      <c r="K62">
        <f t="shared" si="11"/>
        <v>0.50867435340534939</v>
      </c>
      <c r="L62">
        <f t="shared" si="12"/>
        <v>0.78419862396944684</v>
      </c>
      <c r="M62">
        <f t="shared" si="13"/>
        <v>0.94701228088678602</v>
      </c>
      <c r="N62">
        <f t="shared" si="14"/>
        <v>1</v>
      </c>
    </row>
    <row r="63" spans="2:14" x14ac:dyDescent="0.25">
      <c r="B63">
        <f t="shared" si="2"/>
        <v>8.7278749734632859E-4</v>
      </c>
      <c r="C63">
        <f t="shared" si="3"/>
        <v>0.84881252310619459</v>
      </c>
      <c r="D63">
        <f t="shared" si="4"/>
        <v>0.61981358009663046</v>
      </c>
      <c r="E63">
        <f t="shared" si="5"/>
        <v>0.52460655987431803</v>
      </c>
      <c r="F63">
        <f t="shared" si="6"/>
        <v>0.76230544599951511</v>
      </c>
      <c r="G63">
        <f t="shared" si="7"/>
        <v>0.51534774201993694</v>
      </c>
      <c r="H63">
        <f t="shared" si="8"/>
        <v>0.7032346816853452</v>
      </c>
      <c r="I63">
        <f t="shared" si="9"/>
        <v>0.74729071675126157</v>
      </c>
      <c r="J63">
        <f t="shared" si="10"/>
        <v>0.67015927128773345</v>
      </c>
      <c r="K63">
        <f t="shared" si="11"/>
        <v>0.29602057413439403</v>
      </c>
      <c r="L63">
        <f t="shared" si="12"/>
        <v>0.88944536793111917</v>
      </c>
      <c r="M63">
        <f t="shared" si="13"/>
        <v>0.89321859005428861</v>
      </c>
      <c r="N63">
        <f t="shared" si="14"/>
        <v>0.92428659851396833</v>
      </c>
    </row>
    <row r="64" spans="2:14" x14ac:dyDescent="0.25">
      <c r="B64">
        <f t="shared" si="2"/>
        <v>1.9289765918239471E-8</v>
      </c>
      <c r="C64">
        <f t="shared" si="3"/>
        <v>0.63188859393129049</v>
      </c>
      <c r="D64">
        <f t="shared" si="4"/>
        <v>0.70396356018086392</v>
      </c>
      <c r="E64">
        <f t="shared" si="5"/>
        <v>0.62139846871082616</v>
      </c>
      <c r="F64">
        <f t="shared" si="6"/>
        <v>0.69764057321745743</v>
      </c>
      <c r="G64">
        <f t="shared" si="7"/>
        <v>0.82323555740844612</v>
      </c>
      <c r="H64">
        <f t="shared" si="8"/>
        <v>0.79418671561477183</v>
      </c>
      <c r="I64">
        <f t="shared" si="9"/>
        <v>0.76011828523577563</v>
      </c>
      <c r="J64">
        <f t="shared" si="10"/>
        <v>0.74740630181014489</v>
      </c>
      <c r="K64">
        <f t="shared" si="11"/>
        <v>0.64973411935007053</v>
      </c>
      <c r="L64">
        <f t="shared" si="12"/>
        <v>0.94848174876554858</v>
      </c>
      <c r="M64">
        <f t="shared" si="13"/>
        <v>0.93248474732188213</v>
      </c>
      <c r="N64">
        <f t="shared" si="14"/>
        <v>0.88174032262283664</v>
      </c>
    </row>
    <row r="65" spans="1:14" x14ac:dyDescent="0.25">
      <c r="B65">
        <f t="shared" si="2"/>
        <v>1</v>
      </c>
      <c r="C65">
        <f t="shared" si="3"/>
        <v>0.66896719643239788</v>
      </c>
      <c r="D65">
        <f t="shared" si="4"/>
        <v>0.70982664280571073</v>
      </c>
      <c r="E65">
        <f t="shared" si="5"/>
        <v>0.65837622033873122</v>
      </c>
      <c r="F65">
        <f t="shared" si="6"/>
        <v>0.62537906256302744</v>
      </c>
      <c r="G65">
        <f t="shared" si="7"/>
        <v>0.6541015958738684</v>
      </c>
      <c r="H65">
        <f t="shared" si="8"/>
        <v>0.37801537612528563</v>
      </c>
      <c r="I65">
        <f t="shared" si="9"/>
        <v>0.60654662949244942</v>
      </c>
      <c r="J65">
        <f t="shared" si="10"/>
        <v>0.92064838071089672</v>
      </c>
      <c r="K65">
        <f t="shared" si="11"/>
        <v>0.46097273746301354</v>
      </c>
      <c r="L65">
        <f t="shared" si="12"/>
        <v>0.92470581082313563</v>
      </c>
      <c r="M65">
        <f t="shared" si="13"/>
        <v>0.96022578098115763</v>
      </c>
      <c r="N65">
        <f t="shared" si="14"/>
        <v>0.99306137965673646</v>
      </c>
    </row>
    <row r="66" spans="1:14" x14ac:dyDescent="0.25">
      <c r="B66">
        <f t="shared" si="2"/>
        <v>1.6429482236144854E-3</v>
      </c>
      <c r="C66">
        <f t="shared" si="3"/>
        <v>0.71764707268736416</v>
      </c>
      <c r="D66">
        <f t="shared" si="4"/>
        <v>0.62038983751040533</v>
      </c>
      <c r="E66">
        <f t="shared" si="5"/>
        <v>0.78453624488394602</v>
      </c>
      <c r="F66">
        <f t="shared" si="6"/>
        <v>0.56878516193230411</v>
      </c>
      <c r="G66">
        <f t="shared" si="7"/>
        <v>0.96353699525326997</v>
      </c>
      <c r="H66">
        <f t="shared" si="8"/>
        <v>0.46861746597538151</v>
      </c>
      <c r="I66">
        <f t="shared" si="9"/>
        <v>0.69869719146546061</v>
      </c>
      <c r="J66">
        <f t="shared" si="10"/>
        <v>0.76350523763940215</v>
      </c>
      <c r="K66">
        <f t="shared" si="11"/>
        <v>0.57620943956767823</v>
      </c>
      <c r="L66">
        <f t="shared" si="12"/>
        <v>1</v>
      </c>
      <c r="M66">
        <f t="shared" si="13"/>
        <v>0.98103185547041438</v>
      </c>
      <c r="N66">
        <f t="shared" si="14"/>
        <v>0.95355963631292295</v>
      </c>
    </row>
    <row r="67" spans="1:14" x14ac:dyDescent="0.25">
      <c r="B67">
        <f t="shared" si="2"/>
        <v>3.1926616804841424E-8</v>
      </c>
      <c r="C67">
        <f t="shared" si="3"/>
        <v>0.75437673304457808</v>
      </c>
      <c r="D67">
        <f t="shared" si="4"/>
        <v>0.57581845584265912</v>
      </c>
      <c r="E67">
        <f t="shared" si="5"/>
        <v>0.87457559003991292</v>
      </c>
      <c r="F67">
        <f t="shared" si="6"/>
        <v>0.67147328731454392</v>
      </c>
      <c r="G67">
        <f t="shared" si="7"/>
        <v>0.66669026553887989</v>
      </c>
      <c r="H67">
        <f t="shared" si="8"/>
        <v>0.67903612997262031</v>
      </c>
      <c r="I67">
        <f t="shared" si="9"/>
        <v>0.81997753019545727</v>
      </c>
      <c r="J67">
        <f t="shared" si="10"/>
        <v>1</v>
      </c>
      <c r="K67">
        <f t="shared" si="11"/>
        <v>0.43222455950342037</v>
      </c>
      <c r="L67">
        <f t="shared" si="12"/>
        <v>0.82406838042023023</v>
      </c>
      <c r="M67">
        <f t="shared" si="13"/>
        <v>0.99800983069675797</v>
      </c>
      <c r="N67">
        <f t="shared" si="14"/>
        <v>0.92652335178207668</v>
      </c>
    </row>
    <row r="68" spans="1:14" x14ac:dyDescent="0.25">
      <c r="B68">
        <f t="shared" si="2"/>
        <v>8.2042511376298648E-7</v>
      </c>
      <c r="C68">
        <f t="shared" si="3"/>
        <v>0.79389059084110336</v>
      </c>
      <c r="D68">
        <f t="shared" si="4"/>
        <v>0.45662536393681585</v>
      </c>
      <c r="E68">
        <f t="shared" si="5"/>
        <v>0.6542302884109209</v>
      </c>
      <c r="F68">
        <f t="shared" si="6"/>
        <v>0.43721811471922511</v>
      </c>
      <c r="G68">
        <f t="shared" si="7"/>
        <v>0.83038213885478585</v>
      </c>
      <c r="H68">
        <f t="shared" si="8"/>
        <v>1</v>
      </c>
      <c r="I68">
        <f t="shared" si="9"/>
        <v>0.7898135884956079</v>
      </c>
      <c r="J68">
        <f t="shared" si="10"/>
        <v>0.9222416536414989</v>
      </c>
      <c r="K68">
        <f t="shared" si="11"/>
        <v>0.95673843771314482</v>
      </c>
      <c r="L68">
        <f t="shared" si="12"/>
        <v>0.82077261153885772</v>
      </c>
      <c r="M68">
        <f t="shared" si="13"/>
        <v>0.98266969962071704</v>
      </c>
      <c r="N68">
        <f t="shared" si="14"/>
        <v>0.92882932514619876</v>
      </c>
    </row>
    <row r="70" spans="1:14" x14ac:dyDescent="0.25">
      <c r="A70" s="2" t="s">
        <v>15</v>
      </c>
      <c r="B70">
        <f xml:space="preserve"> AVERAGE(B39:B68)</f>
        <v>5.8684730570652703E-2</v>
      </c>
      <c r="C70">
        <f xml:space="preserve"> AVERAGE(C39:C68)</f>
        <v>0.75316975690074295</v>
      </c>
      <c r="D70">
        <f t="shared" ref="D70:N70" si="15" xml:space="preserve"> AVERAGE(D39:D68)</f>
        <v>0.62404597048266963</v>
      </c>
      <c r="E70">
        <f t="shared" si="15"/>
        <v>0.69950762662355359</v>
      </c>
      <c r="F70">
        <f t="shared" si="15"/>
        <v>0.67433680107588179</v>
      </c>
      <c r="G70">
        <f t="shared" si="15"/>
        <v>0.71232800015294684</v>
      </c>
      <c r="H70">
        <f t="shared" si="15"/>
        <v>0.66586766003607001</v>
      </c>
      <c r="I70">
        <f t="shared" si="15"/>
        <v>0.68027546818417517</v>
      </c>
      <c r="J70">
        <f t="shared" si="15"/>
        <v>0.73359399461261665</v>
      </c>
      <c r="K70">
        <f t="shared" si="15"/>
        <v>0.52277311877952182</v>
      </c>
      <c r="L70">
        <f t="shared" si="15"/>
        <v>0.89318512389715421</v>
      </c>
      <c r="M70">
        <f t="shared" si="15"/>
        <v>0.94681962490526594</v>
      </c>
      <c r="N70">
        <f t="shared" si="15"/>
        <v>0.95001616331337269</v>
      </c>
    </row>
    <row r="71" spans="1:14" x14ac:dyDescent="0.25">
      <c r="A71" s="2" t="s">
        <v>17</v>
      </c>
      <c r="B71">
        <f xml:space="preserve"> _xlfn.STDEV.S(B39:B68)</f>
        <v>0.22118860963906628</v>
      </c>
      <c r="C71">
        <f xml:space="preserve"> _xlfn.STDEV.S(C39:C68)</f>
        <v>0.13039768114376035</v>
      </c>
      <c r="D71">
        <f t="shared" ref="D71:N71" si="16" xml:space="preserve"> _xlfn.STDEV.S(D39:D68)</f>
        <v>0.13524823012668807</v>
      </c>
      <c r="E71">
        <f t="shared" si="16"/>
        <v>0.1379871756788921</v>
      </c>
      <c r="F71">
        <f t="shared" si="16"/>
        <v>0.13602101734387156</v>
      </c>
      <c r="G71">
        <f t="shared" si="16"/>
        <v>0.16509273403057403</v>
      </c>
      <c r="H71">
        <f t="shared" si="16"/>
        <v>0.13214664511873936</v>
      </c>
      <c r="I71">
        <f t="shared" si="16"/>
        <v>0.18576311088342778</v>
      </c>
      <c r="J71">
        <f t="shared" si="16"/>
        <v>0.14145055918886928</v>
      </c>
      <c r="K71">
        <f t="shared" si="16"/>
        <v>0.19940286356772269</v>
      </c>
      <c r="L71">
        <f t="shared" si="16"/>
        <v>8.2148139476144563E-2</v>
      </c>
      <c r="M71">
        <f t="shared" si="16"/>
        <v>3.7028069114466343E-2</v>
      </c>
      <c r="N71">
        <f t="shared" si="16"/>
        <v>4.2652180426530753E-2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1357F-444B-4151-85B3-630666BFE644}">
  <dimension ref="A1:N70"/>
  <sheetViews>
    <sheetView tabSelected="1" topLeftCell="A25" workbookViewId="0">
      <selection activeCell="N32" sqref="N32"/>
    </sheetView>
  </sheetViews>
  <sheetFormatPr defaultRowHeight="16.5" x14ac:dyDescent="0.25"/>
  <cols>
    <col min="2" max="2" width="20.875" customWidth="1"/>
    <col min="12" max="12" width="19.5" style="6" customWidth="1"/>
  </cols>
  <sheetData>
    <row r="1" spans="2:14" s="2" customFormat="1" ht="15.7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10</v>
      </c>
      <c r="M1" s="2" t="s">
        <v>11</v>
      </c>
      <c r="N1" s="2" t="s">
        <v>12</v>
      </c>
    </row>
    <row r="2" spans="2:14" x14ac:dyDescent="0.25">
      <c r="B2" s="1">
        <v>1.16017003526297</v>
      </c>
      <c r="C2" s="1">
        <v>2.9267141084930299E-2</v>
      </c>
      <c r="D2" s="1">
        <v>2.45527081195528</v>
      </c>
      <c r="E2" s="1">
        <v>1.1608062808017701</v>
      </c>
      <c r="F2" s="1">
        <v>0</v>
      </c>
      <c r="G2" s="1">
        <v>0</v>
      </c>
      <c r="H2" s="1">
        <v>1</v>
      </c>
      <c r="I2" s="1">
        <v>1</v>
      </c>
      <c r="J2" s="1">
        <v>3.5146904023919601</v>
      </c>
      <c r="K2" s="1">
        <v>1.10089266662726</v>
      </c>
      <c r="L2" s="6">
        <v>2099.7017772920399</v>
      </c>
      <c r="M2">
        <v>5294.3865257009002</v>
      </c>
      <c r="N2">
        <v>9284.0976288225902</v>
      </c>
    </row>
    <row r="3" spans="2:14" x14ac:dyDescent="0.25">
      <c r="B3" s="1">
        <v>1.7617198311282201</v>
      </c>
      <c r="C3" s="1">
        <v>2.8292832322850501</v>
      </c>
      <c r="D3" s="1">
        <v>0.28564529394087002</v>
      </c>
      <c r="E3" s="1">
        <v>0.38534353550667</v>
      </c>
      <c r="F3" s="1">
        <v>0</v>
      </c>
      <c r="G3" s="1">
        <v>0</v>
      </c>
      <c r="H3" s="1">
        <v>1.0000000001050799</v>
      </c>
      <c r="I3" s="1">
        <v>1</v>
      </c>
      <c r="J3" s="1">
        <v>1.0389518090638199</v>
      </c>
      <c r="K3" s="1">
        <v>1.31223016858826</v>
      </c>
      <c r="L3" s="6">
        <v>1284.38417814932</v>
      </c>
      <c r="M3">
        <v>5421.6294164109204</v>
      </c>
      <c r="N3">
        <v>9044.6035494586504</v>
      </c>
    </row>
    <row r="4" spans="2:14" x14ac:dyDescent="0.25">
      <c r="B4" s="1">
        <v>0.118848518746349</v>
      </c>
      <c r="C4" s="1">
        <v>0.66634915626649305</v>
      </c>
      <c r="D4" s="1">
        <v>0.104373358775942</v>
      </c>
      <c r="E4" s="1">
        <v>0.21049239434149</v>
      </c>
      <c r="F4" s="1">
        <v>0</v>
      </c>
      <c r="G4" s="1">
        <v>0</v>
      </c>
      <c r="H4" s="1">
        <v>1</v>
      </c>
      <c r="I4" s="1">
        <v>1</v>
      </c>
      <c r="J4" s="1">
        <v>1.1016294798347099</v>
      </c>
      <c r="K4" s="1">
        <v>1.6038370080573301</v>
      </c>
      <c r="L4" s="6">
        <v>1446.32610532634</v>
      </c>
      <c r="M4">
        <v>5187.8873826873496</v>
      </c>
      <c r="N4">
        <v>8805.7341108702494</v>
      </c>
    </row>
    <row r="5" spans="2:14" x14ac:dyDescent="0.25">
      <c r="B5" s="1">
        <v>9.8380348287086902E-2</v>
      </c>
      <c r="C5" s="1">
        <v>0.58225620800533695</v>
      </c>
      <c r="D5" s="1">
        <v>2.1341956101528501</v>
      </c>
      <c r="E5" s="1">
        <v>6.4282015583110794E-2</v>
      </c>
      <c r="F5" s="1">
        <v>0</v>
      </c>
      <c r="G5" s="1">
        <v>0</v>
      </c>
      <c r="H5" s="1">
        <v>1.00000000000002</v>
      </c>
      <c r="I5" s="1">
        <v>1.0000000000001401</v>
      </c>
      <c r="J5" s="1">
        <v>1.14249842621303</v>
      </c>
      <c r="K5" s="1">
        <v>0.23757086170144201</v>
      </c>
      <c r="L5" s="6">
        <v>2213.4490688023102</v>
      </c>
      <c r="M5">
        <v>5079.7537395496402</v>
      </c>
      <c r="N5">
        <v>8979.8283693249396</v>
      </c>
    </row>
    <row r="6" spans="2:14" x14ac:dyDescent="0.25">
      <c r="B6" s="1">
        <v>0.233139095817119</v>
      </c>
      <c r="C6" s="1">
        <v>1.1627931693786799</v>
      </c>
      <c r="D6" s="1">
        <v>0.41647619797683</v>
      </c>
      <c r="E6" s="1">
        <v>0.64949240651198803</v>
      </c>
      <c r="F6" s="1">
        <v>0</v>
      </c>
      <c r="G6" s="1">
        <v>0</v>
      </c>
      <c r="H6" s="1">
        <v>1</v>
      </c>
      <c r="I6" s="1">
        <v>1</v>
      </c>
      <c r="J6" s="1">
        <v>1.3109893307691001</v>
      </c>
      <c r="K6" s="1">
        <v>1.59346315849348</v>
      </c>
      <c r="L6" s="6">
        <v>1968.87631136092</v>
      </c>
      <c r="M6">
        <v>5492.4664375723396</v>
      </c>
      <c r="N6">
        <v>8479.2832479899807</v>
      </c>
    </row>
    <row r="7" spans="2:14" x14ac:dyDescent="0.25">
      <c r="B7" s="1">
        <v>0.136113916105949</v>
      </c>
      <c r="C7" s="1">
        <v>0.61709114108251695</v>
      </c>
      <c r="D7" s="1">
        <v>2.0690491986563</v>
      </c>
      <c r="E7" s="1">
        <v>3.6931496347056399E-2</v>
      </c>
      <c r="F7" s="1">
        <v>0</v>
      </c>
      <c r="G7" s="1">
        <v>0</v>
      </c>
      <c r="H7" s="1">
        <v>1</v>
      </c>
      <c r="I7" s="1">
        <v>1</v>
      </c>
      <c r="J7" s="1">
        <v>1.0065165599377801</v>
      </c>
      <c r="K7" s="1">
        <v>0.164280183430037</v>
      </c>
      <c r="L7" s="6">
        <v>1854.34248122859</v>
      </c>
      <c r="M7">
        <v>5231.5442634624296</v>
      </c>
      <c r="N7">
        <v>8920.4887998181603</v>
      </c>
    </row>
    <row r="8" spans="2:14" x14ac:dyDescent="0.25">
      <c r="B8" s="1">
        <v>5.12809715114133</v>
      </c>
      <c r="C8" s="1">
        <v>0.59694680452247195</v>
      </c>
      <c r="D8" s="1">
        <v>9.3664014190216097E-2</v>
      </c>
      <c r="E8" s="1">
        <v>5.4844240384599001E-2</v>
      </c>
      <c r="F8" s="1">
        <v>0</v>
      </c>
      <c r="G8" s="1">
        <v>0</v>
      </c>
      <c r="H8" s="1">
        <v>1</v>
      </c>
      <c r="I8" s="1">
        <v>1.00000000000001</v>
      </c>
      <c r="J8" s="1">
        <v>1.0515319806122601</v>
      </c>
      <c r="K8" s="1">
        <v>4.9667350444906298E-2</v>
      </c>
      <c r="L8" s="6">
        <v>1977.5380933179499</v>
      </c>
      <c r="M8">
        <v>5090.1580769560696</v>
      </c>
      <c r="N8">
        <v>8858.6648349784791</v>
      </c>
    </row>
    <row r="9" spans="2:14" x14ac:dyDescent="0.25">
      <c r="B9" s="1">
        <v>0.31993277151138799</v>
      </c>
      <c r="C9" s="1">
        <v>4.5412166530432598</v>
      </c>
      <c r="D9" s="1">
        <v>1.19674137613209</v>
      </c>
      <c r="E9" s="1">
        <v>9.7314442328871195E-2</v>
      </c>
      <c r="F9" s="1">
        <v>0</v>
      </c>
      <c r="G9" s="1">
        <v>0</v>
      </c>
      <c r="H9" s="1">
        <v>1</v>
      </c>
      <c r="I9" s="1">
        <v>1</v>
      </c>
      <c r="J9" s="1">
        <v>1.0312605808130799</v>
      </c>
      <c r="K9" s="1">
        <v>0.63813764407086604</v>
      </c>
      <c r="L9" s="6">
        <v>1862.7831729960401</v>
      </c>
      <c r="M9">
        <v>5130.9699772143504</v>
      </c>
      <c r="N9">
        <v>8400.07816019864</v>
      </c>
    </row>
    <row r="10" spans="2:14" x14ac:dyDescent="0.25">
      <c r="B10" s="1">
        <v>5.4738516049118502E-2</v>
      </c>
      <c r="C10" s="1">
        <v>0.40212374350178998</v>
      </c>
      <c r="D10" s="1">
        <v>2.0307207480025</v>
      </c>
      <c r="E10" s="1">
        <v>2.1741523750762499</v>
      </c>
      <c r="F10" s="1">
        <v>0</v>
      </c>
      <c r="G10" s="1">
        <v>0</v>
      </c>
      <c r="H10" s="1">
        <v>1</v>
      </c>
      <c r="I10" s="1">
        <v>1.00000000000001</v>
      </c>
      <c r="J10" s="1">
        <v>1.0000750844050701</v>
      </c>
      <c r="K10" s="1">
        <v>1.50615960039079</v>
      </c>
      <c r="L10" s="6">
        <v>1778.5367315209701</v>
      </c>
      <c r="M10">
        <v>5530.4518077071498</v>
      </c>
      <c r="N10">
        <v>8434.9891731610696</v>
      </c>
    </row>
    <row r="11" spans="2:14" x14ac:dyDescent="0.25">
      <c r="B11" s="1">
        <v>0.216519012488853</v>
      </c>
      <c r="C11" s="1">
        <v>0.44826302014017799</v>
      </c>
      <c r="D11" s="1">
        <v>1.6903140605572899</v>
      </c>
      <c r="E11" s="1">
        <v>0.27711837349805202</v>
      </c>
      <c r="F11" s="1">
        <v>0</v>
      </c>
      <c r="G11" s="1">
        <v>0</v>
      </c>
      <c r="H11" s="1">
        <v>1</v>
      </c>
      <c r="I11" s="1">
        <v>1</v>
      </c>
      <c r="J11" s="1">
        <v>1.00955392626277</v>
      </c>
      <c r="K11" s="1">
        <v>0.95109315502645597</v>
      </c>
      <c r="L11" s="6">
        <v>2006.12217610936</v>
      </c>
      <c r="M11">
        <v>4905.5336689940495</v>
      </c>
      <c r="N11">
        <v>8957.1506976098099</v>
      </c>
    </row>
    <row r="12" spans="2:14" x14ac:dyDescent="0.25">
      <c r="B12" s="1">
        <v>0.95562779752203997</v>
      </c>
      <c r="C12" s="1">
        <v>5.5306951356186101E-2</v>
      </c>
      <c r="D12" s="1">
        <v>3.0735993146343302E-2</v>
      </c>
      <c r="E12" s="1">
        <v>2.3299364145649398E-2</v>
      </c>
      <c r="F12" s="1">
        <v>0</v>
      </c>
      <c r="G12" s="1">
        <v>0</v>
      </c>
      <c r="H12" s="1">
        <v>1.00000000000001</v>
      </c>
      <c r="I12" s="1">
        <v>1</v>
      </c>
      <c r="J12" s="1">
        <v>1.01085186885375</v>
      </c>
      <c r="K12" s="1">
        <v>0.91470748254801004</v>
      </c>
      <c r="L12" s="6">
        <v>1982.75989490802</v>
      </c>
      <c r="M12">
        <v>5389.20604941495</v>
      </c>
      <c r="N12">
        <v>8806.2412389163492</v>
      </c>
    </row>
    <row r="13" spans="2:14" x14ac:dyDescent="0.25">
      <c r="B13" s="1">
        <v>6.7081949357835E-2</v>
      </c>
      <c r="C13" s="1">
        <v>0.12681988150485901</v>
      </c>
      <c r="D13" s="1">
        <v>1.0722199714464</v>
      </c>
      <c r="E13" s="1">
        <v>8.2240815648570997E-2</v>
      </c>
      <c r="F13" s="1">
        <v>0</v>
      </c>
      <c r="G13" s="1">
        <v>0</v>
      </c>
      <c r="H13" s="1">
        <v>1</v>
      </c>
      <c r="I13" s="1">
        <v>1.00000000000001</v>
      </c>
      <c r="J13" s="1">
        <v>1.00094355009658</v>
      </c>
      <c r="K13" s="1">
        <v>0.70762991916205897</v>
      </c>
      <c r="L13" s="6">
        <v>1886.66623128591</v>
      </c>
      <c r="M13">
        <v>5560.7159557249097</v>
      </c>
      <c r="N13">
        <v>8907.4372532666293</v>
      </c>
    </row>
    <row r="14" spans="2:14" x14ac:dyDescent="0.25">
      <c r="B14" s="1">
        <v>0.316497937107866</v>
      </c>
      <c r="C14" s="1">
        <v>0.108484265191649</v>
      </c>
      <c r="D14" s="1">
        <v>0.88646909491542702</v>
      </c>
      <c r="E14" s="1">
        <v>1.34014930569058</v>
      </c>
      <c r="F14" s="1">
        <v>0</v>
      </c>
      <c r="G14" s="1">
        <v>0</v>
      </c>
      <c r="H14" s="1">
        <v>1.00000000000003</v>
      </c>
      <c r="I14" s="1">
        <v>1</v>
      </c>
      <c r="J14" s="1">
        <v>1.00517562881502</v>
      </c>
      <c r="K14" s="1">
        <v>0.19893084597538299</v>
      </c>
      <c r="L14" s="6">
        <v>1887.1953719261301</v>
      </c>
      <c r="M14">
        <v>4966.4711374022299</v>
      </c>
      <c r="N14">
        <v>8523.6890204458396</v>
      </c>
    </row>
    <row r="15" spans="2:14" x14ac:dyDescent="0.25">
      <c r="B15" s="1">
        <v>3.6703228785210498E-2</v>
      </c>
      <c r="C15" s="1">
        <v>9.6946826330293903E-2</v>
      </c>
      <c r="D15" s="1">
        <v>1.5459621690300501E-2</v>
      </c>
      <c r="E15" s="1">
        <v>0.30736291846890601</v>
      </c>
      <c r="F15" s="1">
        <v>0</v>
      </c>
      <c r="G15" s="1">
        <v>0</v>
      </c>
      <c r="H15" s="1">
        <v>1.00000000000002</v>
      </c>
      <c r="I15" s="1">
        <v>1.00000000000002</v>
      </c>
      <c r="J15" s="1">
        <v>1.3486822278681501</v>
      </c>
      <c r="K15" s="1">
        <v>3.0349199870282701</v>
      </c>
      <c r="L15" s="6">
        <v>2116.7789463475401</v>
      </c>
      <c r="M15">
        <v>5044.2279067521904</v>
      </c>
      <c r="N15">
        <v>8487.2709808483705</v>
      </c>
    </row>
    <row r="16" spans="2:14" x14ac:dyDescent="0.25">
      <c r="B16" s="1">
        <v>0.98291344516185797</v>
      </c>
      <c r="C16" s="1">
        <v>1.3182272509941999</v>
      </c>
      <c r="D16" s="1">
        <v>0.16071770244337899</v>
      </c>
      <c r="E16" s="1">
        <v>1.1858770301913501E-2</v>
      </c>
      <c r="F16" s="1">
        <v>0</v>
      </c>
      <c r="G16" s="1">
        <v>0</v>
      </c>
      <c r="H16" s="1">
        <v>1</v>
      </c>
      <c r="I16" s="1">
        <v>1</v>
      </c>
      <c r="J16" s="1">
        <v>1.15140636620953</v>
      </c>
      <c r="K16" s="1">
        <v>2.3630445981279999</v>
      </c>
      <c r="L16" s="6">
        <v>1878.3741718399799</v>
      </c>
      <c r="M16">
        <v>5490.5450150556298</v>
      </c>
      <c r="N16">
        <v>8903.8165688674708</v>
      </c>
    </row>
    <row r="17" spans="1:14" x14ac:dyDescent="0.25">
      <c r="B17" s="1">
        <v>0.23068542764678199</v>
      </c>
      <c r="C17" s="1">
        <v>1.5916570141623001</v>
      </c>
      <c r="D17" s="1">
        <v>2.6952340615156398</v>
      </c>
      <c r="E17" s="1">
        <v>0.77289257245809295</v>
      </c>
      <c r="F17" s="1">
        <v>0</v>
      </c>
      <c r="G17" s="1">
        <v>0</v>
      </c>
      <c r="H17" s="1">
        <v>1.00000000000001</v>
      </c>
      <c r="I17" s="1">
        <v>1</v>
      </c>
      <c r="J17" s="1">
        <v>1.0015343922519999</v>
      </c>
      <c r="K17" s="1">
        <v>0.29493621897074701</v>
      </c>
      <c r="L17" s="6">
        <v>1900.5636155376701</v>
      </c>
      <c r="M17">
        <v>5451.39198722519</v>
      </c>
      <c r="N17">
        <v>9236.5267374660907</v>
      </c>
    </row>
    <row r="18" spans="1:14" x14ac:dyDescent="0.25">
      <c r="B18" s="1">
        <v>2.16862612526787</v>
      </c>
      <c r="C18" s="1">
        <v>8.6312948459461095E-2</v>
      </c>
      <c r="D18" s="1">
        <v>2.0292825332982201</v>
      </c>
      <c r="E18" s="1">
        <v>0.18898353947093899</v>
      </c>
      <c r="F18" s="1">
        <v>0</v>
      </c>
      <c r="G18" s="1">
        <v>0</v>
      </c>
      <c r="H18" s="1">
        <v>1</v>
      </c>
      <c r="I18" s="1">
        <v>1.00000000000001</v>
      </c>
      <c r="J18" s="1">
        <v>1.5934417250284401</v>
      </c>
      <c r="K18" s="1">
        <v>2.1189942685343799</v>
      </c>
      <c r="L18" s="6">
        <v>2241.14174914157</v>
      </c>
      <c r="M18">
        <v>5408.0529120373703</v>
      </c>
      <c r="N18">
        <v>8698.5676703602003</v>
      </c>
    </row>
    <row r="19" spans="1:14" x14ac:dyDescent="0.25">
      <c r="B19" s="1">
        <v>3.4836304935859499E-2</v>
      </c>
      <c r="C19" s="1">
        <v>0.21094533591068201</v>
      </c>
      <c r="D19" s="1">
        <v>0.48482203881958802</v>
      </c>
      <c r="E19" s="1">
        <v>0.30514067493181202</v>
      </c>
      <c r="F19" s="1">
        <v>0</v>
      </c>
      <c r="G19" s="1">
        <v>0</v>
      </c>
      <c r="H19" s="1">
        <v>1</v>
      </c>
      <c r="I19" s="1">
        <v>1.0000000000004099</v>
      </c>
      <c r="J19" s="1">
        <v>1.0119692677830401</v>
      </c>
      <c r="K19" s="1">
        <v>1.5842740199249199</v>
      </c>
      <c r="L19" s="6">
        <v>2002.7993615272001</v>
      </c>
      <c r="M19">
        <v>5537.80938322366</v>
      </c>
      <c r="N19">
        <v>8910.3756616616101</v>
      </c>
    </row>
    <row r="20" spans="1:14" x14ac:dyDescent="0.25">
      <c r="B20" s="1">
        <v>0.40139613219902898</v>
      </c>
      <c r="C20" s="1">
        <v>0.46830795550286802</v>
      </c>
      <c r="D20" s="1">
        <v>0.32519676776399398</v>
      </c>
      <c r="E20" s="1">
        <v>0.55553406115554105</v>
      </c>
      <c r="F20" s="1">
        <v>0</v>
      </c>
      <c r="G20" s="1">
        <v>0</v>
      </c>
      <c r="H20" s="1">
        <v>1.00000000000001</v>
      </c>
      <c r="I20" s="1">
        <v>1</v>
      </c>
      <c r="J20" s="1">
        <v>1.04204996297243</v>
      </c>
      <c r="K20" s="1">
        <v>1.2302350867840901</v>
      </c>
      <c r="L20" s="6">
        <v>2110.6571061628702</v>
      </c>
      <c r="M20">
        <v>5210.2329374603696</v>
      </c>
      <c r="N20">
        <v>9140.51572571816</v>
      </c>
    </row>
    <row r="21" spans="1:14" x14ac:dyDescent="0.25">
      <c r="B21" s="1">
        <v>0.198683651319084</v>
      </c>
      <c r="C21" s="1">
        <v>0.355515781260338</v>
      </c>
      <c r="D21" s="1">
        <v>0.42572085489378197</v>
      </c>
      <c r="E21" s="1">
        <v>0.29687322946551198</v>
      </c>
      <c r="F21" s="1">
        <v>0</v>
      </c>
      <c r="G21" s="1">
        <v>0</v>
      </c>
      <c r="H21" s="1">
        <v>1</v>
      </c>
      <c r="I21" s="1">
        <v>1</v>
      </c>
      <c r="J21" s="1">
        <v>1.01412969137965</v>
      </c>
      <c r="K21" s="1">
        <v>0.100636465971206</v>
      </c>
      <c r="L21" s="6">
        <v>2075.77175150943</v>
      </c>
      <c r="M21">
        <v>5525.7578012696404</v>
      </c>
      <c r="N21">
        <v>9132.7446575969898</v>
      </c>
    </row>
    <row r="22" spans="1:14" x14ac:dyDescent="0.25">
      <c r="B22" s="1">
        <v>0.22655190409043</v>
      </c>
      <c r="C22" s="1">
        <v>2.36563561834187E-2</v>
      </c>
      <c r="D22" s="1">
        <v>1.4179102764154099</v>
      </c>
      <c r="E22" s="1">
        <v>0.70299465554611795</v>
      </c>
      <c r="F22" s="1">
        <v>0</v>
      </c>
      <c r="G22" s="1">
        <v>0</v>
      </c>
      <c r="H22" s="1">
        <v>1.00000000000003</v>
      </c>
      <c r="I22" s="1">
        <v>1</v>
      </c>
      <c r="J22" s="1">
        <v>1.0438470736477601</v>
      </c>
      <c r="K22" s="1">
        <v>1.230609438231</v>
      </c>
      <c r="L22" s="6">
        <v>2215.9248753550301</v>
      </c>
      <c r="M22">
        <v>5581.6676207802502</v>
      </c>
      <c r="N22">
        <v>8850.6925763870295</v>
      </c>
    </row>
    <row r="23" spans="1:14" x14ac:dyDescent="0.25">
      <c r="B23" s="1">
        <v>3.4441107991035801E-2</v>
      </c>
      <c r="C23" s="1">
        <v>0.41293668811619999</v>
      </c>
      <c r="D23" s="1">
        <v>0.14941103952100701</v>
      </c>
      <c r="E23" s="1">
        <v>1.92390916664121</v>
      </c>
      <c r="F23" s="1">
        <v>0</v>
      </c>
      <c r="G23" s="1">
        <v>0</v>
      </c>
      <c r="H23" s="1">
        <v>1</v>
      </c>
      <c r="I23" s="1">
        <v>1</v>
      </c>
      <c r="J23" s="1">
        <v>1.00118218080762</v>
      </c>
      <c r="K23" s="1">
        <v>2.86981787554237</v>
      </c>
      <c r="L23" s="6">
        <v>2150.1269436798598</v>
      </c>
      <c r="M23">
        <v>5347.7704744063603</v>
      </c>
      <c r="N23">
        <v>9034.9063900598994</v>
      </c>
    </row>
    <row r="24" spans="1:14" x14ac:dyDescent="0.25">
      <c r="B24" s="1">
        <v>0.426528410576206</v>
      </c>
      <c r="C24" s="1">
        <v>4.9630703147927804</v>
      </c>
      <c r="D24" s="1">
        <v>0.13205026946412299</v>
      </c>
      <c r="E24" s="1">
        <v>2.2795941696486799</v>
      </c>
      <c r="F24" s="1">
        <v>0</v>
      </c>
      <c r="G24" s="1">
        <v>0</v>
      </c>
      <c r="H24" s="1">
        <v>1.00000000000001</v>
      </c>
      <c r="I24" s="1">
        <v>1</v>
      </c>
      <c r="J24" s="1">
        <v>1.0002041132962101</v>
      </c>
      <c r="K24" s="1">
        <v>0.91626593941543899</v>
      </c>
      <c r="L24" s="6">
        <v>2090.0494101881</v>
      </c>
      <c r="M24">
        <v>5619.5970272115701</v>
      </c>
      <c r="N24">
        <v>8543.2810942171709</v>
      </c>
    </row>
    <row r="25" spans="1:14" x14ac:dyDescent="0.25">
      <c r="B25" s="1">
        <v>0.24483998118780201</v>
      </c>
      <c r="C25" s="1">
        <v>0.41957807737462699</v>
      </c>
      <c r="D25" s="1">
        <v>0.17611736385365001</v>
      </c>
      <c r="E25" s="1">
        <v>1.7508000175694899E-2</v>
      </c>
      <c r="F25" s="1">
        <v>0</v>
      </c>
      <c r="G25" s="1">
        <v>0</v>
      </c>
      <c r="H25" s="1">
        <v>1.00000000000001</v>
      </c>
      <c r="I25" s="1">
        <v>1</v>
      </c>
      <c r="J25" s="1">
        <v>1.06225813653458</v>
      </c>
      <c r="K25" s="1">
        <v>1.5179923733766101</v>
      </c>
      <c r="L25" s="6">
        <v>2063.1676083481102</v>
      </c>
      <c r="M25">
        <v>5278.0558651398796</v>
      </c>
      <c r="N25">
        <v>8594.3594993677907</v>
      </c>
    </row>
    <row r="26" spans="1:14" x14ac:dyDescent="0.25">
      <c r="B26" s="1">
        <v>0.25209564882333402</v>
      </c>
      <c r="C26" s="1">
        <v>0.53326628202248705</v>
      </c>
      <c r="D26" s="1">
        <v>2.0719252580729401</v>
      </c>
      <c r="E26" s="1">
        <v>0.57990333338118005</v>
      </c>
      <c r="F26" s="1">
        <v>0</v>
      </c>
      <c r="G26" s="1">
        <v>0</v>
      </c>
      <c r="H26" s="1">
        <v>1</v>
      </c>
      <c r="I26" s="1">
        <v>1</v>
      </c>
      <c r="J26" s="1">
        <v>1.3413067281434199</v>
      </c>
      <c r="K26" s="1">
        <v>0.68272975255570101</v>
      </c>
      <c r="L26" s="6">
        <v>2168.3160605456501</v>
      </c>
      <c r="M26">
        <v>5139.3949588227797</v>
      </c>
      <c r="N26">
        <v>9128.6232694495793</v>
      </c>
    </row>
    <row r="27" spans="1:14" x14ac:dyDescent="0.25">
      <c r="B27" s="1">
        <v>0.64312447167433495</v>
      </c>
      <c r="C27" s="1">
        <v>2.1986908939793799</v>
      </c>
      <c r="D27" s="1">
        <v>0.15683045306389901</v>
      </c>
      <c r="E27" s="1">
        <v>0.257615488543534</v>
      </c>
      <c r="F27" s="1">
        <v>0</v>
      </c>
      <c r="G27" s="1">
        <v>0</v>
      </c>
      <c r="H27" s="1">
        <v>1</v>
      </c>
      <c r="I27" s="1">
        <v>1</v>
      </c>
      <c r="J27" s="1">
        <v>1.0639982231039</v>
      </c>
      <c r="K27" s="1">
        <v>1.3340198897020601</v>
      </c>
      <c r="L27" s="6">
        <v>2158.5007693882799</v>
      </c>
      <c r="M27">
        <v>4916.61455653332</v>
      </c>
      <c r="N27">
        <v>8252.9843758593506</v>
      </c>
    </row>
    <row r="28" spans="1:14" x14ac:dyDescent="0.25">
      <c r="B28" s="1">
        <v>0.51510610164979198</v>
      </c>
      <c r="C28" s="1">
        <v>0.33674944940621898</v>
      </c>
      <c r="D28" s="1">
        <v>1.84689543041721</v>
      </c>
      <c r="E28" s="1">
        <v>0.36340329618329797</v>
      </c>
      <c r="F28" s="1">
        <v>0</v>
      </c>
      <c r="G28" s="1">
        <v>0</v>
      </c>
      <c r="H28" s="1">
        <v>1.00000000000005</v>
      </c>
      <c r="I28" s="1">
        <v>1.00000000000002</v>
      </c>
      <c r="J28" s="1">
        <v>1.00314589855402</v>
      </c>
      <c r="K28" s="1">
        <v>3.3355973638949798</v>
      </c>
      <c r="L28" s="6">
        <v>2339.9093786570302</v>
      </c>
      <c r="M28">
        <v>5457.4055750835596</v>
      </c>
      <c r="N28">
        <v>8689.0101967568207</v>
      </c>
    </row>
    <row r="29" spans="1:14" x14ac:dyDescent="0.25">
      <c r="B29" s="1">
        <v>2.1539940270993898</v>
      </c>
      <c r="C29" s="1">
        <v>0.34435743744553798</v>
      </c>
      <c r="D29" s="1">
        <v>4.1447691138350798E-2</v>
      </c>
      <c r="E29" s="1">
        <v>0.110740060274556</v>
      </c>
      <c r="F29" s="1">
        <v>0</v>
      </c>
      <c r="G29" s="1">
        <v>0</v>
      </c>
      <c r="H29" s="1">
        <v>1.00000000000001</v>
      </c>
      <c r="I29" s="1">
        <v>1.00000000000001</v>
      </c>
      <c r="J29" s="1">
        <v>1.02962031745564</v>
      </c>
      <c r="K29" s="1">
        <v>1.0432901943049699</v>
      </c>
      <c r="L29" s="6">
        <v>2061.0959275578798</v>
      </c>
      <c r="M29">
        <v>5363.6981929904996</v>
      </c>
      <c r="N29">
        <v>9021.8299308155601</v>
      </c>
    </row>
    <row r="30" spans="1:14" x14ac:dyDescent="0.25">
      <c r="B30" s="1">
        <v>3.8137806715689199E-2</v>
      </c>
      <c r="C30" s="1">
        <v>4.6695895009709602E-2</v>
      </c>
      <c r="D30" s="1">
        <v>0.43196810663334001</v>
      </c>
      <c r="E30" s="1">
        <v>1.3785774008999401</v>
      </c>
      <c r="F30" s="1">
        <v>0</v>
      </c>
      <c r="G30" s="1">
        <v>0</v>
      </c>
      <c r="H30" s="1">
        <v>1.00000000000003</v>
      </c>
      <c r="I30" s="1">
        <v>1.00000000000001</v>
      </c>
      <c r="J30" s="1">
        <v>1.00567682476985</v>
      </c>
      <c r="K30" s="1">
        <v>9.6469791678146094E-2</v>
      </c>
      <c r="L30" s="6">
        <v>1724.8598606998301</v>
      </c>
      <c r="M30">
        <v>4946.9104744197602</v>
      </c>
      <c r="N30">
        <v>8440.1274945944606</v>
      </c>
    </row>
    <row r="31" spans="1:14" x14ac:dyDescent="0.25">
      <c r="B31" s="1">
        <v>0.245455153133986</v>
      </c>
      <c r="C31" s="1">
        <v>1.4810449431752799</v>
      </c>
      <c r="D31" s="1">
        <v>0.56974207718292702</v>
      </c>
      <c r="E31" s="1">
        <v>3.57448410449134</v>
      </c>
      <c r="F31" s="1">
        <v>0</v>
      </c>
      <c r="G31" s="1">
        <v>0</v>
      </c>
      <c r="H31" s="1">
        <v>1</v>
      </c>
      <c r="I31" s="1">
        <v>1</v>
      </c>
      <c r="J31" s="1">
        <v>1.0237798322046101</v>
      </c>
      <c r="K31" s="1">
        <v>0.41138219791741898</v>
      </c>
      <c r="L31" s="6">
        <v>1998.6317690743699</v>
      </c>
      <c r="M31">
        <v>5297.3406106816501</v>
      </c>
      <c r="N31">
        <v>8925.1736020723602</v>
      </c>
    </row>
    <row r="32" spans="1:14" s="2" customFormat="1" x14ac:dyDescent="0.25">
      <c r="A32" s="2" t="s">
        <v>14</v>
      </c>
      <c r="B32" s="4">
        <f xml:space="preserve"> AVERAGE(B1:B30)</f>
        <v>0.66053553984999414</v>
      </c>
      <c r="C32" s="4">
        <f xml:space="preserve"> AVERAGE(C1:C30)</f>
        <v>0.88183158187289323</v>
      </c>
      <c r="D32" s="4">
        <f t="shared" ref="D32:N32" si="0" xml:space="preserve"> AVERAGE(D1:D30)</f>
        <v>0.93196086892597141</v>
      </c>
      <c r="E32" s="4">
        <f t="shared" si="0"/>
        <v>0.57273649597970977</v>
      </c>
      <c r="F32" s="4">
        <f t="shared" si="0"/>
        <v>0</v>
      </c>
      <c r="G32" s="4">
        <f t="shared" si="0"/>
        <v>0</v>
      </c>
      <c r="H32" s="4">
        <f t="shared" si="0"/>
        <v>1.0000000000036318</v>
      </c>
      <c r="I32" s="4">
        <f t="shared" si="0"/>
        <v>1.0000000000000226</v>
      </c>
      <c r="J32" s="4">
        <f t="shared" si="0"/>
        <v>1.1703145433750062</v>
      </c>
      <c r="K32" s="4">
        <f t="shared" si="0"/>
        <v>1.1976701140882473</v>
      </c>
      <c r="L32" s="5">
        <f t="shared" si="0"/>
        <v>1984.3696251968938</v>
      </c>
      <c r="M32" s="2">
        <f t="shared" si="0"/>
        <v>5296.5623147313563</v>
      </c>
      <c r="N32" s="2">
        <f t="shared" si="0"/>
        <v>8809.2385832719992</v>
      </c>
    </row>
    <row r="33" spans="1:14" s="2" customFormat="1" x14ac:dyDescent="0.25">
      <c r="A33" s="2" t="s">
        <v>16</v>
      </c>
      <c r="B33" s="2">
        <f xml:space="preserve"> _xlfn.STDEV.S(B1:B30)</f>
        <v>1.0516040571730523</v>
      </c>
      <c r="C33" s="2">
        <f xml:space="preserve"> _xlfn.STDEV.S(C1:C30)</f>
        <v>1.2585863969665987</v>
      </c>
      <c r="D33" s="2">
        <f t="shared" ref="D33:N33" si="1" xml:space="preserve"> _xlfn.STDEV.S(D1:D30)</f>
        <v>0.89100444895117226</v>
      </c>
      <c r="E33" s="2">
        <f t="shared" si="1"/>
        <v>0.65823975208757857</v>
      </c>
      <c r="F33" s="2">
        <f t="shared" si="1"/>
        <v>0</v>
      </c>
      <c r="G33" s="2">
        <f t="shared" si="1"/>
        <v>0</v>
      </c>
      <c r="H33" s="2">
        <f t="shared" si="1"/>
        <v>1.951126962414203E-11</v>
      </c>
      <c r="I33" s="2">
        <f t="shared" si="1"/>
        <v>7.8938953887863664E-14</v>
      </c>
      <c r="J33" s="2">
        <f t="shared" si="1"/>
        <v>0.47212804041241713</v>
      </c>
      <c r="K33" s="2">
        <f t="shared" si="1"/>
        <v>0.89162206437264946</v>
      </c>
      <c r="L33" s="5">
        <f t="shared" si="1"/>
        <v>225.80749201063159</v>
      </c>
      <c r="M33" s="2">
        <f t="shared" si="1"/>
        <v>219.43148959191763</v>
      </c>
      <c r="N33" s="2">
        <f t="shared" si="1"/>
        <v>277.9493950077167</v>
      </c>
    </row>
    <row r="37" spans="1:14" s="2" customFormat="1" ht="15.75" customHeight="1" x14ac:dyDescent="0.25">
      <c r="A37" s="2" t="s">
        <v>13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5" t="s">
        <v>10</v>
      </c>
      <c r="M37" s="2" t="s">
        <v>11</v>
      </c>
      <c r="N37" s="2" t="s">
        <v>12</v>
      </c>
    </row>
    <row r="38" spans="1:14" x14ac:dyDescent="0.25">
      <c r="B38">
        <f t="shared" ref="B38:B67" si="2">B2/(MAX($B$2:$B$31))</f>
        <v>0.226237920435021</v>
      </c>
      <c r="C38">
        <f t="shared" ref="C38:C67" si="3">C2/(MAX($C$2:$C$31))</f>
        <v>5.8969829618769508E-3</v>
      </c>
      <c r="D38">
        <f t="shared" ref="D38:D67" si="4" xml:space="preserve"> D2/(MAX($D$2:$D$31))</f>
        <v>0.91096756567946502</v>
      </c>
      <c r="E38">
        <f t="shared" ref="E38:E67" si="5" xml:space="preserve"> E2/(MAX($E$2:$E$31))</f>
        <v>0.32474792078197151</v>
      </c>
      <c r="F38">
        <v>0</v>
      </c>
      <c r="G38">
        <v>0</v>
      </c>
      <c r="H38">
        <f t="shared" ref="H38:H67" si="6" xml:space="preserve"> H2/(MAX($H$2:$H$31))</f>
        <v>0.99999999989492006</v>
      </c>
      <c r="I38">
        <f t="shared" ref="I38:I67" si="7" xml:space="preserve"> I2/(MAX($I$2:$I$31))</f>
        <v>0.99999999999959011</v>
      </c>
      <c r="J38">
        <f t="shared" ref="J38:J67" si="8" xml:space="preserve"> J2/(MAX($J$2:$J$31))</f>
        <v>1</v>
      </c>
      <c r="K38">
        <f t="shared" ref="K38:K67" si="9" xml:space="preserve"> K2/(MAX($K$2:$K$31))</f>
        <v>0.33004363132777714</v>
      </c>
      <c r="L38" s="6">
        <f t="shared" ref="L38:L67" si="10" xml:space="preserve"> L2/(MAX($L$2:$L$31))</f>
        <v>0.89734320330693518</v>
      </c>
      <c r="M38">
        <f t="shared" ref="M38:M67" si="11" xml:space="preserve"> M2/(MAX($M$2:$M$31))</f>
        <v>0.94212921319163723</v>
      </c>
      <c r="N38">
        <f t="shared" ref="N38:N67" si="12" xml:space="preserve"> N2/(MAX($N$2:$N$31))</f>
        <v>1</v>
      </c>
    </row>
    <row r="39" spans="1:14" x14ac:dyDescent="0.25">
      <c r="B39">
        <f t="shared" si="2"/>
        <v>0.34354260054065561</v>
      </c>
      <c r="C39">
        <f t="shared" si="3"/>
        <v>0.57006712636171453</v>
      </c>
      <c r="D39">
        <f t="shared" si="4"/>
        <v>0.10598162809661141</v>
      </c>
      <c r="E39">
        <f t="shared" si="5"/>
        <v>0.10780395834534158</v>
      </c>
      <c r="F39">
        <v>0</v>
      </c>
      <c r="G39">
        <v>0</v>
      </c>
      <c r="H39">
        <f t="shared" si="6"/>
        <v>1</v>
      </c>
      <c r="I39">
        <f t="shared" si="7"/>
        <v>0.99999999999959011</v>
      </c>
      <c r="J39">
        <f t="shared" si="8"/>
        <v>0.29560265346750036</v>
      </c>
      <c r="K39">
        <f t="shared" si="9"/>
        <v>0.39340184843411907</v>
      </c>
      <c r="L39" s="6">
        <f t="shared" si="10"/>
        <v>0.54890338483385226</v>
      </c>
      <c r="M39">
        <f t="shared" si="11"/>
        <v>0.96477192050568072</v>
      </c>
      <c r="N39">
        <f t="shared" si="12"/>
        <v>0.97420383876399275</v>
      </c>
    </row>
    <row r="40" spans="1:14" x14ac:dyDescent="0.25">
      <c r="B40">
        <f t="shared" si="2"/>
        <v>2.3175949137371078E-2</v>
      </c>
      <c r="C40">
        <f t="shared" si="3"/>
        <v>0.13426147807747002</v>
      </c>
      <c r="D40">
        <f t="shared" si="4"/>
        <v>3.8725155735546253E-2</v>
      </c>
      <c r="E40">
        <f t="shared" si="5"/>
        <v>5.8887489267893584E-2</v>
      </c>
      <c r="F40">
        <v>0</v>
      </c>
      <c r="G40">
        <v>0</v>
      </c>
      <c r="H40">
        <f t="shared" si="6"/>
        <v>0.99999999989492006</v>
      </c>
      <c r="I40">
        <f t="shared" si="7"/>
        <v>0.99999999999959011</v>
      </c>
      <c r="J40">
        <f t="shared" si="8"/>
        <v>0.31343570946817512</v>
      </c>
      <c r="K40">
        <f t="shared" si="9"/>
        <v>0.48082452199342435</v>
      </c>
      <c r="L40" s="6">
        <f t="shared" si="10"/>
        <v>0.61811201686641637</v>
      </c>
      <c r="M40">
        <f t="shared" si="11"/>
        <v>0.92317782886677313</v>
      </c>
      <c r="N40">
        <f t="shared" si="12"/>
        <v>0.94847495824825712</v>
      </c>
    </row>
    <row r="41" spans="1:14" x14ac:dyDescent="0.25">
      <c r="B41">
        <f t="shared" si="2"/>
        <v>1.9184571857261124E-2</v>
      </c>
      <c r="C41">
        <f t="shared" si="3"/>
        <v>0.11731774306519119</v>
      </c>
      <c r="D41">
        <f t="shared" si="4"/>
        <v>0.79184054573453444</v>
      </c>
      <c r="E41">
        <f t="shared" si="5"/>
        <v>1.7983578526014544E-2</v>
      </c>
      <c r="F41">
        <v>0</v>
      </c>
      <c r="G41">
        <v>0</v>
      </c>
      <c r="H41">
        <f t="shared" si="6"/>
        <v>0.99999999989494004</v>
      </c>
      <c r="I41">
        <f t="shared" si="7"/>
        <v>0.99999999999973022</v>
      </c>
      <c r="J41">
        <f t="shared" si="8"/>
        <v>0.32506374542562566</v>
      </c>
      <c r="K41">
        <f t="shared" si="9"/>
        <v>7.1222883275105578E-2</v>
      </c>
      <c r="L41" s="6">
        <f t="shared" si="10"/>
        <v>0.94595503953777016</v>
      </c>
      <c r="M41">
        <f t="shared" si="11"/>
        <v>0.90393558736545232</v>
      </c>
      <c r="N41">
        <f t="shared" si="12"/>
        <v>0.96722683542738253</v>
      </c>
    </row>
    <row r="42" spans="1:14" x14ac:dyDescent="0.25">
      <c r="B42">
        <f t="shared" si="2"/>
        <v>4.546308093348634E-2</v>
      </c>
      <c r="C42">
        <f t="shared" si="3"/>
        <v>0.23428907825724191</v>
      </c>
      <c r="D42">
        <f t="shared" si="4"/>
        <v>0.15452320224189675</v>
      </c>
      <c r="E42">
        <f t="shared" si="5"/>
        <v>0.18170241845414858</v>
      </c>
      <c r="F42">
        <v>0</v>
      </c>
      <c r="G42">
        <v>0</v>
      </c>
      <c r="H42">
        <f t="shared" si="6"/>
        <v>0.99999999989492006</v>
      </c>
      <c r="I42">
        <f t="shared" si="7"/>
        <v>0.99999999999959011</v>
      </c>
      <c r="J42">
        <f t="shared" si="8"/>
        <v>0.37300279133459158</v>
      </c>
      <c r="K42">
        <f t="shared" si="9"/>
        <v>0.47771447949364959</v>
      </c>
      <c r="L42" s="6">
        <f t="shared" si="10"/>
        <v>0.84143271928374375</v>
      </c>
      <c r="M42">
        <f t="shared" si="11"/>
        <v>0.97737727651580164</v>
      </c>
      <c r="N42">
        <f t="shared" si="12"/>
        <v>0.91331258965501894</v>
      </c>
    </row>
    <row r="43" spans="1:14" x14ac:dyDescent="0.25">
      <c r="B43">
        <f t="shared" si="2"/>
        <v>2.6542772512735048E-2</v>
      </c>
      <c r="C43">
        <f t="shared" si="3"/>
        <v>0.12433657029666362</v>
      </c>
      <c r="D43">
        <f t="shared" si="4"/>
        <v>0.76766957949944781</v>
      </c>
      <c r="E43">
        <f t="shared" si="5"/>
        <v>1.0331979459819661E-2</v>
      </c>
      <c r="F43">
        <v>0</v>
      </c>
      <c r="G43">
        <v>0</v>
      </c>
      <c r="H43">
        <f t="shared" si="6"/>
        <v>0.99999999989492006</v>
      </c>
      <c r="I43">
        <f t="shared" si="7"/>
        <v>0.99999999999959011</v>
      </c>
      <c r="J43">
        <f t="shared" si="8"/>
        <v>0.28637417374024882</v>
      </c>
      <c r="K43">
        <f t="shared" si="9"/>
        <v>4.9250603567514185E-2</v>
      </c>
      <c r="L43" s="6">
        <f t="shared" si="10"/>
        <v>0.79248474241890221</v>
      </c>
      <c r="M43">
        <f t="shared" si="11"/>
        <v>0.93094651415927399</v>
      </c>
      <c r="N43">
        <f t="shared" si="12"/>
        <v>0.96083530747505264</v>
      </c>
    </row>
    <row r="44" spans="1:14" x14ac:dyDescent="0.25">
      <c r="B44">
        <f t="shared" si="2"/>
        <v>1</v>
      </c>
      <c r="C44">
        <f t="shared" si="3"/>
        <v>0.12027772460592186</v>
      </c>
      <c r="D44">
        <f t="shared" si="4"/>
        <v>3.4751718052103052E-2</v>
      </c>
      <c r="E44">
        <f t="shared" si="5"/>
        <v>1.5343260392650005E-2</v>
      </c>
      <c r="F44">
        <v>0</v>
      </c>
      <c r="G44">
        <v>0</v>
      </c>
      <c r="H44">
        <f t="shared" si="6"/>
        <v>0.99999999989492006</v>
      </c>
      <c r="I44">
        <f t="shared" si="7"/>
        <v>0.9999999999996001</v>
      </c>
      <c r="J44">
        <f t="shared" si="8"/>
        <v>0.29918196490269205</v>
      </c>
      <c r="K44">
        <f t="shared" si="9"/>
        <v>1.4890091646705732E-2</v>
      </c>
      <c r="L44" s="6">
        <f t="shared" si="10"/>
        <v>0.84513447886299764</v>
      </c>
      <c r="M44">
        <f t="shared" si="11"/>
        <v>0.90578702570810377</v>
      </c>
      <c r="N44">
        <f t="shared" si="12"/>
        <v>0.95417618266708548</v>
      </c>
    </row>
    <row r="45" spans="1:14" x14ac:dyDescent="0.25">
      <c r="B45">
        <f t="shared" si="2"/>
        <v>6.238820406126324E-2</v>
      </c>
      <c r="C45">
        <f t="shared" si="3"/>
        <v>0.91500147388761432</v>
      </c>
      <c r="D45">
        <f t="shared" si="4"/>
        <v>0.44402131644890003</v>
      </c>
      <c r="E45">
        <f t="shared" si="5"/>
        <v>2.7224751735948575E-2</v>
      </c>
      <c r="F45">
        <v>0</v>
      </c>
      <c r="G45">
        <v>0</v>
      </c>
      <c r="H45">
        <f t="shared" si="6"/>
        <v>0.99999999989492006</v>
      </c>
      <c r="I45">
        <f t="shared" si="7"/>
        <v>0.99999999999959011</v>
      </c>
      <c r="J45">
        <f t="shared" si="8"/>
        <v>0.2934143445781866</v>
      </c>
      <c r="K45">
        <f t="shared" si="9"/>
        <v>0.19131135279640352</v>
      </c>
      <c r="L45" s="6">
        <f t="shared" si="10"/>
        <v>0.79609201535196528</v>
      </c>
      <c r="M45">
        <f t="shared" si="11"/>
        <v>0.91304945040878216</v>
      </c>
      <c r="N45">
        <f t="shared" si="12"/>
        <v>0.90478132566384251</v>
      </c>
    </row>
    <row r="46" spans="1:14" x14ac:dyDescent="0.25">
      <c r="B46">
        <f t="shared" si="2"/>
        <v>1.0674235381234085E-2</v>
      </c>
      <c r="C46">
        <f t="shared" si="3"/>
        <v>8.1023180812738405E-2</v>
      </c>
      <c r="D46">
        <f t="shared" si="4"/>
        <v>0.75344875497029862</v>
      </c>
      <c r="E46">
        <f t="shared" si="5"/>
        <v>0.60824228378703016</v>
      </c>
      <c r="F46">
        <v>0</v>
      </c>
      <c r="G46">
        <v>0</v>
      </c>
      <c r="H46">
        <f t="shared" si="6"/>
        <v>0.99999999989492006</v>
      </c>
      <c r="I46">
        <f t="shared" si="7"/>
        <v>0.9999999999996001</v>
      </c>
      <c r="J46">
        <f t="shared" si="8"/>
        <v>0.28454144459621772</v>
      </c>
      <c r="K46">
        <f t="shared" si="9"/>
        <v>0.4515411892015786</v>
      </c>
      <c r="L46" s="6">
        <f t="shared" si="10"/>
        <v>0.76008786824972907</v>
      </c>
      <c r="M46">
        <f t="shared" si="11"/>
        <v>0.98413672384821271</v>
      </c>
      <c r="N46">
        <f t="shared" si="12"/>
        <v>0.90854162788794324</v>
      </c>
    </row>
    <row r="47" spans="1:14" x14ac:dyDescent="0.25">
      <c r="B47">
        <f t="shared" si="2"/>
        <v>4.2222096443836607E-2</v>
      </c>
      <c r="C47">
        <f t="shared" si="3"/>
        <v>9.0319699643202411E-2</v>
      </c>
      <c r="D47">
        <f t="shared" si="4"/>
        <v>0.62714926495354451</v>
      </c>
      <c r="E47">
        <f t="shared" si="5"/>
        <v>7.7526816569096699E-2</v>
      </c>
      <c r="F47">
        <v>0</v>
      </c>
      <c r="G47">
        <v>0</v>
      </c>
      <c r="H47">
        <f t="shared" si="6"/>
        <v>0.99999999989492006</v>
      </c>
      <c r="I47">
        <f t="shared" si="7"/>
        <v>0.99999999999959011</v>
      </c>
      <c r="J47">
        <f t="shared" si="8"/>
        <v>0.28723836545480858</v>
      </c>
      <c r="K47">
        <f t="shared" si="9"/>
        <v>0.28513428069024005</v>
      </c>
      <c r="L47" s="6">
        <f t="shared" si="10"/>
        <v>0.85735037194506891</v>
      </c>
      <c r="M47">
        <f t="shared" si="11"/>
        <v>0.87293335184714538</v>
      </c>
      <c r="N47">
        <f t="shared" si="12"/>
        <v>0.96478419936066051</v>
      </c>
    </row>
    <row r="48" spans="1:14" x14ac:dyDescent="0.25">
      <c r="B48">
        <f t="shared" si="2"/>
        <v>0.1863513442426401</v>
      </c>
      <c r="C48">
        <f t="shared" si="3"/>
        <v>1.1143696915060793E-2</v>
      </c>
      <c r="D48">
        <f t="shared" si="4"/>
        <v>1.1403830778637164E-2</v>
      </c>
      <c r="E48">
        <f t="shared" si="5"/>
        <v>6.5182452808710892E-3</v>
      </c>
      <c r="F48">
        <v>0</v>
      </c>
      <c r="G48">
        <v>0</v>
      </c>
      <c r="H48">
        <f t="shared" si="6"/>
        <v>0.99999999989493005</v>
      </c>
      <c r="I48">
        <f t="shared" si="7"/>
        <v>0.99999999999959011</v>
      </c>
      <c r="J48">
        <f t="shared" si="8"/>
        <v>0.28760765618667405</v>
      </c>
      <c r="K48">
        <f t="shared" si="9"/>
        <v>0.27422598795914183</v>
      </c>
      <c r="L48" s="6">
        <f t="shared" si="10"/>
        <v>0.84736610442837201</v>
      </c>
      <c r="M48">
        <f t="shared" si="11"/>
        <v>0.95900222441555749</v>
      </c>
      <c r="N48">
        <f t="shared" si="12"/>
        <v>0.94852958154783618</v>
      </c>
    </row>
    <row r="49" spans="2:14" x14ac:dyDescent="0.25">
      <c r="B49">
        <f t="shared" si="2"/>
        <v>1.3081255557513174E-2</v>
      </c>
      <c r="C49">
        <f t="shared" si="3"/>
        <v>2.5552706986008929E-2</v>
      </c>
      <c r="D49">
        <f t="shared" si="4"/>
        <v>0.39782072613146152</v>
      </c>
      <c r="E49">
        <f t="shared" si="5"/>
        <v>2.3007744123196797E-2</v>
      </c>
      <c r="F49">
        <v>0</v>
      </c>
      <c r="G49">
        <v>0</v>
      </c>
      <c r="H49">
        <f t="shared" si="6"/>
        <v>0.99999999989492006</v>
      </c>
      <c r="I49">
        <f t="shared" si="7"/>
        <v>0.9999999999996001</v>
      </c>
      <c r="J49">
        <f t="shared" si="8"/>
        <v>0.28478854052561137</v>
      </c>
      <c r="K49">
        <f t="shared" si="9"/>
        <v>0.21214488499767817</v>
      </c>
      <c r="L49" s="6">
        <f t="shared" si="10"/>
        <v>0.80629884579920996</v>
      </c>
      <c r="M49">
        <f t="shared" si="11"/>
        <v>0.98952218972258277</v>
      </c>
      <c r="N49">
        <f t="shared" si="12"/>
        <v>0.95942951155677059</v>
      </c>
    </row>
    <row r="50" spans="2:14" x14ac:dyDescent="0.25">
      <c r="B50">
        <f t="shared" si="2"/>
        <v>6.1718397249440747E-2</v>
      </c>
      <c r="C50">
        <f t="shared" si="3"/>
        <v>2.185829704413093E-2</v>
      </c>
      <c r="D50">
        <f t="shared" si="4"/>
        <v>0.32890245324998951</v>
      </c>
      <c r="E50">
        <f t="shared" si="5"/>
        <v>0.37492104217408107</v>
      </c>
      <c r="F50">
        <v>0</v>
      </c>
      <c r="G50">
        <v>0</v>
      </c>
      <c r="H50">
        <f t="shared" si="6"/>
        <v>0.99999999989495003</v>
      </c>
      <c r="I50">
        <f t="shared" si="7"/>
        <v>0.99999999999959011</v>
      </c>
      <c r="J50">
        <f t="shared" si="8"/>
        <v>0.28599265190781442</v>
      </c>
      <c r="K50">
        <f t="shared" si="9"/>
        <v>5.9638746609120497E-2</v>
      </c>
      <c r="L50" s="6">
        <f t="shared" si="10"/>
        <v>0.80652498303556897</v>
      </c>
      <c r="M50">
        <f t="shared" si="11"/>
        <v>0.88377709528873116</v>
      </c>
      <c r="N50">
        <f t="shared" si="12"/>
        <v>0.91809558249193191</v>
      </c>
    </row>
    <row r="51" spans="2:14" x14ac:dyDescent="0.25">
      <c r="B51">
        <f t="shared" si="2"/>
        <v>7.1572803134280867E-3</v>
      </c>
      <c r="C51">
        <f t="shared" si="3"/>
        <v>1.9533639497578154E-2</v>
      </c>
      <c r="D51">
        <f t="shared" si="4"/>
        <v>5.7359106249966754E-3</v>
      </c>
      <c r="E51">
        <f t="shared" si="5"/>
        <v>8.5988050158819967E-2</v>
      </c>
      <c r="F51">
        <v>0</v>
      </c>
      <c r="G51">
        <v>0</v>
      </c>
      <c r="H51">
        <f t="shared" si="6"/>
        <v>0.99999999989494004</v>
      </c>
      <c r="I51">
        <f t="shared" si="7"/>
        <v>0.99999999999961009</v>
      </c>
      <c r="J51">
        <f t="shared" si="8"/>
        <v>0.38372717749201751</v>
      </c>
      <c r="K51">
        <f t="shared" si="9"/>
        <v>0.90985801220456397</v>
      </c>
      <c r="L51" s="6">
        <f t="shared" si="10"/>
        <v>0.90464142143934068</v>
      </c>
      <c r="M51">
        <f t="shared" si="11"/>
        <v>0.89761381151116515</v>
      </c>
      <c r="N51">
        <f t="shared" si="12"/>
        <v>0.91417295683099431</v>
      </c>
    </row>
    <row r="52" spans="2:14" x14ac:dyDescent="0.25">
      <c r="B52">
        <f t="shared" si="2"/>
        <v>0.19167215756493552</v>
      </c>
      <c r="C52">
        <f t="shared" si="3"/>
        <v>0.26560720831722467</v>
      </c>
      <c r="D52">
        <f t="shared" si="4"/>
        <v>5.9630332199423486E-2</v>
      </c>
      <c r="E52">
        <f t="shared" si="5"/>
        <v>3.3176172995182589E-3</v>
      </c>
      <c r="F52">
        <v>0</v>
      </c>
      <c r="G52">
        <v>0</v>
      </c>
      <c r="H52">
        <f t="shared" si="6"/>
        <v>0.99999999989492006</v>
      </c>
      <c r="I52">
        <f t="shared" si="7"/>
        <v>0.99999999999959011</v>
      </c>
      <c r="J52">
        <f t="shared" si="8"/>
        <v>0.32759823324009651</v>
      </c>
      <c r="K52">
        <f t="shared" si="9"/>
        <v>0.7084322057889717</v>
      </c>
      <c r="L52" s="6">
        <f t="shared" si="10"/>
        <v>0.80275509341223106</v>
      </c>
      <c r="M52">
        <f t="shared" si="11"/>
        <v>0.97703536187185014</v>
      </c>
      <c r="N52">
        <f t="shared" si="12"/>
        <v>0.95903952380094193</v>
      </c>
    </row>
    <row r="53" spans="2:14" x14ac:dyDescent="0.25">
      <c r="B53">
        <f t="shared" si="2"/>
        <v>4.4984605565719385E-2</v>
      </c>
      <c r="C53">
        <f t="shared" si="3"/>
        <v>0.32070007338365819</v>
      </c>
      <c r="D53">
        <f t="shared" si="4"/>
        <v>1</v>
      </c>
      <c r="E53">
        <f t="shared" si="5"/>
        <v>0.21622492921061065</v>
      </c>
      <c r="F53">
        <v>0</v>
      </c>
      <c r="G53">
        <v>0</v>
      </c>
      <c r="H53">
        <f t="shared" si="6"/>
        <v>0.99999999989493005</v>
      </c>
      <c r="I53">
        <f t="shared" si="7"/>
        <v>0.99999999999959011</v>
      </c>
      <c r="J53">
        <f t="shared" si="8"/>
        <v>0.28495664698386947</v>
      </c>
      <c r="K53">
        <f t="shared" si="9"/>
        <v>8.8420809466748629E-2</v>
      </c>
      <c r="L53" s="6">
        <f t="shared" si="10"/>
        <v>0.81223812890928337</v>
      </c>
      <c r="M53">
        <f t="shared" si="11"/>
        <v>0.97006813136744729</v>
      </c>
      <c r="N53">
        <f t="shared" si="12"/>
        <v>0.99487608885016299</v>
      </c>
    </row>
    <row r="54" spans="2:14" x14ac:dyDescent="0.25">
      <c r="B54">
        <f t="shared" si="2"/>
        <v>0.42289099862026053</v>
      </c>
      <c r="C54">
        <f t="shared" si="3"/>
        <v>1.739103880962542E-2</v>
      </c>
      <c r="D54">
        <f t="shared" si="4"/>
        <v>0.75291514094218293</v>
      </c>
      <c r="E54">
        <f t="shared" si="5"/>
        <v>5.2870158027414675E-2</v>
      </c>
      <c r="F54">
        <v>0</v>
      </c>
      <c r="G54">
        <v>0</v>
      </c>
      <c r="H54">
        <f t="shared" si="6"/>
        <v>0.99999999989492006</v>
      </c>
      <c r="I54">
        <f t="shared" si="7"/>
        <v>0.9999999999996001</v>
      </c>
      <c r="J54">
        <f t="shared" si="8"/>
        <v>0.45336616959035886</v>
      </c>
      <c r="K54">
        <f t="shared" si="9"/>
        <v>0.63526680152427883</v>
      </c>
      <c r="L54" s="6">
        <f t="shared" si="10"/>
        <v>0.9577899766476653</v>
      </c>
      <c r="M54">
        <f t="shared" si="11"/>
        <v>0.96235599916687131</v>
      </c>
      <c r="N54">
        <f t="shared" si="12"/>
        <v>0.93693194730690843</v>
      </c>
    </row>
    <row r="55" spans="2:14" x14ac:dyDescent="0.25">
      <c r="B55">
        <f t="shared" si="2"/>
        <v>6.7932224973753065E-3</v>
      </c>
      <c r="C55">
        <f t="shared" si="3"/>
        <v>4.2502991602183147E-2</v>
      </c>
      <c r="D55">
        <f t="shared" si="4"/>
        <v>0.17988123767883551</v>
      </c>
      <c r="E55">
        <f t="shared" si="5"/>
        <v>8.5366353860240329E-2</v>
      </c>
      <c r="F55">
        <v>0</v>
      </c>
      <c r="G55">
        <v>0</v>
      </c>
      <c r="H55">
        <f t="shared" si="6"/>
        <v>0.99999999989492006</v>
      </c>
      <c r="I55">
        <f t="shared" si="7"/>
        <v>1</v>
      </c>
      <c r="J55">
        <f t="shared" si="8"/>
        <v>0.28792557862118767</v>
      </c>
      <c r="K55">
        <f t="shared" si="9"/>
        <v>0.4749596090563406</v>
      </c>
      <c r="L55" s="6">
        <f t="shared" si="10"/>
        <v>0.85593031071856662</v>
      </c>
      <c r="M55">
        <f t="shared" si="11"/>
        <v>0.98544599486549078</v>
      </c>
      <c r="N55">
        <f t="shared" si="12"/>
        <v>0.95974601064073739</v>
      </c>
    </row>
    <row r="56" spans="2:14" x14ac:dyDescent="0.25">
      <c r="B56">
        <f t="shared" si="2"/>
        <v>7.8273893876931067E-2</v>
      </c>
      <c r="C56">
        <f t="shared" si="3"/>
        <v>9.4358517167698233E-2</v>
      </c>
      <c r="D56">
        <f t="shared" si="4"/>
        <v>0.12065622515215714</v>
      </c>
      <c r="E56">
        <f t="shared" si="5"/>
        <v>0.15541657059196665</v>
      </c>
      <c r="F56">
        <v>0</v>
      </c>
      <c r="G56">
        <v>0</v>
      </c>
      <c r="H56">
        <f t="shared" si="6"/>
        <v>0.99999999989493005</v>
      </c>
      <c r="I56">
        <f t="shared" si="7"/>
        <v>0.99999999999959011</v>
      </c>
      <c r="J56">
        <f t="shared" si="8"/>
        <v>0.29648414047031052</v>
      </c>
      <c r="K56">
        <f t="shared" si="9"/>
        <v>0.36882002009605369</v>
      </c>
      <c r="L56" s="6">
        <f t="shared" si="10"/>
        <v>0.90202514909968978</v>
      </c>
      <c r="M56">
        <f t="shared" si="11"/>
        <v>0.92715419134700372</v>
      </c>
      <c r="N56">
        <f t="shared" si="12"/>
        <v>0.98453464096944887</v>
      </c>
    </row>
    <row r="57" spans="2:14" x14ac:dyDescent="0.25">
      <c r="B57">
        <f t="shared" si="2"/>
        <v>3.8744127785267125E-2</v>
      </c>
      <c r="C57">
        <f t="shared" si="3"/>
        <v>7.1632227373587307E-2</v>
      </c>
      <c r="D57">
        <f t="shared" si="4"/>
        <v>0.15795320375788877</v>
      </c>
      <c r="E57">
        <f t="shared" si="5"/>
        <v>8.3053447934623825E-2</v>
      </c>
      <c r="F57">
        <v>0</v>
      </c>
      <c r="G57">
        <v>0</v>
      </c>
      <c r="H57">
        <f t="shared" si="6"/>
        <v>0.99999999989492006</v>
      </c>
      <c r="I57">
        <f t="shared" si="7"/>
        <v>0.99999999999959011</v>
      </c>
      <c r="J57">
        <f t="shared" si="8"/>
        <v>0.28854026251913206</v>
      </c>
      <c r="K57">
        <f t="shared" si="9"/>
        <v>3.0170447746634719E-2</v>
      </c>
      <c r="L57" s="6">
        <f t="shared" si="10"/>
        <v>0.88711630050425305</v>
      </c>
      <c r="M57">
        <f t="shared" si="11"/>
        <v>0.98330143149276794</v>
      </c>
      <c r="N57">
        <f t="shared" si="12"/>
        <v>0.98369761098205999</v>
      </c>
    </row>
    <row r="58" spans="2:14" x14ac:dyDescent="0.25">
      <c r="B58">
        <f t="shared" si="2"/>
        <v>4.4178551500337254E-2</v>
      </c>
      <c r="C58">
        <f t="shared" si="3"/>
        <v>4.7664761292841784E-3</v>
      </c>
      <c r="D58">
        <f t="shared" si="4"/>
        <v>0.52608057187362101</v>
      </c>
      <c r="E58">
        <f t="shared" si="5"/>
        <v>0.19667024247297812</v>
      </c>
      <c r="F58">
        <v>0</v>
      </c>
      <c r="G58">
        <v>0</v>
      </c>
      <c r="H58">
        <f t="shared" si="6"/>
        <v>0.99999999989495003</v>
      </c>
      <c r="I58">
        <f t="shared" si="7"/>
        <v>0.99999999999959011</v>
      </c>
      <c r="J58">
        <f t="shared" si="8"/>
        <v>0.29699545454625498</v>
      </c>
      <c r="K58">
        <f t="shared" si="9"/>
        <v>0.36893224930302027</v>
      </c>
      <c r="L58" s="6">
        <f t="shared" si="10"/>
        <v>0.94701311750237105</v>
      </c>
      <c r="M58">
        <f t="shared" si="11"/>
        <v>0.9932505113360165</v>
      </c>
      <c r="N58">
        <f t="shared" si="12"/>
        <v>0.95331748224081037</v>
      </c>
    </row>
    <row r="59" spans="2:14" x14ac:dyDescent="0.25">
      <c r="B59">
        <f t="shared" si="2"/>
        <v>6.7161574704898966E-3</v>
      </c>
      <c r="C59">
        <f t="shared" si="3"/>
        <v>8.3201861332774824E-2</v>
      </c>
      <c r="D59">
        <f t="shared" si="4"/>
        <v>5.5435274306746891E-2</v>
      </c>
      <c r="E59">
        <f t="shared" si="5"/>
        <v>0.53823408089123059</v>
      </c>
      <c r="F59">
        <v>0</v>
      </c>
      <c r="G59">
        <v>0</v>
      </c>
      <c r="H59">
        <f t="shared" si="6"/>
        <v>0.99999999989492006</v>
      </c>
      <c r="I59">
        <f t="shared" si="7"/>
        <v>0.99999999999959011</v>
      </c>
      <c r="J59">
        <f t="shared" si="8"/>
        <v>0.28485643575498282</v>
      </c>
      <c r="K59">
        <f t="shared" si="9"/>
        <v>0.86036099758493667</v>
      </c>
      <c r="L59" s="6">
        <f t="shared" si="10"/>
        <v>0.91889325428231139</v>
      </c>
      <c r="M59">
        <f t="shared" si="11"/>
        <v>0.95162881760223128</v>
      </c>
      <c r="N59">
        <f t="shared" si="12"/>
        <v>0.97315934744276344</v>
      </c>
    </row>
    <row r="60" spans="2:14" x14ac:dyDescent="0.25">
      <c r="B60">
        <f t="shared" si="2"/>
        <v>8.3174791351461844E-2</v>
      </c>
      <c r="C60">
        <f t="shared" si="3"/>
        <v>1</v>
      </c>
      <c r="D60">
        <f t="shared" si="4"/>
        <v>4.8993989557205929E-2</v>
      </c>
      <c r="E60">
        <f t="shared" si="5"/>
        <v>0.63774074887740284</v>
      </c>
      <c r="F60">
        <v>0</v>
      </c>
      <c r="G60">
        <v>0</v>
      </c>
      <c r="H60">
        <f t="shared" si="6"/>
        <v>0.99999999989493005</v>
      </c>
      <c r="I60">
        <f t="shared" si="7"/>
        <v>0.99999999999959011</v>
      </c>
      <c r="J60">
        <f t="shared" si="8"/>
        <v>0.28457815590685043</v>
      </c>
      <c r="K60">
        <f t="shared" si="9"/>
        <v>0.27469320767945282</v>
      </c>
      <c r="L60" s="6">
        <f t="shared" si="10"/>
        <v>0.89321810034697369</v>
      </c>
      <c r="M60">
        <f t="shared" si="11"/>
        <v>1</v>
      </c>
      <c r="N60">
        <f t="shared" si="12"/>
        <v>0.92020586553231132</v>
      </c>
    </row>
    <row r="61" spans="2:14" x14ac:dyDescent="0.25">
      <c r="B61">
        <f t="shared" si="2"/>
        <v>4.7744801623602125E-2</v>
      </c>
      <c r="C61">
        <f t="shared" si="3"/>
        <v>8.4540022760516809E-2</v>
      </c>
      <c r="D61">
        <f t="shared" si="4"/>
        <v>6.5343996044117988E-2</v>
      </c>
      <c r="E61">
        <f t="shared" si="5"/>
        <v>4.8980495265585578E-3</v>
      </c>
      <c r="F61">
        <v>0</v>
      </c>
      <c r="G61">
        <v>0</v>
      </c>
      <c r="H61">
        <f t="shared" si="6"/>
        <v>0.99999999989493005</v>
      </c>
      <c r="I61">
        <f t="shared" si="7"/>
        <v>0.99999999999959011</v>
      </c>
      <c r="J61">
        <f t="shared" si="8"/>
        <v>0.30223377166069842</v>
      </c>
      <c r="K61">
        <f t="shared" si="9"/>
        <v>0.45508861165546943</v>
      </c>
      <c r="L61" s="6">
        <f t="shared" si="10"/>
        <v>0.88172970593085387</v>
      </c>
      <c r="M61">
        <f t="shared" si="11"/>
        <v>0.93922319333257209</v>
      </c>
      <c r="N61">
        <f t="shared" si="12"/>
        <v>0.92570757471210774</v>
      </c>
    </row>
    <row r="62" spans="2:14" x14ac:dyDescent="0.25">
      <c r="B62">
        <f t="shared" si="2"/>
        <v>4.9159686603680391E-2</v>
      </c>
      <c r="C62">
        <f t="shared" si="3"/>
        <v>0.10744685208933054</v>
      </c>
      <c r="D62">
        <f t="shared" si="4"/>
        <v>0.76873667027931969</v>
      </c>
      <c r="E62">
        <f t="shared" si="5"/>
        <v>0.16223413405378734</v>
      </c>
      <c r="F62">
        <v>0</v>
      </c>
      <c r="G62">
        <v>0</v>
      </c>
      <c r="H62">
        <f t="shared" si="6"/>
        <v>0.99999999989492006</v>
      </c>
      <c r="I62">
        <f t="shared" si="7"/>
        <v>0.99999999999959011</v>
      </c>
      <c r="J62">
        <f t="shared" si="8"/>
        <v>0.38162869970867969</v>
      </c>
      <c r="K62">
        <f t="shared" si="9"/>
        <v>0.20467990529842514</v>
      </c>
      <c r="L62" s="6">
        <f t="shared" si="10"/>
        <v>0.92666668219011772</v>
      </c>
      <c r="M62">
        <f t="shared" si="11"/>
        <v>0.91454866495524045</v>
      </c>
      <c r="N62">
        <f t="shared" si="12"/>
        <v>0.98325369189458556</v>
      </c>
    </row>
    <row r="63" spans="2:14" x14ac:dyDescent="0.25">
      <c r="B63">
        <f t="shared" si="2"/>
        <v>0.12541191259046225</v>
      </c>
      <c r="C63">
        <f t="shared" si="3"/>
        <v>0.44301022442217408</v>
      </c>
      <c r="D63">
        <f t="shared" si="4"/>
        <v>5.818806437007807E-2</v>
      </c>
      <c r="E63">
        <f t="shared" si="5"/>
        <v>7.2070676778179008E-2</v>
      </c>
      <c r="F63">
        <v>0</v>
      </c>
      <c r="G63">
        <v>0</v>
      </c>
      <c r="H63">
        <f t="shared" si="6"/>
        <v>0.99999999989492006</v>
      </c>
      <c r="I63">
        <f t="shared" si="7"/>
        <v>0.99999999999959011</v>
      </c>
      <c r="J63">
        <f t="shared" si="8"/>
        <v>0.30272886123334924</v>
      </c>
      <c r="K63">
        <f t="shared" si="9"/>
        <v>0.39993432784834798</v>
      </c>
      <c r="L63" s="6">
        <f t="shared" si="10"/>
        <v>0.92247195086979472</v>
      </c>
      <c r="M63">
        <f t="shared" si="11"/>
        <v>0.87490518140816442</v>
      </c>
      <c r="N63">
        <f t="shared" si="12"/>
        <v>0.88893769818165891</v>
      </c>
    </row>
    <row r="64" spans="2:14" x14ac:dyDescent="0.25">
      <c r="B64">
        <f t="shared" si="2"/>
        <v>0.10044780480321983</v>
      </c>
      <c r="C64">
        <f t="shared" si="3"/>
        <v>6.7851033341702519E-2</v>
      </c>
      <c r="D64">
        <f t="shared" si="4"/>
        <v>0.68524491315556679</v>
      </c>
      <c r="E64">
        <f t="shared" si="5"/>
        <v>0.10166594270951762</v>
      </c>
      <c r="F64">
        <v>0</v>
      </c>
      <c r="G64">
        <v>0</v>
      </c>
      <c r="H64">
        <f t="shared" si="6"/>
        <v>0.99999999989497002</v>
      </c>
      <c r="I64">
        <f t="shared" si="7"/>
        <v>0.99999999999961009</v>
      </c>
      <c r="J64">
        <f t="shared" si="8"/>
        <v>0.28541515288837915</v>
      </c>
      <c r="K64">
        <f t="shared" si="9"/>
        <v>1</v>
      </c>
      <c r="L64" s="6">
        <f t="shared" si="10"/>
        <v>1</v>
      </c>
      <c r="M64">
        <f t="shared" si="11"/>
        <v>0.97113824152467931</v>
      </c>
      <c r="N64">
        <f t="shared" si="12"/>
        <v>0.93590250169081446</v>
      </c>
    </row>
    <row r="65" spans="1:14" x14ac:dyDescent="0.25">
      <c r="B65">
        <f t="shared" si="2"/>
        <v>0.42003767939926573</v>
      </c>
      <c r="C65">
        <f t="shared" si="3"/>
        <v>6.9383952997634626E-2</v>
      </c>
      <c r="D65">
        <f t="shared" si="4"/>
        <v>1.5378141635329095E-2</v>
      </c>
      <c r="E65">
        <f t="shared" si="5"/>
        <v>3.0980711352279085E-2</v>
      </c>
      <c r="F65">
        <v>0</v>
      </c>
      <c r="G65">
        <v>0</v>
      </c>
      <c r="H65">
        <f t="shared" si="6"/>
        <v>0.99999999989493005</v>
      </c>
      <c r="I65">
        <f t="shared" si="7"/>
        <v>0.9999999999996001</v>
      </c>
      <c r="J65">
        <f t="shared" si="8"/>
        <v>0.29294765671392303</v>
      </c>
      <c r="K65">
        <f t="shared" si="9"/>
        <v>0.31277461890266012</v>
      </c>
      <c r="L65" s="6">
        <f t="shared" si="10"/>
        <v>0.88084433797210859</v>
      </c>
      <c r="M65">
        <f t="shared" si="11"/>
        <v>0.95446313445929643</v>
      </c>
      <c r="N65">
        <f t="shared" si="12"/>
        <v>0.9717508681519228</v>
      </c>
    </row>
    <row r="66" spans="1:14" x14ac:dyDescent="0.25">
      <c r="B66">
        <f t="shared" si="2"/>
        <v>7.4370289001254768E-3</v>
      </c>
      <c r="C66">
        <f t="shared" si="3"/>
        <v>9.4086708525021705E-3</v>
      </c>
      <c r="D66">
        <f t="shared" si="4"/>
        <v>0.16027109214790303</v>
      </c>
      <c r="E66">
        <f t="shared" si="5"/>
        <v>0.38567171110587883</v>
      </c>
      <c r="F66">
        <v>0</v>
      </c>
      <c r="G66">
        <v>0</v>
      </c>
      <c r="H66">
        <f t="shared" si="6"/>
        <v>0.99999999989495003</v>
      </c>
      <c r="I66">
        <f t="shared" si="7"/>
        <v>0.9999999999996001</v>
      </c>
      <c r="J66">
        <f t="shared" si="8"/>
        <v>0.28613525222176778</v>
      </c>
      <c r="K66">
        <f t="shared" si="9"/>
        <v>2.8921293895465321E-2</v>
      </c>
      <c r="L66" s="6">
        <f t="shared" si="10"/>
        <v>0.73714814617726687</v>
      </c>
      <c r="M66">
        <f t="shared" si="11"/>
        <v>0.88029630068944731</v>
      </c>
      <c r="N66">
        <f t="shared" si="12"/>
        <v>0.90909508193795652</v>
      </c>
    </row>
    <row r="67" spans="1:14" x14ac:dyDescent="0.25">
      <c r="B67">
        <f t="shared" si="2"/>
        <v>4.7864762678951296E-2</v>
      </c>
      <c r="C67">
        <f t="shared" si="3"/>
        <v>0.29841304862454221</v>
      </c>
      <c r="D67">
        <f t="shared" si="4"/>
        <v>0.21138871956172067</v>
      </c>
      <c r="E67">
        <f t="shared" si="5"/>
        <v>1</v>
      </c>
      <c r="F67">
        <v>0</v>
      </c>
      <c r="G67">
        <v>0</v>
      </c>
      <c r="H67">
        <f t="shared" si="6"/>
        <v>0.99999999989492006</v>
      </c>
      <c r="I67">
        <f t="shared" si="7"/>
        <v>0.99999999999959011</v>
      </c>
      <c r="J67">
        <f t="shared" si="8"/>
        <v>0.2912859213738615</v>
      </c>
      <c r="K67">
        <f t="shared" si="9"/>
        <v>0.12333089190268685</v>
      </c>
      <c r="L67" s="6">
        <f t="shared" si="10"/>
        <v>0.85414921932637689</v>
      </c>
      <c r="M67">
        <f t="shared" si="11"/>
        <v>0.94265488878126502</v>
      </c>
      <c r="N67">
        <f t="shared" si="12"/>
        <v>0.96133991249338591</v>
      </c>
    </row>
    <row r="69" spans="1:14" s="3" customFormat="1" x14ac:dyDescent="0.25">
      <c r="A69" s="2" t="s">
        <v>14</v>
      </c>
      <c r="B69" s="3">
        <f xml:space="preserve"> AVERAGE(B38:B67)</f>
        <v>0.12610906304993236</v>
      </c>
      <c r="C69" s="3">
        <f xml:space="preserve"> AVERAGE(C38:C67)</f>
        <v>0.18170311992056173</v>
      </c>
      <c r="D69" s="3">
        <f t="shared" ref="D69:N69" si="13" xml:space="preserve"> AVERAGE(D38:D67)</f>
        <v>0.34130130749531773</v>
      </c>
      <c r="E69" s="3">
        <f t="shared" si="13"/>
        <v>0.18822149712496899</v>
      </c>
      <c r="F69" s="3">
        <f t="shared" si="13"/>
        <v>0</v>
      </c>
      <c r="G69" s="3">
        <f t="shared" si="13"/>
        <v>0</v>
      </c>
      <c r="H69" s="3">
        <f t="shared" si="13"/>
        <v>0.9999999998984308</v>
      </c>
      <c r="I69" s="3">
        <f t="shared" si="13"/>
        <v>0.99999999999961198</v>
      </c>
      <c r="J69" s="3">
        <f t="shared" si="13"/>
        <v>0.33158825375046225</v>
      </c>
      <c r="K69" s="3">
        <f t="shared" si="13"/>
        <v>0.35119961706488378</v>
      </c>
      <c r="L69" s="7">
        <f t="shared" si="13"/>
        <v>0.84825722230832445</v>
      </c>
      <c r="M69" s="3">
        <f t="shared" si="13"/>
        <v>0.94252100858517496</v>
      </c>
      <c r="N69" s="3">
        <f t="shared" si="13"/>
        <v>0.9492686781468449</v>
      </c>
    </row>
    <row r="70" spans="1:14" s="3" customFormat="1" x14ac:dyDescent="0.25">
      <c r="A70" s="2" t="s">
        <v>16</v>
      </c>
      <c r="B70" s="3">
        <f xml:space="preserve"> _xlfn.STDEV.S(B38:B67)</f>
        <v>0.20204163250198084</v>
      </c>
      <c r="C70" s="3">
        <f xml:space="preserve"> _xlfn.STDEV.S(C38:C67)</f>
        <v>0.25015276470792353</v>
      </c>
      <c r="D70" s="3">
        <f t="shared" ref="D70:N70" si="14" xml:space="preserve"> _xlfn.STDEV.S(D38:D67)</f>
        <v>0.32576080974736843</v>
      </c>
      <c r="E70" s="3">
        <f t="shared" si="14"/>
        <v>0.23716848734750182</v>
      </c>
      <c r="F70" s="3">
        <f t="shared" si="14"/>
        <v>0</v>
      </c>
      <c r="G70" s="3">
        <f t="shared" si="14"/>
        <v>0</v>
      </c>
      <c r="H70" s="3">
        <f t="shared" si="14"/>
        <v>1.9183379748710758E-11</v>
      </c>
      <c r="I70" s="3">
        <f t="shared" si="14"/>
        <v>7.7673767473901457E-14</v>
      </c>
      <c r="J70" s="3">
        <f t="shared" si="14"/>
        <v>0.13221285985452177</v>
      </c>
      <c r="K70" s="3">
        <f t="shared" si="14"/>
        <v>0.2661585316878321</v>
      </c>
      <c r="L70" s="7">
        <f t="shared" si="14"/>
        <v>9.4830759804157103E-2</v>
      </c>
      <c r="M70" s="3">
        <f t="shared" si="14"/>
        <v>3.8368417595870258E-2</v>
      </c>
      <c r="N70" s="3">
        <f t="shared" si="14"/>
        <v>2.9505734463040466E-2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196B-F4A3-4415-BF5E-F955F88DAD58}">
  <dimension ref="A1:N70"/>
  <sheetViews>
    <sheetView topLeftCell="A40" workbookViewId="0">
      <selection activeCell="H42" sqref="H42"/>
    </sheetView>
  </sheetViews>
  <sheetFormatPr defaultRowHeight="16.5" x14ac:dyDescent="0.25"/>
  <cols>
    <col min="1" max="1" width="14.5" customWidth="1"/>
    <col min="2" max="2" width="11.75" bestFit="1" customWidth="1"/>
  </cols>
  <sheetData>
    <row r="1" spans="2:14" s="2" customFormat="1" ht="15.7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2:14" x14ac:dyDescent="0.25">
      <c r="B2" s="1">
        <v>-4.4408920985006301E-16</v>
      </c>
      <c r="C2" s="1">
        <v>7.0097687185579998E-10</v>
      </c>
      <c r="D2">
        <v>1.5859740301827199E-2</v>
      </c>
      <c r="E2">
        <v>0.58632952737509003</v>
      </c>
      <c r="F2">
        <v>0</v>
      </c>
      <c r="G2">
        <v>1</v>
      </c>
      <c r="H2">
        <v>1</v>
      </c>
      <c r="I2">
        <v>1</v>
      </c>
      <c r="J2">
        <v>1.0312069215153301</v>
      </c>
      <c r="K2">
        <v>0.61911327668701699</v>
      </c>
      <c r="L2">
        <v>2196.8901699503299</v>
      </c>
      <c r="M2">
        <v>5108.6849990418596</v>
      </c>
      <c r="N2">
        <v>9031.2433490958392</v>
      </c>
    </row>
    <row r="3" spans="2:14" x14ac:dyDescent="0.25">
      <c r="B3" s="1">
        <v>-4.4408920985006301E-16</v>
      </c>
      <c r="C3" s="1">
        <v>1.39399713994237E-8</v>
      </c>
      <c r="D3">
        <v>3.2521730657206799E-3</v>
      </c>
      <c r="E3">
        <v>1.8160905804943299</v>
      </c>
      <c r="F3">
        <v>0</v>
      </c>
      <c r="G3">
        <v>1</v>
      </c>
      <c r="H3">
        <v>1</v>
      </c>
      <c r="I3">
        <v>1</v>
      </c>
      <c r="J3">
        <v>1.0511552737162799</v>
      </c>
      <c r="K3">
        <v>0.55672188140670198</v>
      </c>
      <c r="L3">
        <v>2163.4266119393001</v>
      </c>
      <c r="M3">
        <v>4722.2284080110403</v>
      </c>
      <c r="N3">
        <v>9075.3199234410095</v>
      </c>
    </row>
    <row r="4" spans="2:14" x14ac:dyDescent="0.25">
      <c r="B4" s="1">
        <v>-4.4408920985006301E-16</v>
      </c>
      <c r="C4" s="1">
        <v>8.53002033451844E-8</v>
      </c>
      <c r="D4">
        <v>6.3159032405568595E-4</v>
      </c>
      <c r="E4">
        <v>2.42180700551251E-2</v>
      </c>
      <c r="F4">
        <v>0</v>
      </c>
      <c r="G4">
        <v>1</v>
      </c>
      <c r="H4">
        <v>1</v>
      </c>
      <c r="I4">
        <v>1.00000000000001</v>
      </c>
      <c r="J4">
        <v>1.00089082126729</v>
      </c>
      <c r="K4">
        <v>2.3903237865624798E-2</v>
      </c>
      <c r="L4">
        <v>1878.0386204403801</v>
      </c>
      <c r="M4">
        <v>4773.0949611605301</v>
      </c>
      <c r="N4">
        <v>8798.3249436931092</v>
      </c>
    </row>
    <row r="5" spans="2:14" x14ac:dyDescent="0.25">
      <c r="B5" s="1">
        <v>-4.4408920985006301E-16</v>
      </c>
      <c r="C5" s="1">
        <v>1.5572285683163E-9</v>
      </c>
      <c r="D5">
        <v>1.43903333886088E-2</v>
      </c>
      <c r="E5">
        <v>0.87404893727329902</v>
      </c>
      <c r="F5">
        <v>0</v>
      </c>
      <c r="G5">
        <v>1</v>
      </c>
      <c r="H5">
        <v>1</v>
      </c>
      <c r="I5">
        <v>1.0000000000000699</v>
      </c>
      <c r="J5">
        <v>1.0011579671222499</v>
      </c>
      <c r="K5">
        <v>0.17887237820355001</v>
      </c>
      <c r="L5">
        <v>1936.3417461817201</v>
      </c>
      <c r="M5">
        <v>5145.9204406199897</v>
      </c>
      <c r="N5">
        <v>8950.7211598330305</v>
      </c>
    </row>
    <row r="6" spans="2:14" x14ac:dyDescent="0.25">
      <c r="B6" s="1">
        <v>-4.4408920985006301E-16</v>
      </c>
      <c r="C6" s="1">
        <v>3.3063865956250998E-7</v>
      </c>
      <c r="D6">
        <v>3.8570272139392299E-2</v>
      </c>
      <c r="E6">
        <v>0.75165813729578401</v>
      </c>
      <c r="F6">
        <v>0</v>
      </c>
      <c r="G6">
        <v>1</v>
      </c>
      <c r="H6">
        <v>1</v>
      </c>
      <c r="I6">
        <v>1</v>
      </c>
      <c r="J6">
        <v>1.0000242079855299</v>
      </c>
      <c r="K6">
        <v>1.9351052605094301</v>
      </c>
      <c r="L6">
        <v>1940.98768091278</v>
      </c>
      <c r="M6">
        <v>5483.3654251546204</v>
      </c>
      <c r="N6">
        <v>8641.94128888452</v>
      </c>
    </row>
    <row r="7" spans="2:14" x14ac:dyDescent="0.25">
      <c r="B7" s="1">
        <v>-4.4408920985006301E-16</v>
      </c>
      <c r="C7" s="1">
        <v>1.9209567980738E-6</v>
      </c>
      <c r="D7">
        <v>1.9698275040749302E-3</v>
      </c>
      <c r="E7">
        <v>0.408772843366634</v>
      </c>
      <c r="F7">
        <v>0</v>
      </c>
      <c r="G7">
        <v>1</v>
      </c>
      <c r="H7">
        <v>1</v>
      </c>
      <c r="I7">
        <v>1</v>
      </c>
      <c r="J7">
        <v>1.0631112610271001</v>
      </c>
      <c r="K7">
        <v>3.1776189076708802E-2</v>
      </c>
      <c r="L7">
        <v>2233.6896382766799</v>
      </c>
      <c r="M7">
        <v>5917.4711462075702</v>
      </c>
      <c r="N7">
        <v>8267.32767152411</v>
      </c>
    </row>
    <row r="8" spans="2:14" x14ac:dyDescent="0.25">
      <c r="B8" s="1">
        <v>-4.4408920985006301E-16</v>
      </c>
      <c r="C8" s="1">
        <v>4.2033709846123202E-8</v>
      </c>
      <c r="D8">
        <v>9.7663099490685704E-2</v>
      </c>
      <c r="E8">
        <v>2.8166792613580802</v>
      </c>
      <c r="F8">
        <v>0</v>
      </c>
      <c r="G8">
        <v>1</v>
      </c>
      <c r="H8">
        <v>1</v>
      </c>
      <c r="I8">
        <v>1</v>
      </c>
      <c r="J8">
        <v>1.08847673770528</v>
      </c>
      <c r="K8">
        <v>0.426885017365976</v>
      </c>
      <c r="L8">
        <v>2210.5299418723098</v>
      </c>
      <c r="M8">
        <v>5003.3870512777503</v>
      </c>
      <c r="N8">
        <v>8751.8642168400402</v>
      </c>
    </row>
    <row r="9" spans="2:14" x14ac:dyDescent="0.25">
      <c r="B9" s="1">
        <v>-4.4408920985006301E-16</v>
      </c>
      <c r="C9" s="1">
        <v>8.4912196829378699E-8</v>
      </c>
      <c r="D9">
        <v>2.6495988013710602E-3</v>
      </c>
      <c r="E9">
        <v>0.118214829408674</v>
      </c>
      <c r="F9">
        <v>0</v>
      </c>
      <c r="G9">
        <v>1</v>
      </c>
      <c r="H9">
        <v>1</v>
      </c>
      <c r="I9">
        <v>1.0000000000001299</v>
      </c>
      <c r="J9">
        <v>1.09018847422237</v>
      </c>
      <c r="K9">
        <v>7.8747814342250404E-3</v>
      </c>
      <c r="L9">
        <v>2087.1101988187702</v>
      </c>
      <c r="M9">
        <v>5296.50592519364</v>
      </c>
      <c r="N9">
        <v>8277.9793451129699</v>
      </c>
    </row>
    <row r="10" spans="2:14" x14ac:dyDescent="0.25">
      <c r="B10" s="1">
        <v>-4.4408920985006301E-16</v>
      </c>
      <c r="C10" s="1">
        <v>3.2172269293084801E-9</v>
      </c>
      <c r="D10">
        <v>4.32389848336712E-4</v>
      </c>
      <c r="E10">
        <v>0.14081126776243999</v>
      </c>
      <c r="F10">
        <v>0</v>
      </c>
      <c r="G10">
        <v>1</v>
      </c>
      <c r="H10">
        <v>1</v>
      </c>
      <c r="I10">
        <v>1</v>
      </c>
      <c r="J10">
        <v>1.0535255969216799</v>
      </c>
      <c r="K10">
        <v>0.71619174033480704</v>
      </c>
      <c r="L10">
        <v>2205.9221463219601</v>
      </c>
      <c r="M10">
        <v>5081.8231472856596</v>
      </c>
      <c r="N10">
        <v>8671.3154954827005</v>
      </c>
    </row>
    <row r="11" spans="2:14" x14ac:dyDescent="0.25">
      <c r="B11" s="1">
        <v>-4.4408920985006301E-16</v>
      </c>
      <c r="C11" s="1">
        <v>6.22043980769149E-8</v>
      </c>
      <c r="D11">
        <v>8.2071334608588807E-3</v>
      </c>
      <c r="E11">
        <v>0.25552013352812702</v>
      </c>
      <c r="F11">
        <v>0</v>
      </c>
      <c r="G11">
        <v>1</v>
      </c>
      <c r="H11">
        <v>1</v>
      </c>
      <c r="I11">
        <v>1</v>
      </c>
      <c r="J11">
        <v>1.0423331332521999</v>
      </c>
      <c r="K11">
        <v>0.46420104994081202</v>
      </c>
      <c r="L11">
        <v>2362.1823989126201</v>
      </c>
      <c r="M11">
        <v>5631.6491511511904</v>
      </c>
      <c r="N11">
        <v>8708.2066643150101</v>
      </c>
    </row>
    <row r="12" spans="2:14" x14ac:dyDescent="0.25">
      <c r="B12" s="1">
        <v>-4.4408920985006301E-16</v>
      </c>
      <c r="C12" s="1">
        <v>1.6595911503269899E-5</v>
      </c>
      <c r="D12">
        <v>2.2512900827469399E-3</v>
      </c>
      <c r="E12">
        <v>2.2390125307793201E-2</v>
      </c>
      <c r="F12">
        <v>0</v>
      </c>
      <c r="G12">
        <v>1</v>
      </c>
      <c r="H12">
        <v>1</v>
      </c>
      <c r="I12">
        <v>1</v>
      </c>
      <c r="J12">
        <v>1.24785985385785</v>
      </c>
      <c r="K12">
        <v>3.2451342230136802</v>
      </c>
      <c r="L12">
        <v>2244.8859394056999</v>
      </c>
      <c r="M12">
        <v>5477.4197346772498</v>
      </c>
      <c r="N12">
        <v>9143.6325707425403</v>
      </c>
    </row>
    <row r="13" spans="2:14" x14ac:dyDescent="0.25">
      <c r="B13" s="1">
        <v>-4.4408920985006301E-16</v>
      </c>
      <c r="C13" s="1">
        <v>8.3568929554189695E-8</v>
      </c>
      <c r="D13">
        <v>6.9333301064062897E-3</v>
      </c>
      <c r="E13">
        <v>0.64639780286082604</v>
      </c>
      <c r="F13">
        <v>0</v>
      </c>
      <c r="G13">
        <v>1</v>
      </c>
      <c r="H13">
        <v>1</v>
      </c>
      <c r="I13">
        <v>1.00000000000001</v>
      </c>
      <c r="J13">
        <v>1.04690418374436</v>
      </c>
      <c r="K13">
        <v>0.84322682062998</v>
      </c>
      <c r="L13">
        <v>1924.5667555013599</v>
      </c>
      <c r="M13">
        <v>5281.21937446627</v>
      </c>
      <c r="N13">
        <v>9458.2183311792505</v>
      </c>
    </row>
    <row r="14" spans="2:14" x14ac:dyDescent="0.25">
      <c r="B14" s="1">
        <v>-4.4408920985006301E-16</v>
      </c>
      <c r="C14" s="1">
        <v>2.70332139784557E-7</v>
      </c>
      <c r="D14">
        <v>1.6771071741633801E-2</v>
      </c>
      <c r="E14">
        <v>0.51110328679331996</v>
      </c>
      <c r="F14">
        <v>0</v>
      </c>
      <c r="G14">
        <v>1</v>
      </c>
      <c r="H14">
        <v>1</v>
      </c>
      <c r="I14">
        <v>1</v>
      </c>
      <c r="J14">
        <v>1.02867136825213</v>
      </c>
      <c r="K14">
        <v>0.43363153928862602</v>
      </c>
      <c r="L14">
        <v>2140.90275955266</v>
      </c>
      <c r="M14">
        <v>5237.8240130432296</v>
      </c>
      <c r="N14">
        <v>8746.2996837757692</v>
      </c>
    </row>
    <row r="15" spans="2:14" x14ac:dyDescent="0.25">
      <c r="B15" s="1">
        <v>-4.4408920985006301E-16</v>
      </c>
      <c r="C15" s="1">
        <v>6.3904472824560798E-9</v>
      </c>
      <c r="D15">
        <v>7.3742440922660801E-2</v>
      </c>
      <c r="E15">
        <v>0.76430328308783002</v>
      </c>
      <c r="F15">
        <v>0</v>
      </c>
      <c r="G15">
        <v>1</v>
      </c>
      <c r="H15">
        <v>1</v>
      </c>
      <c r="I15">
        <v>1</v>
      </c>
      <c r="J15">
        <v>1.4183370301653599</v>
      </c>
      <c r="K15">
        <v>0.73050184245710204</v>
      </c>
      <c r="L15">
        <v>1743.1488301622201</v>
      </c>
      <c r="M15">
        <v>5533.8287939112897</v>
      </c>
      <c r="N15">
        <v>8784.3707713079002</v>
      </c>
    </row>
    <row r="16" spans="2:14" x14ac:dyDescent="0.25">
      <c r="B16" s="1">
        <v>-4.4408920985006301E-16</v>
      </c>
      <c r="C16" s="1">
        <v>1.4714084972666799E-7</v>
      </c>
      <c r="D16">
        <v>2.22712135687715E-2</v>
      </c>
      <c r="E16">
        <v>0.63959197397009104</v>
      </c>
      <c r="F16">
        <v>0</v>
      </c>
      <c r="G16">
        <v>1</v>
      </c>
      <c r="H16">
        <v>1</v>
      </c>
      <c r="I16">
        <v>1</v>
      </c>
      <c r="J16">
        <v>1.01406439812129</v>
      </c>
      <c r="K16">
        <v>0.42352234919860599</v>
      </c>
      <c r="L16">
        <v>2196.2274761502699</v>
      </c>
      <c r="M16">
        <v>5569.3305726027002</v>
      </c>
      <c r="N16">
        <v>8912.5671509684707</v>
      </c>
    </row>
    <row r="17" spans="1:14" x14ac:dyDescent="0.25">
      <c r="B17" s="1">
        <v>-4.4408920985006301E-16</v>
      </c>
      <c r="C17" s="1">
        <v>1.0505509084879299E-7</v>
      </c>
      <c r="D17">
        <v>2.5489505174527399E-3</v>
      </c>
      <c r="E17">
        <v>4.5322365255094397</v>
      </c>
      <c r="F17">
        <v>0</v>
      </c>
      <c r="G17">
        <v>1</v>
      </c>
      <c r="H17">
        <v>1</v>
      </c>
      <c r="I17">
        <v>1</v>
      </c>
      <c r="J17">
        <v>1.05635234124717</v>
      </c>
      <c r="K17">
        <v>1.4987541778409601</v>
      </c>
      <c r="L17">
        <v>1994.9730368931801</v>
      </c>
      <c r="M17">
        <v>5099.0181495298502</v>
      </c>
      <c r="N17">
        <v>8786.2119613353007</v>
      </c>
    </row>
    <row r="18" spans="1:14" x14ac:dyDescent="0.25">
      <c r="B18" s="1">
        <v>-4.4408920985006301E-16</v>
      </c>
      <c r="C18" s="1">
        <v>1.46718726057316E-8</v>
      </c>
      <c r="D18">
        <v>6.6920942497135103E-3</v>
      </c>
      <c r="E18">
        <v>0.57895645082428104</v>
      </c>
      <c r="F18">
        <v>0</v>
      </c>
      <c r="G18">
        <v>1</v>
      </c>
      <c r="H18">
        <v>1</v>
      </c>
      <c r="I18">
        <v>1</v>
      </c>
      <c r="J18">
        <v>1.2097607346947901</v>
      </c>
      <c r="K18">
        <v>1.71520580109996</v>
      </c>
      <c r="L18">
        <v>2216.8468392598202</v>
      </c>
      <c r="M18">
        <v>5339.4837665410096</v>
      </c>
      <c r="N18">
        <v>8917.2112962866504</v>
      </c>
    </row>
    <row r="19" spans="1:14" x14ac:dyDescent="0.25">
      <c r="B19" s="1">
        <v>-4.4408920985006301E-16</v>
      </c>
      <c r="C19" s="1">
        <v>4.0033283754681298E-7</v>
      </c>
      <c r="D19">
        <v>7.6591433617755597E-2</v>
      </c>
      <c r="E19">
        <v>1.41659049994649</v>
      </c>
      <c r="F19">
        <v>0</v>
      </c>
      <c r="G19">
        <v>1</v>
      </c>
      <c r="H19">
        <v>1</v>
      </c>
      <c r="I19">
        <v>1</v>
      </c>
      <c r="J19">
        <v>1.0065298421453599</v>
      </c>
      <c r="K19">
        <v>0.13510682844071201</v>
      </c>
      <c r="L19">
        <v>2072.9595364361398</v>
      </c>
      <c r="M19">
        <v>5186.5275694769498</v>
      </c>
      <c r="N19">
        <v>8110.6009462155098</v>
      </c>
    </row>
    <row r="20" spans="1:14" x14ac:dyDescent="0.25">
      <c r="B20" s="1">
        <v>-4.4408920985006301E-16</v>
      </c>
      <c r="C20" s="1">
        <v>4.7228435828827702E-8</v>
      </c>
      <c r="D20">
        <v>8.08768006062888E-4</v>
      </c>
      <c r="E20">
        <v>0.45058484341934402</v>
      </c>
      <c r="F20">
        <v>0</v>
      </c>
      <c r="G20">
        <v>1</v>
      </c>
      <c r="H20">
        <v>1</v>
      </c>
      <c r="I20">
        <v>1</v>
      </c>
      <c r="J20">
        <v>1.00347023393768</v>
      </c>
      <c r="K20">
        <v>0.47969240417899101</v>
      </c>
      <c r="L20">
        <v>2121.7635276271999</v>
      </c>
      <c r="M20">
        <v>5566.0256243862796</v>
      </c>
      <c r="N20">
        <v>8396.2555607056402</v>
      </c>
    </row>
    <row r="21" spans="1:14" x14ac:dyDescent="0.25">
      <c r="B21" s="1">
        <v>-4.4408920985006301E-16</v>
      </c>
      <c r="C21" s="1">
        <v>2.5705975126300001E-9</v>
      </c>
      <c r="D21">
        <v>2.2799415585867998E-3</v>
      </c>
      <c r="E21">
        <v>0.372870858573778</v>
      </c>
      <c r="F21">
        <v>0</v>
      </c>
      <c r="G21">
        <v>1</v>
      </c>
      <c r="H21">
        <v>1</v>
      </c>
      <c r="I21">
        <v>1</v>
      </c>
      <c r="J21">
        <v>1.00349098286086</v>
      </c>
      <c r="K21">
        <v>1.3435866681506901</v>
      </c>
      <c r="L21">
        <v>2225.36521646249</v>
      </c>
      <c r="M21">
        <v>5476.8109082857</v>
      </c>
      <c r="N21">
        <v>8904.6910747853908</v>
      </c>
    </row>
    <row r="22" spans="1:14" x14ac:dyDescent="0.25">
      <c r="B22" s="1">
        <v>-4.4408920985006301E-16</v>
      </c>
      <c r="C22" s="1">
        <v>1.1917999920285601E-9</v>
      </c>
      <c r="D22">
        <v>4.4155723238081803E-3</v>
      </c>
      <c r="E22">
        <v>0.63788557508000299</v>
      </c>
      <c r="F22">
        <v>0</v>
      </c>
      <c r="G22">
        <v>1</v>
      </c>
      <c r="H22">
        <v>1</v>
      </c>
      <c r="I22">
        <v>1</v>
      </c>
      <c r="J22">
        <v>1.0022731526450199</v>
      </c>
      <c r="K22">
        <v>0.47200666809976599</v>
      </c>
      <c r="L22">
        <v>2049.3348537699699</v>
      </c>
      <c r="M22">
        <v>5156.0273228423503</v>
      </c>
      <c r="N22">
        <v>8975.5971267054501</v>
      </c>
    </row>
    <row r="23" spans="1:14" x14ac:dyDescent="0.25">
      <c r="B23" s="1">
        <v>-4.4408920985006301E-16</v>
      </c>
      <c r="C23" s="1">
        <v>4.5592285502493698E-10</v>
      </c>
      <c r="D23">
        <v>1.9208243307122801E-3</v>
      </c>
      <c r="E23">
        <v>1.0131073586587399E-2</v>
      </c>
      <c r="F23">
        <v>0</v>
      </c>
      <c r="G23">
        <v>1</v>
      </c>
      <c r="H23">
        <v>1</v>
      </c>
      <c r="I23">
        <v>1</v>
      </c>
      <c r="J23">
        <v>1.12925007210062</v>
      </c>
      <c r="K23">
        <v>1.0149169683436401</v>
      </c>
      <c r="L23">
        <v>1948.9753164390499</v>
      </c>
      <c r="M23">
        <v>5382.5495625705898</v>
      </c>
      <c r="N23">
        <v>9156.5011414029705</v>
      </c>
    </row>
    <row r="24" spans="1:14" x14ac:dyDescent="0.25">
      <c r="B24" s="1">
        <v>-4.4408920985006301E-16</v>
      </c>
      <c r="C24" s="1">
        <v>3.1127561017640899E-7</v>
      </c>
      <c r="D24">
        <v>1.7498096662470701E-2</v>
      </c>
      <c r="E24">
        <v>0.111483660335364</v>
      </c>
      <c r="F24">
        <v>0</v>
      </c>
      <c r="G24">
        <v>1</v>
      </c>
      <c r="H24">
        <v>1</v>
      </c>
      <c r="I24">
        <v>1.0000000000001199</v>
      </c>
      <c r="J24">
        <v>1.0662522593883501</v>
      </c>
      <c r="K24">
        <v>0.766013709066101</v>
      </c>
      <c r="L24">
        <v>2162.5702659820499</v>
      </c>
      <c r="M24">
        <v>5105.0430597291397</v>
      </c>
      <c r="N24">
        <v>8558.4470391099494</v>
      </c>
    </row>
    <row r="25" spans="1:14" x14ac:dyDescent="0.25">
      <c r="B25" s="1">
        <v>-4.4408920985006301E-16</v>
      </c>
      <c r="C25" s="1">
        <v>1.5561013810838601E-8</v>
      </c>
      <c r="D25">
        <v>7.84993962018188E-3</v>
      </c>
      <c r="E25">
        <v>0.12785839884788999</v>
      </c>
      <c r="F25">
        <v>0</v>
      </c>
      <c r="G25">
        <v>1</v>
      </c>
      <c r="H25">
        <v>1</v>
      </c>
      <c r="I25">
        <v>1</v>
      </c>
      <c r="J25">
        <v>1.0052435990602</v>
      </c>
      <c r="K25">
        <v>0.47344659298573799</v>
      </c>
      <c r="L25">
        <v>2043.1630258529599</v>
      </c>
      <c r="M25">
        <v>4825.1463080157801</v>
      </c>
      <c r="N25">
        <v>8671.0140910165301</v>
      </c>
    </row>
    <row r="26" spans="1:14" x14ac:dyDescent="0.25">
      <c r="B26" s="1">
        <v>-4.4408920985006301E-16</v>
      </c>
      <c r="C26" s="1">
        <v>3.12190229223575E-8</v>
      </c>
      <c r="D26">
        <v>0.10824615682743099</v>
      </c>
      <c r="E26">
        <v>7.3683632909672198E-2</v>
      </c>
      <c r="F26">
        <v>0</v>
      </c>
      <c r="G26">
        <v>1</v>
      </c>
      <c r="H26">
        <v>1</v>
      </c>
      <c r="I26">
        <v>1</v>
      </c>
      <c r="J26">
        <v>1.2829894343978201</v>
      </c>
      <c r="K26">
        <v>1.1424253118393599</v>
      </c>
      <c r="L26">
        <v>1896.73045966431</v>
      </c>
      <c r="M26">
        <v>5426.4304799874299</v>
      </c>
      <c r="N26">
        <v>8941.1449683815208</v>
      </c>
    </row>
    <row r="27" spans="1:14" x14ac:dyDescent="0.25">
      <c r="B27" s="1">
        <v>-4.4408920985006301E-16</v>
      </c>
      <c r="C27" s="1">
        <v>1.07425473849787E-7</v>
      </c>
      <c r="D27">
        <v>7.8077312289370803E-3</v>
      </c>
      <c r="E27">
        <v>3.6361492847915602</v>
      </c>
      <c r="F27">
        <v>0</v>
      </c>
      <c r="G27">
        <v>1</v>
      </c>
      <c r="H27">
        <v>1</v>
      </c>
      <c r="I27">
        <v>1</v>
      </c>
      <c r="J27">
        <v>1.00623091350117</v>
      </c>
      <c r="K27">
        <v>0.261505686522014</v>
      </c>
      <c r="L27">
        <v>2309.5712349580099</v>
      </c>
      <c r="M27">
        <v>5282.54079622261</v>
      </c>
      <c r="N27">
        <v>8945.1535686718507</v>
      </c>
    </row>
    <row r="28" spans="1:14" x14ac:dyDescent="0.25">
      <c r="B28" s="1">
        <v>-4.4408920985006301E-16</v>
      </c>
      <c r="C28" s="1">
        <v>1.20994150254461E-7</v>
      </c>
      <c r="D28">
        <v>3.5209846925028397E-2</v>
      </c>
      <c r="E28">
        <v>0.31834820911971901</v>
      </c>
      <c r="F28">
        <v>0</v>
      </c>
      <c r="G28">
        <v>1</v>
      </c>
      <c r="H28">
        <v>1</v>
      </c>
      <c r="I28">
        <v>1</v>
      </c>
      <c r="J28">
        <v>1.00268094754396</v>
      </c>
      <c r="K28">
        <v>1.12705514937375</v>
      </c>
      <c r="L28">
        <v>2200.6257173641002</v>
      </c>
      <c r="M28">
        <v>5635.6461802253898</v>
      </c>
      <c r="N28">
        <v>8657.9945097253203</v>
      </c>
    </row>
    <row r="29" spans="1:14" x14ac:dyDescent="0.25">
      <c r="B29" s="1">
        <v>-4.4408920985006301E-16</v>
      </c>
      <c r="C29" s="1">
        <v>3.17634853530535E-7</v>
      </c>
      <c r="D29">
        <v>1.8782909881021E-3</v>
      </c>
      <c r="E29">
        <v>1.33438848814181</v>
      </c>
      <c r="F29">
        <v>0</v>
      </c>
      <c r="G29">
        <v>1</v>
      </c>
      <c r="H29">
        <v>1</v>
      </c>
      <c r="I29">
        <v>1.00000000000001</v>
      </c>
      <c r="J29">
        <v>1.1059249301568399</v>
      </c>
      <c r="K29">
        <v>0.54903884207794795</v>
      </c>
      <c r="L29">
        <v>2128.9660230620102</v>
      </c>
      <c r="M29">
        <v>5923.2552137226703</v>
      </c>
      <c r="N29">
        <v>8696.6799720823892</v>
      </c>
    </row>
    <row r="30" spans="1:14" x14ac:dyDescent="0.25">
      <c r="B30" s="1">
        <v>-4.4408920985006301E-16</v>
      </c>
      <c r="C30" s="1">
        <v>5.2507770131882099E-8</v>
      </c>
      <c r="D30">
        <v>7.2607448391410799E-3</v>
      </c>
      <c r="E30">
        <v>0.15850611995967301</v>
      </c>
      <c r="F30">
        <v>0</v>
      </c>
      <c r="G30">
        <v>1</v>
      </c>
      <c r="H30">
        <v>1</v>
      </c>
      <c r="I30">
        <v>1.0000000000001601</v>
      </c>
      <c r="J30">
        <v>1.2045004564305799</v>
      </c>
      <c r="K30">
        <v>0.793863820829529</v>
      </c>
      <c r="L30">
        <v>2285.5903633754701</v>
      </c>
      <c r="M30">
        <v>5395.8007404577502</v>
      </c>
      <c r="N30">
        <v>9133.8549959326992</v>
      </c>
    </row>
    <row r="31" spans="1:14" x14ac:dyDescent="0.25">
      <c r="B31" s="1">
        <v>-4.4408920985006301E-16</v>
      </c>
      <c r="C31" s="1">
        <v>2.00616365741979E-7</v>
      </c>
      <c r="D31">
        <v>1.19648854319192E-2</v>
      </c>
      <c r="E31">
        <v>0.586288435723891</v>
      </c>
      <c r="F31">
        <v>0</v>
      </c>
      <c r="G31">
        <v>1</v>
      </c>
      <c r="H31">
        <v>1</v>
      </c>
      <c r="I31">
        <v>1.00000000000032</v>
      </c>
      <c r="J31">
        <v>1.3954937115811099</v>
      </c>
      <c r="K31">
        <v>7.9782303176443706E-2</v>
      </c>
      <c r="L31">
        <v>2198.1041070235501</v>
      </c>
      <c r="M31">
        <v>5641.6253318511399</v>
      </c>
      <c r="N31">
        <v>8589.57564903813</v>
      </c>
    </row>
    <row r="32" spans="1:14" x14ac:dyDescent="0.25">
      <c r="A32" s="1"/>
      <c r="B32" s="1"/>
    </row>
    <row r="33" spans="1:14" x14ac:dyDescent="0.25">
      <c r="A33" s="3" t="s">
        <v>28</v>
      </c>
      <c r="B33" s="1">
        <f xml:space="preserve"> AVERAGE(B2:B31)</f>
        <v>-4.4408920985006271E-16</v>
      </c>
      <c r="C33" s="1">
        <f t="shared" ref="C33:N33" si="0" xml:space="preserve"> AVERAGE(C2:C31)</f>
        <v>7.1258486855762288E-7</v>
      </c>
      <c r="D33" s="1">
        <f t="shared" si="0"/>
        <v>1.9952292729148492E-2</v>
      </c>
      <c r="E33" s="1">
        <f t="shared" si="0"/>
        <v>0.8240697372235648</v>
      </c>
      <c r="F33" s="1">
        <f t="shared" si="0"/>
        <v>0</v>
      </c>
      <c r="G33" s="1">
        <f t="shared" si="0"/>
        <v>1</v>
      </c>
      <c r="H33" s="1">
        <f t="shared" si="0"/>
        <v>1</v>
      </c>
      <c r="I33" s="1">
        <f t="shared" si="0"/>
        <v>1.0000000000000278</v>
      </c>
      <c r="J33" s="1">
        <f t="shared" si="0"/>
        <v>1.0886116946855942</v>
      </c>
      <c r="K33" s="1">
        <f t="shared" si="0"/>
        <v>0.74963541731461503</v>
      </c>
      <c r="L33" s="1">
        <f t="shared" si="0"/>
        <v>2110.679681285646</v>
      </c>
      <c r="M33" s="1">
        <f t="shared" si="0"/>
        <v>5323.5228052549746</v>
      </c>
      <c r="N33" s="1">
        <f t="shared" si="0"/>
        <v>8788.6755489197167</v>
      </c>
    </row>
    <row r="34" spans="1:14" x14ac:dyDescent="0.25">
      <c r="A34" s="2" t="s">
        <v>17</v>
      </c>
      <c r="B34">
        <f xml:space="preserve"> _xlfn.STDEV.S(B2:B31)</f>
        <v>3.0088000646079936E-31</v>
      </c>
      <c r="C34">
        <f t="shared" ref="C34:N34" si="1" xml:space="preserve"> _xlfn.STDEV.S(C2:C31)</f>
        <v>3.0203584292935742E-6</v>
      </c>
      <c r="D34">
        <f t="shared" si="1"/>
        <v>2.96130362887728E-2</v>
      </c>
      <c r="E34">
        <f t="shared" si="1"/>
        <v>1.0765553969111994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6.9851890545903713E-14</v>
      </c>
      <c r="J34">
        <f t="shared" si="1"/>
        <v>0.11600368621071941</v>
      </c>
      <c r="K34">
        <f t="shared" si="1"/>
        <v>0.68364849335523525</v>
      </c>
      <c r="L34">
        <f t="shared" si="1"/>
        <v>146.92027860850382</v>
      </c>
      <c r="M34">
        <f t="shared" si="1"/>
        <v>297.67822180737295</v>
      </c>
      <c r="N34">
        <f t="shared" si="1"/>
        <v>290.50867247762091</v>
      </c>
    </row>
    <row r="35" spans="1:14" x14ac:dyDescent="0.25">
      <c r="A35" s="3"/>
    </row>
    <row r="36" spans="1:14" x14ac:dyDescent="0.25">
      <c r="A36" s="2" t="s">
        <v>13</v>
      </c>
    </row>
    <row r="37" spans="1:14" s="2" customFormat="1" ht="15.75" customHeigh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</row>
    <row r="38" spans="1:14" x14ac:dyDescent="0.25">
      <c r="B38">
        <v>0</v>
      </c>
      <c r="C38">
        <f>C2/(MAX($C$2:$C$31))</f>
        <v>4.2237925390099017E-5</v>
      </c>
      <c r="D38">
        <f xml:space="preserve"> D2/(MAX($D$2:$D$31))</f>
        <v>0.1465155047223638</v>
      </c>
      <c r="E38">
        <f xml:space="preserve"> E2/(MAX($E$2:$E$31))</f>
        <v>0.12936869558218489</v>
      </c>
      <c r="F38">
        <v>0</v>
      </c>
      <c r="G38">
        <f xml:space="preserve"> G2/(MAX($G$2:$G$31))</f>
        <v>1</v>
      </c>
      <c r="H38">
        <f xml:space="preserve"> H2/(MAX($H$2:$H$31))</f>
        <v>1</v>
      </c>
      <c r="I38">
        <f xml:space="preserve"> I2/(MAX($I$2:$I$31))</f>
        <v>0.99999999999968003</v>
      </c>
      <c r="J38">
        <f xml:space="preserve"> J2/(MAX($J$2:$J$31))</f>
        <v>0.7270535137865678</v>
      </c>
      <c r="K38">
        <f xml:space="preserve"> K2/(MAX($K$2:$K$31))</f>
        <v>0.19078202445261602</v>
      </c>
      <c r="L38">
        <f xml:space="preserve"> L2/(MAX($L$2:$L$31))</f>
        <v>0.93002562840262504</v>
      </c>
      <c r="M38">
        <f xml:space="preserve"> M2/(MAX($M$2:$M$31))</f>
        <v>0.86247929807352219</v>
      </c>
      <c r="N38">
        <f xml:space="preserve"> N2/(MAX($N$2:$N$31))</f>
        <v>0.95485672172782499</v>
      </c>
    </row>
    <row r="39" spans="1:14" x14ac:dyDescent="0.25">
      <c r="B39">
        <v>0</v>
      </c>
      <c r="C39">
        <f>C3/(MAX($C$2:$C$31))</f>
        <v>8.3996419218535249E-4</v>
      </c>
      <c r="D39">
        <f xml:space="preserve"> D3/(MAX($D$2:$D$31))</f>
        <v>3.0044235851304946E-2</v>
      </c>
      <c r="E39">
        <f xml:space="preserve"> E3/(MAX($E$2:$E$31))</f>
        <v>0.40070516405588402</v>
      </c>
      <c r="F39">
        <v>0</v>
      </c>
      <c r="G39">
        <f xml:space="preserve"> G3/(MAX($G$2:$G$31))</f>
        <v>1</v>
      </c>
      <c r="H39">
        <f xml:space="preserve"> H3/(MAX($H$2:$H$31))</f>
        <v>1</v>
      </c>
      <c r="I39">
        <f xml:space="preserve"> I3/(MAX($I$2:$I$31))</f>
        <v>0.99999999999968003</v>
      </c>
      <c r="J39">
        <f xml:space="preserve"> J3/(MAX($J$2:$J$31))</f>
        <v>0.74111812027761037</v>
      </c>
      <c r="K39">
        <f xml:space="preserve"> K3/(MAX($K$2:$K$31))</f>
        <v>0.17155588741401501</v>
      </c>
      <c r="L39">
        <f xml:space="preserve"> L3/(MAX($L$2:$L$31))</f>
        <v>0.91585925495642806</v>
      </c>
      <c r="M39">
        <f xml:space="preserve"> M3/(MAX($M$2:$M$31))</f>
        <v>0.7972353440167228</v>
      </c>
      <c r="N39">
        <f xml:space="preserve"> N3/(MAX($N$2:$N$31))</f>
        <v>0.95951685673442244</v>
      </c>
    </row>
    <row r="40" spans="1:14" x14ac:dyDescent="0.25">
      <c r="B40">
        <v>0</v>
      </c>
      <c r="C40">
        <f>C4/(MAX($C$2:$C$31))</f>
        <v>5.1398323815102093E-3</v>
      </c>
      <c r="D40">
        <f xml:space="preserve"> D4/(MAX($D$2:$D$31))</f>
        <v>5.834759797177692E-3</v>
      </c>
      <c r="E40">
        <f xml:space="preserve"> E4/(MAX($E$2:$E$31))</f>
        <v>5.343514161014115E-3</v>
      </c>
      <c r="F40">
        <v>0</v>
      </c>
      <c r="G40">
        <f xml:space="preserve"> G4/(MAX($G$2:$G$31))</f>
        <v>1</v>
      </c>
      <c r="H40">
        <f xml:space="preserve"> H4/(MAX($H$2:$H$31))</f>
        <v>1</v>
      </c>
      <c r="I40">
        <f xml:space="preserve"> I4/(MAX($I$2:$I$31))</f>
        <v>0.99999999999969003</v>
      </c>
      <c r="J40">
        <f xml:space="preserve"> J4/(MAX($J$2:$J$31))</f>
        <v>0.70567911573922526</v>
      </c>
      <c r="K40">
        <f xml:space="preserve"> K4/(MAX($K$2:$K$31))</f>
        <v>7.3658703224381335E-3</v>
      </c>
      <c r="L40">
        <f xml:space="preserve"> L4/(MAX($L$2:$L$31))</f>
        <v>0.79504386338027699</v>
      </c>
      <c r="M40">
        <f xml:space="preserve"> M4/(MAX($M$2:$M$31))</f>
        <v>0.80582294514382691</v>
      </c>
      <c r="N40">
        <f xml:space="preserve"> N4/(MAX($N$2:$N$31))</f>
        <v>0.93023068781244067</v>
      </c>
    </row>
    <row r="41" spans="1:14" x14ac:dyDescent="0.25">
      <c r="B41">
        <v>0</v>
      </c>
      <c r="C41">
        <f>C5/(MAX($C$2:$C$31))</f>
        <v>9.3832060264329475E-5</v>
      </c>
      <c r="D41">
        <f xml:space="preserve"> D5/(MAX($D$2:$D$31))</f>
        <v>0.13294082497127602</v>
      </c>
      <c r="E41">
        <f xml:space="preserve"> E5/(MAX($E$2:$E$31))</f>
        <v>0.19285157170279255</v>
      </c>
      <c r="F41">
        <v>0</v>
      </c>
      <c r="G41">
        <f xml:space="preserve"> G5/(MAX($G$2:$G$31))</f>
        <v>1</v>
      </c>
      <c r="H41">
        <f xml:space="preserve"> H5/(MAX($H$2:$H$31))</f>
        <v>1</v>
      </c>
      <c r="I41">
        <f xml:space="preserve"> I5/(MAX($I$2:$I$31))</f>
        <v>0.99999999999974998</v>
      </c>
      <c r="J41">
        <f xml:space="preserve"> J5/(MAX($J$2:$J$31))</f>
        <v>0.70586746720243754</v>
      </c>
      <c r="K41">
        <f xml:space="preserve"> K5/(MAX($K$2:$K$31))</f>
        <v>5.5120178677058054E-2</v>
      </c>
      <c r="L41">
        <f xml:space="preserve"> L5/(MAX($L$2:$L$31))</f>
        <v>0.81972575321578611</v>
      </c>
      <c r="M41">
        <f xml:space="preserve"> M5/(MAX($M$2:$M$31))</f>
        <v>0.86876561197265412</v>
      </c>
      <c r="N41">
        <f xml:space="preserve"> N5/(MAX($N$2:$N$31))</f>
        <v>0.94634325899696747</v>
      </c>
    </row>
    <row r="42" spans="1:14" x14ac:dyDescent="0.25">
      <c r="B42">
        <v>0</v>
      </c>
      <c r="C42">
        <f>C6/(MAX($C$2:$C$31))</f>
        <v>1.9922898449860022E-2</v>
      </c>
      <c r="D42">
        <f xml:space="preserve"> D6/(MAX($D$2:$D$31))</f>
        <v>0.35632001421428838</v>
      </c>
      <c r="E42">
        <f xml:space="preserve"> E6/(MAX($E$2:$E$31))</f>
        <v>0.16584706757141165</v>
      </c>
      <c r="F42">
        <v>0</v>
      </c>
      <c r="G42">
        <f xml:space="preserve"> G6/(MAX($G$2:$G$31))</f>
        <v>1</v>
      </c>
      <c r="H42">
        <f xml:space="preserve"> H6/(MAX($H$2:$H$31))</f>
        <v>1</v>
      </c>
      <c r="I42">
        <f xml:space="preserve"> I6/(MAX($I$2:$I$31))</f>
        <v>0.99999999999968003</v>
      </c>
      <c r="J42">
        <f xml:space="preserve"> J6/(MAX($J$2:$J$31))</f>
        <v>0.7050681091425357</v>
      </c>
      <c r="K42">
        <f xml:space="preserve"> K6/(MAX($K$2:$K$31))</f>
        <v>0.59630977565924626</v>
      </c>
      <c r="L42">
        <f xml:space="preserve"> L6/(MAX($L$2:$L$31))</f>
        <v>0.82169255084038895</v>
      </c>
      <c r="M42">
        <f xml:space="preserve"> M6/(MAX($M$2:$M$31))</f>
        <v>0.925735128287409</v>
      </c>
      <c r="N42">
        <f xml:space="preserve"> N6/(MAX($N$2:$N$31))</f>
        <v>0.91369653208323043</v>
      </c>
    </row>
    <row r="43" spans="1:14" x14ac:dyDescent="0.25">
      <c r="B43">
        <v>0</v>
      </c>
      <c r="C43">
        <f>C7/(MAX($C$2:$C$31))</f>
        <v>0.11574879738876126</v>
      </c>
      <c r="D43">
        <f xml:space="preserve"> D7/(MAX($D$2:$D$31))</f>
        <v>1.8197666890061359E-2</v>
      </c>
      <c r="E43">
        <f xml:space="preserve"> E7/(MAX($E$2:$E$31))</f>
        <v>9.0192301541607317E-2</v>
      </c>
      <c r="F43">
        <v>0</v>
      </c>
      <c r="G43">
        <f xml:space="preserve"> G7/(MAX($G$2:$G$31))</f>
        <v>1</v>
      </c>
      <c r="H43">
        <f xml:space="preserve"> H7/(MAX($H$2:$H$31))</f>
        <v>1</v>
      </c>
      <c r="I43">
        <f xml:space="preserve"> I7/(MAX($I$2:$I$31))</f>
        <v>0.99999999999968003</v>
      </c>
      <c r="J43">
        <f xml:space="preserve"> J7/(MAX($J$2:$J$31))</f>
        <v>0.74954770158060025</v>
      </c>
      <c r="K43">
        <f xml:space="preserve"> K7/(MAX($K$2:$K$31))</f>
        <v>9.7919490822166982E-3</v>
      </c>
      <c r="L43">
        <f xml:space="preserve"> L7/(MAX($L$2:$L$31))</f>
        <v>0.94560421722933463</v>
      </c>
      <c r="M43">
        <f xml:space="preserve"> M7/(MAX($M$2:$M$31))</f>
        <v>0.99902349851451611</v>
      </c>
      <c r="N43">
        <f xml:space="preserve"> N7/(MAX($N$2:$N$31))</f>
        <v>0.87408932444186238</v>
      </c>
    </row>
    <row r="44" spans="1:14" x14ac:dyDescent="0.25">
      <c r="B44">
        <v>0</v>
      </c>
      <c r="C44">
        <f>C8/(MAX($C$2:$C$31))</f>
        <v>2.5327750053283473E-3</v>
      </c>
      <c r="D44">
        <f xml:space="preserve"> D8/(MAX($D$2:$D$31))</f>
        <v>0.90223156510196389</v>
      </c>
      <c r="E44">
        <f xml:space="preserve"> E8/(MAX($E$2:$E$31))</f>
        <v>0.6214766695216718</v>
      </c>
      <c r="F44">
        <v>0</v>
      </c>
      <c r="G44">
        <f xml:space="preserve"> G8/(MAX($G$2:$G$31))</f>
        <v>1</v>
      </c>
      <c r="H44">
        <f xml:space="preserve"> H8/(MAX($H$2:$H$31))</f>
        <v>1</v>
      </c>
      <c r="I44">
        <f xml:space="preserve"> I8/(MAX($I$2:$I$31))</f>
        <v>0.99999999999968003</v>
      </c>
      <c r="J44">
        <f xml:space="preserve"> J8/(MAX($J$2:$J$31))</f>
        <v>0.76743165732504182</v>
      </c>
      <c r="K44">
        <f xml:space="preserve"> K8/(MAX($K$2:$K$31))</f>
        <v>0.13154618207734345</v>
      </c>
      <c r="L44">
        <f xml:space="preserve"> L8/(MAX($L$2:$L$31))</f>
        <v>0.935799853089194</v>
      </c>
      <c r="M44">
        <f xml:space="preserve"> M8/(MAX($M$2:$M$31))</f>
        <v>0.84470225758400208</v>
      </c>
      <c r="N44">
        <f xml:space="preserve"> N8/(MAX($N$2:$N$31))</f>
        <v>0.92531848075332579</v>
      </c>
    </row>
    <row r="45" spans="1:14" x14ac:dyDescent="0.25">
      <c r="B45">
        <v>0</v>
      </c>
      <c r="C45">
        <f>C9/(MAX($C$2:$C$31))</f>
        <v>5.1164527367266576E-3</v>
      </c>
      <c r="D45">
        <f xml:space="preserve"> D9/(MAX($D$2:$D$31))</f>
        <v>2.4477532311794899E-2</v>
      </c>
      <c r="E45">
        <f xml:space="preserve"> E9/(MAX($E$2:$E$31))</f>
        <v>2.6083111228486961E-2</v>
      </c>
      <c r="F45">
        <v>0</v>
      </c>
      <c r="G45">
        <f xml:space="preserve"> G9/(MAX($G$2:$G$31))</f>
        <v>1</v>
      </c>
      <c r="H45">
        <f xml:space="preserve"> H9/(MAX($H$2:$H$31))</f>
        <v>1</v>
      </c>
      <c r="I45">
        <f xml:space="preserve"> I9/(MAX($I$2:$I$31))</f>
        <v>0.99999999999980993</v>
      </c>
      <c r="J45">
        <f xml:space="preserve"> J9/(MAX($J$2:$J$31))</f>
        <v>0.76863851893880819</v>
      </c>
      <c r="K45">
        <f xml:space="preserve"> K9/(MAX($K$2:$K$31))</f>
        <v>2.4266427497448518E-3</v>
      </c>
      <c r="L45">
        <f xml:space="preserve"> L9/(MAX($L$2:$L$31))</f>
        <v>0.88355166805896379</v>
      </c>
      <c r="M45">
        <f xml:space="preserve"> M9/(MAX($M$2:$M$31))</f>
        <v>0.89418837009132879</v>
      </c>
      <c r="N45">
        <f xml:space="preserve"> N9/(MAX($N$2:$N$31))</f>
        <v>0.87521550626764522</v>
      </c>
    </row>
    <row r="46" spans="1:14" x14ac:dyDescent="0.25">
      <c r="B46">
        <v>0</v>
      </c>
      <c r="C46">
        <f>C10/(MAX($C$2:$C$31))</f>
        <v>1.9385659707058504E-4</v>
      </c>
      <c r="D46">
        <f xml:space="preserve"> D10/(MAX($D$2:$D$31))</f>
        <v>3.9945053109464185E-3</v>
      </c>
      <c r="E46">
        <f xml:space="preserve"> E10/(MAX($E$2:$E$31))</f>
        <v>3.1068825947165743E-2</v>
      </c>
      <c r="F46">
        <v>0</v>
      </c>
      <c r="G46">
        <f xml:space="preserve"> G10/(MAX($G$2:$G$31))</f>
        <v>1</v>
      </c>
      <c r="H46">
        <f xml:space="preserve"> H10/(MAX($H$2:$H$31))</f>
        <v>1</v>
      </c>
      <c r="I46">
        <f xml:space="preserve"> I10/(MAX($I$2:$I$31))</f>
        <v>0.99999999999968003</v>
      </c>
      <c r="J46">
        <f xml:space="preserve"> J10/(MAX($J$2:$J$31))</f>
        <v>0.74278931912174095</v>
      </c>
      <c r="K46">
        <f xml:space="preserve"> K10/(MAX($K$2:$K$31))</f>
        <v>0.22069710869145392</v>
      </c>
      <c r="L46">
        <f xml:space="preserve"> L10/(MAX($L$2:$L$31))</f>
        <v>0.93384920120368731</v>
      </c>
      <c r="M46">
        <f xml:space="preserve"> M10/(MAX($M$2:$M$31))</f>
        <v>0.85794431675210825</v>
      </c>
      <c r="N46">
        <f xml:space="preserve"> N10/(MAX($N$2:$N$31))</f>
        <v>0.91680221283299146</v>
      </c>
    </row>
    <row r="47" spans="1:14" x14ac:dyDescent="0.25">
      <c r="B47">
        <v>0</v>
      </c>
      <c r="C47">
        <f>C11/(MAX($C$2:$C$31))</f>
        <v>3.7481760531597641E-3</v>
      </c>
      <c r="D47">
        <f xml:space="preserve"> D11/(MAX($D$2:$D$31))</f>
        <v>7.5819167177851116E-2</v>
      </c>
      <c r="E47">
        <f xml:space="preserve"> E11/(MAX($E$2:$E$31))</f>
        <v>5.6378375684928678E-2</v>
      </c>
      <c r="F47">
        <v>0</v>
      </c>
      <c r="G47">
        <f xml:space="preserve"> G11/(MAX($G$2:$G$31))</f>
        <v>1</v>
      </c>
      <c r="H47">
        <f xml:space="preserve"> H11/(MAX($H$2:$H$31))</f>
        <v>1</v>
      </c>
      <c r="I47">
        <f xml:space="preserve"> I11/(MAX($I$2:$I$31))</f>
        <v>0.99999999999968003</v>
      </c>
      <c r="J47">
        <f xml:space="preserve"> J11/(MAX($J$2:$J$31))</f>
        <v>0.73489806095711763</v>
      </c>
      <c r="K47">
        <f xml:space="preserve"> K11/(MAX($K$2:$K$31))</f>
        <v>0.14304525422979866</v>
      </c>
      <c r="L47">
        <f xml:space="preserve"> L11/(MAX($L$2:$L$31))</f>
        <v>1</v>
      </c>
      <c r="M47">
        <f xml:space="preserve"> M11/(MAX($M$2:$M$31))</f>
        <v>0.95076928951231021</v>
      </c>
      <c r="N47">
        <f xml:space="preserve"> N11/(MAX($N$2:$N$31))</f>
        <v>0.92070264815183966</v>
      </c>
    </row>
    <row r="48" spans="1:14" x14ac:dyDescent="0.25">
      <c r="B48">
        <v>0</v>
      </c>
      <c r="C48">
        <f>C12/(MAX($C$2:$C$31))</f>
        <v>1</v>
      </c>
      <c r="D48">
        <f xml:space="preserve"> D12/(MAX($D$2:$D$31))</f>
        <v>2.0797875404814682E-2</v>
      </c>
      <c r="E48">
        <f xml:space="preserve"> E12/(MAX($E$2:$E$31))</f>
        <v>4.9401934744075322E-3</v>
      </c>
      <c r="F48">
        <v>0</v>
      </c>
      <c r="G48">
        <f xml:space="preserve"> G12/(MAX($G$2:$G$31))</f>
        <v>1</v>
      </c>
      <c r="H48">
        <f xml:space="preserve"> H12/(MAX($H$2:$H$31))</f>
        <v>1</v>
      </c>
      <c r="I48">
        <f xml:space="preserve"> I12/(MAX($I$2:$I$31))</f>
        <v>0.99999999999968003</v>
      </c>
      <c r="J48">
        <f xml:space="preserve"> J12/(MAX($J$2:$J$31))</f>
        <v>0.87980488933040513</v>
      </c>
      <c r="K48">
        <f xml:space="preserve"> K12/(MAX($K$2:$K$31))</f>
        <v>1</v>
      </c>
      <c r="L48">
        <f xml:space="preserve"> L12/(MAX($L$2:$L$31))</f>
        <v>0.9503440295038541</v>
      </c>
      <c r="M48">
        <f xml:space="preserve"> M12/(MAX($M$2:$M$31))</f>
        <v>0.92473134062963669</v>
      </c>
      <c r="N48">
        <f xml:space="preserve"> N12/(MAX($N$2:$N$31))</f>
        <v>0.9667394270864238</v>
      </c>
    </row>
    <row r="49" spans="2:14" x14ac:dyDescent="0.25">
      <c r="B49">
        <v>0</v>
      </c>
      <c r="C49">
        <f>C13/(MAX($C$2:$C$31))</f>
        <v>5.0355130863239464E-3</v>
      </c>
      <c r="D49">
        <f xml:space="preserve"> D13/(MAX($D$2:$D$31))</f>
        <v>6.4051512863034898E-2</v>
      </c>
      <c r="E49">
        <f xml:space="preserve"> E13/(MAX($E$2:$E$31))</f>
        <v>0.1426222570738778</v>
      </c>
      <c r="F49">
        <v>0</v>
      </c>
      <c r="G49">
        <f xml:space="preserve"> G13/(MAX($G$2:$G$31))</f>
        <v>1</v>
      </c>
      <c r="H49">
        <f xml:space="preserve"> H13/(MAX($H$2:$H$31))</f>
        <v>1</v>
      </c>
      <c r="I49">
        <f xml:space="preserve"> I13/(MAX($I$2:$I$31))</f>
        <v>0.99999999999969003</v>
      </c>
      <c r="J49">
        <f xml:space="preserve"> J13/(MAX($J$2:$J$31))</f>
        <v>0.73812088486634542</v>
      </c>
      <c r="K49">
        <f xml:space="preserve"> K13/(MAX($K$2:$K$31))</f>
        <v>0.2598434341020554</v>
      </c>
      <c r="L49">
        <f xml:space="preserve"> L13/(MAX($L$2:$L$31))</f>
        <v>0.81474096004918706</v>
      </c>
      <c r="M49">
        <f xml:space="preserve"> M13/(MAX($M$2:$M$31))</f>
        <v>0.89160760154839058</v>
      </c>
      <c r="N49">
        <f xml:space="preserve"> N13/(MAX($N$2:$N$31))</f>
        <v>1</v>
      </c>
    </row>
    <row r="50" spans="2:14" x14ac:dyDescent="0.25">
      <c r="B50">
        <v>0</v>
      </c>
      <c r="C50">
        <f>C14/(MAX($C$2:$C$31))</f>
        <v>1.6289080580557044E-2</v>
      </c>
      <c r="D50">
        <f xml:space="preserve"> D14/(MAX($D$2:$D$31))</f>
        <v>0.1549345698099075</v>
      </c>
      <c r="E50">
        <f xml:space="preserve"> E14/(MAX($E$2:$E$31))</f>
        <v>0.11277065614660746</v>
      </c>
      <c r="F50">
        <v>0</v>
      </c>
      <c r="G50">
        <f xml:space="preserve"> G14/(MAX($G$2:$G$31))</f>
        <v>1</v>
      </c>
      <c r="H50">
        <f xml:space="preserve"> H14/(MAX($H$2:$H$31))</f>
        <v>1</v>
      </c>
      <c r="I50">
        <f xml:space="preserve"> I14/(MAX($I$2:$I$31))</f>
        <v>0.99999999999968003</v>
      </c>
      <c r="J50">
        <f xml:space="preserve"> J14/(MAX($J$2:$J$31))</f>
        <v>0.72526581931813494</v>
      </c>
      <c r="K50">
        <f xml:space="preserve"> K14/(MAX($K$2:$K$31))</f>
        <v>0.13362514752499899</v>
      </c>
      <c r="L50">
        <f xml:space="preserve"> L14/(MAX($L$2:$L$31))</f>
        <v>0.90632406732781456</v>
      </c>
      <c r="M50">
        <f xml:space="preserve"> M14/(MAX($M$2:$M$31))</f>
        <v>0.88428133248564544</v>
      </c>
      <c r="N50">
        <f xml:space="preserve"> N14/(MAX($N$2:$N$31))</f>
        <v>0.92473015292355598</v>
      </c>
    </row>
    <row r="51" spans="2:14" x14ac:dyDescent="0.25">
      <c r="B51">
        <v>0</v>
      </c>
      <c r="C51">
        <f>C15/(MAX($C$2:$C$31))</f>
        <v>3.8506154248876102E-4</v>
      </c>
      <c r="D51">
        <f xml:space="preserve"> D15/(MAX($D$2:$D$31))</f>
        <v>0.68124765889123462</v>
      </c>
      <c r="E51">
        <f xml:space="preserve"> E15/(MAX($E$2:$E$31))</f>
        <v>0.16863711299840414</v>
      </c>
      <c r="F51">
        <v>0</v>
      </c>
      <c r="G51">
        <f xml:space="preserve"> G15/(MAX($G$2:$G$31))</f>
        <v>1</v>
      </c>
      <c r="H51">
        <f xml:space="preserve"> H15/(MAX($H$2:$H$31))</f>
        <v>1</v>
      </c>
      <c r="I51">
        <f xml:space="preserve"> I15/(MAX($I$2:$I$31))</f>
        <v>0.99999999999968003</v>
      </c>
      <c r="J51">
        <f xml:space="preserve"> J15/(MAX($J$2:$J$31))</f>
        <v>1</v>
      </c>
      <c r="K51">
        <f xml:space="preserve"> K15/(MAX($K$2:$K$31))</f>
        <v>0.22510681908827243</v>
      </c>
      <c r="L51">
        <f xml:space="preserve"> L15/(MAX($L$2:$L$31))</f>
        <v>0.73793997913312759</v>
      </c>
      <c r="M51">
        <f xml:space="preserve"> M15/(MAX($M$2:$M$31))</f>
        <v>0.93425466137113611</v>
      </c>
      <c r="N51">
        <f xml:space="preserve"> N15/(MAX($N$2:$N$31))</f>
        <v>0.92875533887286199</v>
      </c>
    </row>
    <row r="52" spans="2:14" x14ac:dyDescent="0.25">
      <c r="B52">
        <v>0</v>
      </c>
      <c r="C52">
        <f>C16/(MAX($C$2:$C$31))</f>
        <v>8.8660902836024871E-3</v>
      </c>
      <c r="D52">
        <f xml:space="preserve"> D16/(MAX($D$2:$D$31))</f>
        <v>0.20574599802445534</v>
      </c>
      <c r="E52">
        <f xml:space="preserve"> E16/(MAX($E$2:$E$31))</f>
        <v>0.14112060797581577</v>
      </c>
      <c r="F52">
        <v>0</v>
      </c>
      <c r="G52">
        <f xml:space="preserve"> G16/(MAX($G$2:$G$31))</f>
        <v>1</v>
      </c>
      <c r="H52">
        <f xml:space="preserve"> H16/(MAX($H$2:$H$31))</f>
        <v>1</v>
      </c>
      <c r="I52">
        <f xml:space="preserve"> I16/(MAX($I$2:$I$31))</f>
        <v>0.99999999999968003</v>
      </c>
      <c r="J52">
        <f xml:space="preserve"> J16/(MAX($J$2:$J$31))</f>
        <v>0.71496715981748227</v>
      </c>
      <c r="K52">
        <f xml:space="preserve"> K16/(MAX($K$2:$K$31))</f>
        <v>0.13050996356178166</v>
      </c>
      <c r="L52">
        <f xml:space="preserve"> L16/(MAX($L$2:$L$31))</f>
        <v>0.92974508537581857</v>
      </c>
      <c r="M52">
        <f xml:space="preserve"> M16/(MAX($M$2:$M$31))</f>
        <v>0.94024828774893621</v>
      </c>
      <c r="N52">
        <f xml:space="preserve"> N16/(MAX($N$2:$N$31))</f>
        <v>0.94230930592794337</v>
      </c>
    </row>
    <row r="53" spans="2:14" x14ac:dyDescent="0.25">
      <c r="B53">
        <v>0</v>
      </c>
      <c r="C53">
        <f>C17/(MAX($C$2:$C$31))</f>
        <v>6.3301790219894788E-3</v>
      </c>
      <c r="D53">
        <f xml:space="preserve"> D17/(MAX($D$2:$D$31))</f>
        <v>2.3547723006151128E-2</v>
      </c>
      <c r="E53">
        <f xml:space="preserve"> E17/(MAX($E$2:$E$31))</f>
        <v>1</v>
      </c>
      <c r="F53">
        <v>0</v>
      </c>
      <c r="G53">
        <f xml:space="preserve"> G17/(MAX($G$2:$G$31))</f>
        <v>1</v>
      </c>
      <c r="H53">
        <f xml:space="preserve"> H17/(MAX($H$2:$H$31))</f>
        <v>1</v>
      </c>
      <c r="I53">
        <f xml:space="preserve"> I17/(MAX($I$2:$I$31))</f>
        <v>0.99999999999968003</v>
      </c>
      <c r="J53">
        <f xml:space="preserve"> J17/(MAX($J$2:$J$31))</f>
        <v>0.74478231815185203</v>
      </c>
      <c r="K53">
        <f xml:space="preserve"> K17/(MAX($K$2:$K$31))</f>
        <v>0.46184659087817398</v>
      </c>
      <c r="L53">
        <f xml:space="preserve"> L17/(MAX($L$2:$L$31))</f>
        <v>0.84454656753497237</v>
      </c>
      <c r="M53">
        <f xml:space="preserve"> M17/(MAX($M$2:$M$31))</f>
        <v>0.86084728169684921</v>
      </c>
      <c r="N53">
        <f xml:space="preserve"> N17/(MAX($N$2:$N$31))</f>
        <v>0.92895000450257481</v>
      </c>
    </row>
    <row r="54" spans="2:14" x14ac:dyDescent="0.25">
      <c r="B54">
        <v>0</v>
      </c>
      <c r="C54">
        <f>C18/(MAX($C$2:$C$31))</f>
        <v>8.8406548822827808E-4</v>
      </c>
      <c r="D54">
        <f xml:space="preserve"> D18/(MAX($D$2:$D$31))</f>
        <v>6.1822926982823337E-2</v>
      </c>
      <c r="E54">
        <f xml:space="preserve"> E18/(MAX($E$2:$E$31))</f>
        <v>0.12774188804261583</v>
      </c>
      <c r="F54">
        <v>0</v>
      </c>
      <c r="G54">
        <f xml:space="preserve"> G18/(MAX($G$2:$G$31))</f>
        <v>1</v>
      </c>
      <c r="H54">
        <f xml:space="preserve"> H18/(MAX($H$2:$H$31))</f>
        <v>1</v>
      </c>
      <c r="I54">
        <f xml:space="preserve"> I18/(MAX($I$2:$I$31))</f>
        <v>0.99999999999968003</v>
      </c>
      <c r="J54">
        <f xml:space="preserve"> J18/(MAX($J$2:$J$31))</f>
        <v>0.85294306569274825</v>
      </c>
      <c r="K54">
        <f xml:space="preserve"> K18/(MAX($K$2:$K$31))</f>
        <v>0.52854695159791831</v>
      </c>
      <c r="L54">
        <f xml:space="preserve"> L18/(MAX($L$2:$L$31))</f>
        <v>0.93847403159057408</v>
      </c>
      <c r="M54">
        <f xml:space="preserve"> M18/(MAX($M$2:$M$31))</f>
        <v>0.90144415087345697</v>
      </c>
      <c r="N54">
        <f xml:space="preserve"> N18/(MAX($N$2:$N$31))</f>
        <v>0.9428003228568792</v>
      </c>
    </row>
    <row r="55" spans="2:14" x14ac:dyDescent="0.25">
      <c r="B55">
        <v>0</v>
      </c>
      <c r="C55">
        <f>C19/(MAX($C$2:$C$31))</f>
        <v>2.4122377217300494E-2</v>
      </c>
      <c r="D55">
        <f xml:space="preserve"> D19/(MAX($D$2:$D$31))</f>
        <v>0.70756723252410492</v>
      </c>
      <c r="E55">
        <f xml:space="preserve"> E19/(MAX($E$2:$E$31))</f>
        <v>0.31255881990564471</v>
      </c>
      <c r="F55">
        <v>0</v>
      </c>
      <c r="G55">
        <f xml:space="preserve"> G19/(MAX($G$2:$G$31))</f>
        <v>1</v>
      </c>
      <c r="H55">
        <f xml:space="preserve"> H19/(MAX($H$2:$H$31))</f>
        <v>1</v>
      </c>
      <c r="I55">
        <f xml:space="preserve"> I19/(MAX($I$2:$I$31))</f>
        <v>0.99999999999968003</v>
      </c>
      <c r="J55">
        <f xml:space="preserve"> J19/(MAX($J$2:$J$31))</f>
        <v>0.70965491328109187</v>
      </c>
      <c r="K55">
        <f xml:space="preserve"> K19/(MAX($K$2:$K$31))</f>
        <v>4.1633664174063487E-2</v>
      </c>
      <c r="L55">
        <f xml:space="preserve"> L19/(MAX($L$2:$L$31))</f>
        <v>0.87756116436663922</v>
      </c>
      <c r="M55">
        <f xml:space="preserve"> M19/(MAX($M$2:$M$31))</f>
        <v>0.87562115464163848</v>
      </c>
      <c r="N55">
        <f xml:space="preserve"> N19/(MAX($N$2:$N$31))</f>
        <v>0.85751889650069857</v>
      </c>
    </row>
    <row r="56" spans="2:14" x14ac:dyDescent="0.25">
      <c r="B56">
        <v>0</v>
      </c>
      <c r="C56">
        <f>C20/(MAX($C$2:$C$31))</f>
        <v>2.8457873988736483E-3</v>
      </c>
      <c r="D56">
        <f xml:space="preserve"> D20/(MAX($D$2:$D$31))</f>
        <v>7.4715632385198511E-3</v>
      </c>
      <c r="E56">
        <f xml:space="preserve"> E20/(MAX($E$2:$E$31))</f>
        <v>9.9417768883696259E-2</v>
      </c>
      <c r="F56">
        <v>0</v>
      </c>
      <c r="G56">
        <f xml:space="preserve"> G20/(MAX($G$2:$G$31))</f>
        <v>1</v>
      </c>
      <c r="H56">
        <f xml:space="preserve"> H20/(MAX($H$2:$H$31))</f>
        <v>1</v>
      </c>
      <c r="I56">
        <f xml:space="preserve"> I20/(MAX($I$2:$I$31))</f>
        <v>0.99999999999968003</v>
      </c>
      <c r="J56">
        <f xml:space="preserve"> J20/(MAX($J$2:$J$31))</f>
        <v>0.70749773332836707</v>
      </c>
      <c r="K56">
        <f xml:space="preserve"> K20/(MAX($K$2:$K$31))</f>
        <v>0.14781897179387296</v>
      </c>
      <c r="L56">
        <f xml:space="preserve"> L20/(MAX($L$2:$L$31))</f>
        <v>0.89822171590301758</v>
      </c>
      <c r="M56">
        <f xml:space="preserve"> M20/(MAX($M$2:$M$31))</f>
        <v>0.93969032627383997</v>
      </c>
      <c r="N56">
        <f xml:space="preserve"> N20/(MAX($N$2:$N$31))</f>
        <v>0.88772063265099055</v>
      </c>
    </row>
    <row r="57" spans="2:14" x14ac:dyDescent="0.25">
      <c r="B57">
        <v>0</v>
      </c>
      <c r="C57">
        <f>C21/(MAX($C$2:$C$31))</f>
        <v>1.5489342131786582E-4</v>
      </c>
      <c r="D57">
        <f xml:space="preserve"> D21/(MAX($D$2:$D$31))</f>
        <v>2.1062563562617244E-2</v>
      </c>
      <c r="E57">
        <f xml:space="preserve"> E21/(MAX($E$2:$E$31))</f>
        <v>8.2270829528665421E-2</v>
      </c>
      <c r="F57">
        <v>0</v>
      </c>
      <c r="G57">
        <f xml:space="preserve"> G21/(MAX($G$2:$G$31))</f>
        <v>1</v>
      </c>
      <c r="H57">
        <f xml:space="preserve"> H21/(MAX($H$2:$H$31))</f>
        <v>1</v>
      </c>
      <c r="I57">
        <f xml:space="preserve"> I21/(MAX($I$2:$I$31))</f>
        <v>0.99999999999968003</v>
      </c>
      <c r="J57">
        <f xml:space="preserve"> J21/(MAX($J$2:$J$31))</f>
        <v>0.70751236237826054</v>
      </c>
      <c r="K57">
        <f xml:space="preserve"> K21/(MAX($K$2:$K$31))</f>
        <v>0.4140311542808644</v>
      </c>
      <c r="L57">
        <f xml:space="preserve"> L21/(MAX($L$2:$L$31))</f>
        <v>0.94208017868852512</v>
      </c>
      <c r="M57">
        <f xml:space="preserve"> M21/(MAX($M$2:$M$31))</f>
        <v>0.92462855485229256</v>
      </c>
      <c r="N57">
        <f xml:space="preserve"> N21/(MAX($N$2:$N$31))</f>
        <v>0.94147658290260194</v>
      </c>
    </row>
    <row r="58" spans="2:14" x14ac:dyDescent="0.25">
      <c r="B58">
        <v>0</v>
      </c>
      <c r="C58">
        <f>C22/(MAX($C$2:$C$31))</f>
        <v>7.181286739169098E-5</v>
      </c>
      <c r="D58">
        <f xml:space="preserve"> D22/(MAX($D$2:$D$31))</f>
        <v>4.0791954682027252E-2</v>
      </c>
      <c r="E58">
        <f xml:space="preserve"> E22/(MAX($E$2:$E$31))</f>
        <v>0.14074410536380874</v>
      </c>
      <c r="F58">
        <v>0</v>
      </c>
      <c r="G58">
        <f xml:space="preserve"> G22/(MAX($G$2:$G$31))</f>
        <v>1</v>
      </c>
      <c r="H58">
        <f xml:space="preserve"> H22/(MAX($H$2:$H$31))</f>
        <v>1</v>
      </c>
      <c r="I58">
        <f xml:space="preserve"> I22/(MAX($I$2:$I$31))</f>
        <v>0.99999999999968003</v>
      </c>
      <c r="J58">
        <f xml:space="preserve"> J22/(MAX($J$2:$J$31))</f>
        <v>0.70665372991648379</v>
      </c>
      <c r="K58">
        <f xml:space="preserve"> K22/(MAX($K$2:$K$31))</f>
        <v>0.14545058406287567</v>
      </c>
      <c r="L58">
        <f xml:space="preserve"> L22/(MAX($L$2:$L$31))</f>
        <v>0.86755995418191967</v>
      </c>
      <c r="M58">
        <f xml:space="preserve"> M22/(MAX($M$2:$M$31))</f>
        <v>0.8704719173499651</v>
      </c>
      <c r="N58">
        <f xml:space="preserve"> N22/(MAX($N$2:$N$31))</f>
        <v>0.94897334914728837</v>
      </c>
    </row>
    <row r="59" spans="2:14" x14ac:dyDescent="0.25">
      <c r="B59">
        <v>0</v>
      </c>
      <c r="C59">
        <f>C23/(MAX($C$2:$C$31))</f>
        <v>2.7471998445828438E-5</v>
      </c>
      <c r="D59">
        <f xml:space="preserve"> D23/(MAX($D$2:$D$31))</f>
        <v>1.7744965613647707E-2</v>
      </c>
      <c r="E59">
        <f xml:space="preserve"> E23/(MAX($E$2:$E$31))</f>
        <v>2.2353364678928864E-3</v>
      </c>
      <c r="F59">
        <v>0</v>
      </c>
      <c r="G59">
        <f xml:space="preserve"> G23/(MAX($G$2:$G$31))</f>
        <v>1</v>
      </c>
      <c r="H59">
        <f xml:space="preserve"> H23/(MAX($H$2:$H$31))</f>
        <v>1</v>
      </c>
      <c r="I59">
        <f xml:space="preserve"> I23/(MAX($I$2:$I$31))</f>
        <v>0.99999999999968003</v>
      </c>
      <c r="J59">
        <f xml:space="preserve"> J23/(MAX($J$2:$J$31))</f>
        <v>0.79617893919681693</v>
      </c>
      <c r="K59">
        <f xml:space="preserve"> K23/(MAX($K$2:$K$31))</f>
        <v>0.31275038214016015</v>
      </c>
      <c r="L59">
        <f xml:space="preserve"> L23/(MAX($L$2:$L$31))</f>
        <v>0.82507401517182533</v>
      </c>
      <c r="M59">
        <f xml:space="preserve"> M23/(MAX($M$2:$M$31))</f>
        <v>0.90871478070041567</v>
      </c>
      <c r="N59">
        <f xml:space="preserve"> N23/(MAX($N$2:$N$31))</f>
        <v>0.96809999735556307</v>
      </c>
    </row>
    <row r="60" spans="2:14" x14ac:dyDescent="0.25">
      <c r="B60">
        <v>0</v>
      </c>
      <c r="C60">
        <f>C24/(MAX($C$2:$C$31))</f>
        <v>1.8756162330407597E-2</v>
      </c>
      <c r="D60">
        <f xml:space="preserve"> D24/(MAX($D$2:$D$31))</f>
        <v>0.16165097381116864</v>
      </c>
      <c r="E60">
        <f xml:space="preserve"> E24/(MAX($E$2:$E$31))</f>
        <v>2.4597935193338753E-2</v>
      </c>
      <c r="F60">
        <v>0</v>
      </c>
      <c r="G60">
        <f xml:space="preserve"> G24/(MAX($G$2:$G$31))</f>
        <v>1</v>
      </c>
      <c r="H60">
        <f xml:space="preserve"> H24/(MAX($H$2:$H$31))</f>
        <v>1</v>
      </c>
      <c r="I60">
        <f xml:space="preserve"> I24/(MAX($I$2:$I$31))</f>
        <v>0.99999999999979994</v>
      </c>
      <c r="J60">
        <f xml:space="preserve"> J24/(MAX($J$2:$J$31))</f>
        <v>0.75176226574584937</v>
      </c>
      <c r="K60">
        <f xml:space="preserve"> K24/(MAX($K$2:$K$31))</f>
        <v>0.2360499308884432</v>
      </c>
      <c r="L60">
        <f xml:space="preserve"> L24/(MAX($L$2:$L$31))</f>
        <v>0.91549673174160584</v>
      </c>
      <c r="M60">
        <f xml:space="preserve"> M24/(MAX($M$2:$M$31))</f>
        <v>0.86186444371028592</v>
      </c>
      <c r="N60">
        <f xml:space="preserve"> N24/(MAX($N$2:$N$31))</f>
        <v>0.90486883886966507</v>
      </c>
    </row>
    <row r="61" spans="2:14" x14ac:dyDescent="0.25">
      <c r="B61">
        <v>0</v>
      </c>
      <c r="C61">
        <f>C25/(MAX($C$2:$C$31))</f>
        <v>9.3764140690751508E-4</v>
      </c>
      <c r="D61">
        <f xml:space="preserve"> D25/(MAX($D$2:$D$31))</f>
        <v>7.2519337870779743E-2</v>
      </c>
      <c r="E61">
        <f xml:space="preserve"> E25/(MAX($E$2:$E$31))</f>
        <v>2.8210883992537933E-2</v>
      </c>
      <c r="F61">
        <v>0</v>
      </c>
      <c r="G61">
        <f xml:space="preserve"> G25/(MAX($G$2:$G$31))</f>
        <v>1</v>
      </c>
      <c r="H61">
        <f xml:space="preserve"> H25/(MAX($H$2:$H$31))</f>
        <v>1</v>
      </c>
      <c r="I61">
        <f xml:space="preserve"> I25/(MAX($I$2:$I$31))</f>
        <v>0.99999999999968003</v>
      </c>
      <c r="J61">
        <f xml:space="preserve"> J25/(MAX($J$2:$J$31))</f>
        <v>0.70874804625456433</v>
      </c>
      <c r="K61">
        <f xml:space="preserve"> K25/(MAX($K$2:$K$31))</f>
        <v>0.14589430219193189</v>
      </c>
      <c r="L61">
        <f xml:space="preserve"> L25/(MAX($L$2:$L$31))</f>
        <v>0.86494718900347667</v>
      </c>
      <c r="M61">
        <f xml:space="preserve"> M25/(MAX($M$2:$M$31))</f>
        <v>0.81461057035616968</v>
      </c>
      <c r="N61">
        <f xml:space="preserve"> N25/(MAX($N$2:$N$31))</f>
        <v>0.91677034589403772</v>
      </c>
    </row>
    <row r="62" spans="2:14" x14ac:dyDescent="0.25">
      <c r="B62">
        <v>0</v>
      </c>
      <c r="C62">
        <f>C26/(MAX($C$2:$C$31))</f>
        <v>1.8811273436958496E-3</v>
      </c>
      <c r="D62">
        <f xml:space="preserve"> D26/(MAX($D$2:$D$31))</f>
        <v>1</v>
      </c>
      <c r="E62">
        <f xml:space="preserve"> E26/(MAX($E$2:$E$31))</f>
        <v>1.6257675982916601E-2</v>
      </c>
      <c r="F62">
        <v>0</v>
      </c>
      <c r="G62">
        <f xml:space="preserve"> G26/(MAX($G$2:$G$31))</f>
        <v>1</v>
      </c>
      <c r="H62">
        <f xml:space="preserve"> H26/(MAX($H$2:$H$31))</f>
        <v>1</v>
      </c>
      <c r="I62">
        <f xml:space="preserve"> I26/(MAX($I$2:$I$31))</f>
        <v>0.99999999999968003</v>
      </c>
      <c r="J62">
        <f xml:space="preserve"> J26/(MAX($J$2:$J$31))</f>
        <v>0.90457303666973987</v>
      </c>
      <c r="K62">
        <f xml:space="preserve"> K26/(MAX($K$2:$K$31))</f>
        <v>0.35204254533990165</v>
      </c>
      <c r="L62">
        <f xml:space="preserve"> L26/(MAX($L$2:$L$31))</f>
        <v>0.8029568167714014</v>
      </c>
      <c r="M62">
        <f xml:space="preserve"> M26/(MAX($M$2:$M$31))</f>
        <v>0.91612302428161052</v>
      </c>
      <c r="N62">
        <f xml:space="preserve"> N26/(MAX($N$2:$N$31))</f>
        <v>0.94533078591628783</v>
      </c>
    </row>
    <row r="63" spans="2:14" x14ac:dyDescent="0.25">
      <c r="B63">
        <v>0</v>
      </c>
      <c r="C63">
        <f>C27/(MAX($C$2:$C$31))</f>
        <v>6.4730083568245661E-3</v>
      </c>
      <c r="D63">
        <f xml:space="preserve"> D27/(MAX($D$2:$D$31))</f>
        <v>7.2129408172748155E-2</v>
      </c>
      <c r="E63">
        <f xml:space="preserve"> E27/(MAX($E$2:$E$31))</f>
        <v>0.80228586136793556</v>
      </c>
      <c r="F63">
        <v>0</v>
      </c>
      <c r="G63">
        <f xml:space="preserve"> G27/(MAX($G$2:$G$31))</f>
        <v>1</v>
      </c>
      <c r="H63">
        <f xml:space="preserve"> H27/(MAX($H$2:$H$31))</f>
        <v>1</v>
      </c>
      <c r="I63">
        <f xml:space="preserve"> I27/(MAX($I$2:$I$31))</f>
        <v>0.99999999999968003</v>
      </c>
      <c r="J63">
        <f xml:space="preserve"> J27/(MAX($J$2:$J$31))</f>
        <v>0.70944415332923827</v>
      </c>
      <c r="K63">
        <f xml:space="preserve"> K27/(MAX($K$2:$K$31))</f>
        <v>8.0583935378537225E-2</v>
      </c>
      <c r="L63">
        <f xml:space="preserve"> L27/(MAX($L$2:$L$31))</f>
        <v>0.97772773009449709</v>
      </c>
      <c r="M63">
        <f xml:space="preserve"> M27/(MAX($M$2:$M$31))</f>
        <v>0.89183069201278231</v>
      </c>
      <c r="N63">
        <f xml:space="preserve"> N27/(MAX($N$2:$N$31))</f>
        <v>0.94575460784024523</v>
      </c>
    </row>
    <row r="64" spans="2:14" x14ac:dyDescent="0.25">
      <c r="B64">
        <v>0</v>
      </c>
      <c r="C64">
        <f>C28/(MAX($C$2:$C$31))</f>
        <v>7.2905998703729812E-3</v>
      </c>
      <c r="D64">
        <f xml:space="preserve"> D28/(MAX($D$2:$D$31))</f>
        <v>0.32527572300937119</v>
      </c>
      <c r="E64">
        <f xml:space="preserve"> E28/(MAX($E$2:$E$31))</f>
        <v>7.0240863937244657E-2</v>
      </c>
      <c r="F64">
        <v>0</v>
      </c>
      <c r="G64">
        <f xml:space="preserve"> G28/(MAX($G$2:$G$31))</f>
        <v>1</v>
      </c>
      <c r="H64">
        <f xml:space="preserve"> H28/(MAX($H$2:$H$31))</f>
        <v>1</v>
      </c>
      <c r="I64">
        <f xml:space="preserve"> I28/(MAX($I$2:$I$31))</f>
        <v>0.99999999999968003</v>
      </c>
      <c r="J64">
        <f xml:space="preserve"> J28/(MAX($J$2:$J$31))</f>
        <v>0.70694124613460896</v>
      </c>
      <c r="K64">
        <f xml:space="preserve"> K28/(MAX($K$2:$K$31))</f>
        <v>0.347306173464554</v>
      </c>
      <c r="L64">
        <f xml:space="preserve"> L28/(MAX($L$2:$L$31))</f>
        <v>0.93160702508710203</v>
      </c>
      <c r="M64">
        <f xml:space="preserve"> M28/(MAX($M$2:$M$31))</f>
        <v>0.95144409229050886</v>
      </c>
      <c r="N64">
        <f xml:space="preserve"> N28/(MAX($N$2:$N$31))</f>
        <v>0.91539380954910154</v>
      </c>
    </row>
    <row r="65" spans="2:14" x14ac:dyDescent="0.25">
      <c r="B65">
        <v>0</v>
      </c>
      <c r="C65">
        <f>C29/(MAX($C$2:$C$31))</f>
        <v>1.9139343655089465E-2</v>
      </c>
      <c r="D65">
        <f xml:space="preserve"> D29/(MAX($D$2:$D$31))</f>
        <v>1.7352033948849779E-2</v>
      </c>
      <c r="E65">
        <f xml:space="preserve"> E29/(MAX($E$2:$E$31))</f>
        <v>0.29442163502087304</v>
      </c>
      <c r="F65">
        <v>0</v>
      </c>
      <c r="G65">
        <f xml:space="preserve"> G29/(MAX($G$2:$G$31))</f>
        <v>1</v>
      </c>
      <c r="H65">
        <f xml:space="preserve"> H29/(MAX($H$2:$H$31))</f>
        <v>1</v>
      </c>
      <c r="I65">
        <f xml:space="preserve"> I29/(MAX($I$2:$I$31))</f>
        <v>0.99999999999969003</v>
      </c>
      <c r="J65">
        <f xml:space="preserve"> J29/(MAX($J$2:$J$31))</f>
        <v>0.7797335235814179</v>
      </c>
      <c r="K65">
        <f xml:space="preserve"> K29/(MAX($K$2:$K$31))</f>
        <v>0.16918833069655542</v>
      </c>
      <c r="L65">
        <f xml:space="preserve"> L29/(MAX($L$2:$L$31))</f>
        <v>0.90127080112104552</v>
      </c>
      <c r="M65">
        <f xml:space="preserve"> M29/(MAX($M$2:$M$31))</f>
        <v>1</v>
      </c>
      <c r="N65">
        <f xml:space="preserve"> N29/(MAX($N$2:$N$31))</f>
        <v>0.91948395221683232</v>
      </c>
    </row>
    <row r="66" spans="2:14" x14ac:dyDescent="0.25">
      <c r="B66">
        <v>0</v>
      </c>
      <c r="C66">
        <f>C30/(MAX($C$2:$C$31))</f>
        <v>3.1638979348339179E-3</v>
      </c>
      <c r="D66">
        <f xml:space="preserve"> D30/(MAX($D$2:$D$31))</f>
        <v>6.7076236717728083E-2</v>
      </c>
      <c r="E66">
        <f xml:space="preserve"> E30/(MAX($E$2:$E$31))</f>
        <v>3.4973046765659772E-2</v>
      </c>
      <c r="F66">
        <v>0</v>
      </c>
      <c r="G66">
        <f xml:space="preserve"> G30/(MAX($G$2:$G$31))</f>
        <v>1</v>
      </c>
      <c r="H66">
        <f xml:space="preserve"> H30/(MAX($H$2:$H$31))</f>
        <v>1</v>
      </c>
      <c r="I66">
        <f xml:space="preserve"> I30/(MAX($I$2:$I$31))</f>
        <v>0.99999999999984013</v>
      </c>
      <c r="J66">
        <f xml:space="preserve"> J30/(MAX($J$2:$J$31))</f>
        <v>0.8492343010251594</v>
      </c>
      <c r="K66">
        <f xml:space="preserve"> K30/(MAX($K$2:$K$31))</f>
        <v>0.24463204486262705</v>
      </c>
      <c r="L66">
        <f xml:space="preserve"> L30/(MAX($L$2:$L$31))</f>
        <v>0.96757573184339729</v>
      </c>
      <c r="M66">
        <f xml:space="preserve"> M30/(MAX($M$2:$M$31))</f>
        <v>0.91095192521116719</v>
      </c>
      <c r="N66">
        <f xml:space="preserve"> N30/(MAX($N$2:$N$31))</f>
        <v>0.96570566211426101</v>
      </c>
    </row>
    <row r="67" spans="2:14" x14ac:dyDescent="0.25">
      <c r="B67">
        <v>0</v>
      </c>
      <c r="C67">
        <f>C31/(MAX($C$2:$C$31))</f>
        <v>1.2088300525249937E-2</v>
      </c>
      <c r="D67">
        <f xml:space="preserve"> D31/(MAX($D$2:$D$31))</f>
        <v>0.11053404372585671</v>
      </c>
      <c r="E67">
        <f xml:space="preserve"> E31/(MAX($E$2:$E$31))</f>
        <v>0.12935962905377937</v>
      </c>
      <c r="F67">
        <v>0</v>
      </c>
      <c r="G67">
        <f xml:space="preserve"> G31/(MAX($G$2:$G$31))</f>
        <v>1</v>
      </c>
      <c r="H67">
        <f xml:space="preserve"> H31/(MAX($H$2:$H$31))</f>
        <v>1</v>
      </c>
      <c r="I67">
        <f xml:space="preserve"> I31/(MAX($I$2:$I$31))</f>
        <v>1</v>
      </c>
      <c r="J67">
        <f xml:space="preserve"> J31/(MAX($J$2:$J$31))</f>
        <v>0.98389429444594934</v>
      </c>
      <c r="K67">
        <f xml:space="preserve"> K31/(MAX($K$2:$K$31))</f>
        <v>2.4585209021755577E-2</v>
      </c>
      <c r="L67">
        <f xml:space="preserve"> L31/(MAX($L$2:$L$31))</f>
        <v>0.93053953328726868</v>
      </c>
      <c r="M67">
        <f xml:space="preserve"> M31/(MAX($M$2:$M$31))</f>
        <v>0.95245352906302838</v>
      </c>
      <c r="N67">
        <f xml:space="preserve"> N31/(MAX($N$2:$N$31))</f>
        <v>0.90816000945150333</v>
      </c>
    </row>
    <row r="69" spans="2:14" x14ac:dyDescent="0.25">
      <c r="B69" s="3">
        <f xml:space="preserve"> AVERAGE(B38:B67)</f>
        <v>0</v>
      </c>
      <c r="C69">
        <f xml:space="preserve"> AVERAGE(C38:C67)</f>
        <v>4.2937374570671927E-2</v>
      </c>
      <c r="D69">
        <f xml:space="preserve"> AVERAGE(D38:D67)</f>
        <v>0.18432333594029568</v>
      </c>
      <c r="E69">
        <f t="shared" ref="E69:N69" si="2" xml:space="preserve"> AVERAGE(E38:E67)</f>
        <v>0.18182408013909568</v>
      </c>
      <c r="F69">
        <f t="shared" si="2"/>
        <v>0</v>
      </c>
      <c r="G69">
        <f t="shared" si="2"/>
        <v>1</v>
      </c>
      <c r="H69">
        <f t="shared" si="2"/>
        <v>1</v>
      </c>
      <c r="I69">
        <f t="shared" si="2"/>
        <v>0.9999999999997079</v>
      </c>
      <c r="J69">
        <f t="shared" si="2"/>
        <v>0.76752680888453984</v>
      </c>
      <c r="K69">
        <f t="shared" si="2"/>
        <v>0.23100290028017581</v>
      </c>
      <c r="L69">
        <f t="shared" si="2"/>
        <v>0.8935295099384587</v>
      </c>
      <c r="M69">
        <f t="shared" si="2"/>
        <v>0.89874952423487176</v>
      </c>
      <c r="N69">
        <f t="shared" si="2"/>
        <v>0.92921047507939547</v>
      </c>
    </row>
    <row r="70" spans="2:14" x14ac:dyDescent="0.25">
      <c r="B70" s="3">
        <f xml:space="preserve"> _xlfn.STDEV.S(B38:B67)</f>
        <v>0</v>
      </c>
      <c r="C70">
        <f xml:space="preserve"> _xlfn.STDEV.S(C38:C67)</f>
        <v>0.18199412721009464</v>
      </c>
      <c r="D70">
        <f xml:space="preserve"> _xlfn.STDEV.S(D38:D67)</f>
        <v>0.27357124868629484</v>
      </c>
      <c r="E70">
        <f t="shared" ref="E70:N70" si="3" xml:space="preserve"> _xlfn.STDEV.S(E38:E67)</f>
        <v>0.23753292460617775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6.9852140021102919E-14</v>
      </c>
      <c r="J70">
        <f t="shared" si="3"/>
        <v>8.1788519754853919E-2</v>
      </c>
      <c r="K70">
        <f t="shared" si="3"/>
        <v>0.21066878790620466</v>
      </c>
      <c r="L70">
        <f t="shared" si="3"/>
        <v>6.2196839107824781E-2</v>
      </c>
      <c r="M70">
        <f t="shared" si="3"/>
        <v>5.0255849371090497E-2</v>
      </c>
      <c r="N70">
        <f t="shared" si="3"/>
        <v>3.0714946759047828E-2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2F42-2B36-47A0-856D-D3CABF4F55A2}">
  <dimension ref="A1:N33"/>
  <sheetViews>
    <sheetView topLeftCell="A16" workbookViewId="0">
      <selection activeCell="A21" sqref="A21:N33"/>
    </sheetView>
  </sheetViews>
  <sheetFormatPr defaultRowHeight="16.5" x14ac:dyDescent="0.25"/>
  <sheetData>
    <row r="1" spans="1:8" x14ac:dyDescent="0.25">
      <c r="C1" s="12" t="s">
        <v>18</v>
      </c>
      <c r="D1" s="12"/>
      <c r="E1" s="12" t="s">
        <v>19</v>
      </c>
      <c r="F1" s="12"/>
      <c r="G1" s="12" t="s">
        <v>20</v>
      </c>
      <c r="H1" s="12"/>
    </row>
    <row r="2" spans="1:8" x14ac:dyDescent="0.25">
      <c r="C2" t="s">
        <v>15</v>
      </c>
      <c r="D2" t="s">
        <v>17</v>
      </c>
      <c r="E2" t="s">
        <v>15</v>
      </c>
      <c r="F2" t="s">
        <v>17</v>
      </c>
      <c r="G2" t="s">
        <v>15</v>
      </c>
      <c r="H2" t="s">
        <v>17</v>
      </c>
    </row>
    <row r="3" spans="1:8" s="3" customFormat="1" ht="15.75" customHeight="1" x14ac:dyDescent="0.25">
      <c r="A3" s="3" t="s">
        <v>0</v>
      </c>
      <c r="C3">
        <v>5.8684730570652703E-2</v>
      </c>
      <c r="D3" s="3">
        <v>0.22118860963906628</v>
      </c>
      <c r="E3">
        <v>0</v>
      </c>
      <c r="F3">
        <v>0</v>
      </c>
      <c r="G3">
        <v>0.12610906304993236</v>
      </c>
      <c r="H3">
        <v>0.20204163250198084</v>
      </c>
    </row>
    <row r="4" spans="1:8" s="3" customFormat="1" x14ac:dyDescent="0.25">
      <c r="A4" s="3" t="s">
        <v>1</v>
      </c>
      <c r="C4">
        <v>0.75316975690074295</v>
      </c>
      <c r="D4" s="3">
        <v>0.13039768114376035</v>
      </c>
      <c r="E4">
        <v>4.2937374570671927E-2</v>
      </c>
      <c r="F4">
        <v>0.18199412721009464</v>
      </c>
      <c r="G4">
        <v>0.18170311992056173</v>
      </c>
      <c r="H4">
        <v>0.25015276470792353</v>
      </c>
    </row>
    <row r="5" spans="1:8" s="3" customFormat="1" x14ac:dyDescent="0.25">
      <c r="A5" s="3" t="s">
        <v>2</v>
      </c>
      <c r="C5">
        <v>0.62404597048266963</v>
      </c>
      <c r="D5" s="3">
        <v>0.13524823012668807</v>
      </c>
      <c r="E5">
        <v>0.18432333594029568</v>
      </c>
      <c r="F5">
        <v>0.27357124868629484</v>
      </c>
      <c r="G5">
        <v>0.34130130749531773</v>
      </c>
      <c r="H5">
        <v>0.32576080974736843</v>
      </c>
    </row>
    <row r="6" spans="1:8" s="3" customFormat="1" x14ac:dyDescent="0.25">
      <c r="A6" s="3" t="s">
        <v>3</v>
      </c>
      <c r="C6">
        <v>0.69950762662355359</v>
      </c>
      <c r="D6" s="3">
        <v>0.1379871756788921</v>
      </c>
      <c r="E6">
        <v>0.18182408013909568</v>
      </c>
      <c r="F6">
        <v>0.23753292460617775</v>
      </c>
      <c r="G6">
        <v>0.18822149712496899</v>
      </c>
      <c r="H6">
        <v>0.23716848734750182</v>
      </c>
    </row>
    <row r="7" spans="1:8" s="3" customFormat="1" x14ac:dyDescent="0.25">
      <c r="A7" s="3" t="s">
        <v>4</v>
      </c>
      <c r="C7">
        <v>0.67433680107588179</v>
      </c>
      <c r="D7" s="3">
        <v>0.13602101734387156</v>
      </c>
      <c r="E7">
        <v>0</v>
      </c>
      <c r="F7">
        <v>0</v>
      </c>
      <c r="G7" s="3">
        <v>0</v>
      </c>
      <c r="H7" s="3">
        <v>0</v>
      </c>
    </row>
    <row r="8" spans="1:8" s="3" customFormat="1" x14ac:dyDescent="0.25">
      <c r="A8" s="3" t="s">
        <v>5</v>
      </c>
      <c r="C8">
        <v>0.71232800015294684</v>
      </c>
      <c r="D8" s="3">
        <v>0.16509273403057403</v>
      </c>
      <c r="E8">
        <v>1</v>
      </c>
      <c r="F8">
        <v>0</v>
      </c>
      <c r="G8" s="3">
        <v>0</v>
      </c>
      <c r="H8" s="3">
        <v>0</v>
      </c>
    </row>
    <row r="9" spans="1:8" s="3" customFormat="1" x14ac:dyDescent="0.25">
      <c r="A9" s="3" t="s">
        <v>6</v>
      </c>
      <c r="C9">
        <v>0.66586766003607001</v>
      </c>
      <c r="D9" s="3">
        <v>0.13214664511873936</v>
      </c>
      <c r="E9">
        <v>1</v>
      </c>
      <c r="F9">
        <v>0</v>
      </c>
      <c r="G9" s="3">
        <v>1</v>
      </c>
      <c r="H9">
        <v>1.9183379748710758E-11</v>
      </c>
    </row>
    <row r="10" spans="1:8" s="3" customFormat="1" x14ac:dyDescent="0.25">
      <c r="A10" s="3" t="s">
        <v>7</v>
      </c>
      <c r="C10">
        <v>0.68027546818417517</v>
      </c>
      <c r="D10" s="3">
        <v>0.18576311088342778</v>
      </c>
      <c r="E10">
        <v>1</v>
      </c>
      <c r="F10">
        <v>6.9852140021102919E-14</v>
      </c>
      <c r="G10" s="3">
        <v>1</v>
      </c>
      <c r="H10">
        <v>7.7673767473901457E-14</v>
      </c>
    </row>
    <row r="11" spans="1:8" s="3" customFormat="1" x14ac:dyDescent="0.25">
      <c r="A11" s="3" t="s">
        <v>8</v>
      </c>
      <c r="C11">
        <v>0.73359399461261665</v>
      </c>
      <c r="D11" s="3">
        <v>0.14145055918886928</v>
      </c>
      <c r="E11">
        <v>0.76752680888453984</v>
      </c>
      <c r="F11">
        <v>8.1788519754853919E-2</v>
      </c>
      <c r="G11">
        <v>0.33158825375046225</v>
      </c>
      <c r="H11">
        <v>0.13221285985452177</v>
      </c>
    </row>
    <row r="12" spans="1:8" s="3" customFormat="1" x14ac:dyDescent="0.25">
      <c r="A12" s="3" t="s">
        <v>9</v>
      </c>
      <c r="C12">
        <v>0.52277311877952182</v>
      </c>
      <c r="D12" s="3">
        <v>0.19940286356772269</v>
      </c>
      <c r="E12">
        <v>0.23100290028017581</v>
      </c>
      <c r="F12">
        <v>0.21066878790620466</v>
      </c>
      <c r="G12">
        <v>0.35119961706488378</v>
      </c>
      <c r="H12">
        <v>0.2661585316878321</v>
      </c>
    </row>
    <row r="13" spans="1:8" s="3" customFormat="1" x14ac:dyDescent="0.25">
      <c r="A13" s="3" t="s">
        <v>10</v>
      </c>
      <c r="C13">
        <v>0.89318512389715421</v>
      </c>
      <c r="D13" s="3">
        <v>8.2148139476144563E-2</v>
      </c>
      <c r="E13">
        <v>0.8935295099384587</v>
      </c>
      <c r="F13">
        <v>6.2196839107824781E-2</v>
      </c>
      <c r="G13">
        <v>0.84825722230832445</v>
      </c>
      <c r="H13">
        <v>9.4830759804157103E-2</v>
      </c>
    </row>
    <row r="14" spans="1:8" s="3" customFormat="1" x14ac:dyDescent="0.25">
      <c r="A14" s="3" t="s">
        <v>11</v>
      </c>
      <c r="C14">
        <v>0.94681962490526594</v>
      </c>
      <c r="D14" s="3">
        <v>3.7028069114466343E-2</v>
      </c>
      <c r="E14">
        <v>0.89874952423487176</v>
      </c>
      <c r="F14">
        <v>5.0255849371090497E-2</v>
      </c>
      <c r="G14">
        <v>0.94252100858517496</v>
      </c>
      <c r="H14">
        <v>3.8368417595870258E-2</v>
      </c>
    </row>
    <row r="15" spans="1:8" s="3" customFormat="1" x14ac:dyDescent="0.25">
      <c r="A15" s="3" t="s">
        <v>21</v>
      </c>
      <c r="C15">
        <v>0.95001616331337269</v>
      </c>
      <c r="D15" s="3">
        <v>4.2652180426530753E-2</v>
      </c>
      <c r="E15">
        <v>0.92921047507939547</v>
      </c>
      <c r="F15">
        <v>3.0714946759047828E-2</v>
      </c>
      <c r="G15">
        <v>0.9492686781468449</v>
      </c>
      <c r="H15">
        <v>2.9505734463040466E-2</v>
      </c>
    </row>
    <row r="16" spans="1:8" x14ac:dyDescent="0.25">
      <c r="E16" s="3"/>
      <c r="F16" s="3"/>
    </row>
    <row r="21" spans="1:14" s="3" customFormat="1" ht="15.75" customHeight="1" x14ac:dyDescent="0.25">
      <c r="A21" s="13" t="s">
        <v>25</v>
      </c>
      <c r="B21" s="13"/>
      <c r="C21" s="13"/>
      <c r="D21" s="13"/>
      <c r="E21" s="13"/>
      <c r="F21" s="13"/>
    </row>
    <row r="22" spans="1:14" s="9" customFormat="1" x14ac:dyDescent="0.25">
      <c r="A22" s="10"/>
      <c r="B22" s="10" t="s">
        <v>0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6</v>
      </c>
      <c r="I22" s="10" t="s">
        <v>7</v>
      </c>
      <c r="J22" s="10" t="s">
        <v>8</v>
      </c>
      <c r="K22" s="10" t="s">
        <v>9</v>
      </c>
      <c r="L22" s="10" t="s">
        <v>10</v>
      </c>
      <c r="M22" s="10" t="s">
        <v>11</v>
      </c>
      <c r="N22" s="10" t="s">
        <v>12</v>
      </c>
    </row>
    <row r="23" spans="1:14" s="3" customFormat="1" ht="15.75" customHeight="1" x14ac:dyDescent="0.25">
      <c r="A23" s="8" t="s">
        <v>22</v>
      </c>
      <c r="B23" s="11" t="s">
        <v>26</v>
      </c>
    </row>
    <row r="24" spans="1:14" x14ac:dyDescent="0.25">
      <c r="A24" t="s">
        <v>14</v>
      </c>
      <c r="B24">
        <v>0.21699894612848394</v>
      </c>
      <c r="C24">
        <v>9.250488491605644</v>
      </c>
      <c r="D24">
        <v>9.3337063548573571</v>
      </c>
      <c r="E24">
        <v>9.6588406505050504</v>
      </c>
      <c r="F24">
        <v>9.2471718308375088</v>
      </c>
      <c r="G24">
        <v>9.5007190635631922</v>
      </c>
      <c r="H24">
        <v>9.1176047960201814</v>
      </c>
      <c r="I24">
        <v>9.1317208344267335</v>
      </c>
      <c r="J24">
        <v>8.6751683975910208</v>
      </c>
      <c r="K24">
        <v>262.27582334313024</v>
      </c>
      <c r="L24">
        <v>2861.3094285747311</v>
      </c>
      <c r="M24">
        <v>6438.2571344468161</v>
      </c>
      <c r="N24">
        <v>10142.74511181255</v>
      </c>
    </row>
    <row r="25" spans="1:14" x14ac:dyDescent="0.25">
      <c r="A25" t="s">
        <v>16</v>
      </c>
      <c r="B25">
        <v>0.22118860963906628</v>
      </c>
      <c r="C25">
        <v>0.13039768114376035</v>
      </c>
      <c r="D25">
        <v>0.13524823012668807</v>
      </c>
      <c r="E25">
        <v>0.1379871756788921</v>
      </c>
      <c r="F25">
        <v>0.13602101734387156</v>
      </c>
      <c r="G25">
        <v>0.16509273403057403</v>
      </c>
      <c r="H25">
        <v>0.13214664511873936</v>
      </c>
      <c r="I25">
        <v>0.18576311088342778</v>
      </c>
      <c r="J25">
        <v>0.14145055918886928</v>
      </c>
      <c r="K25">
        <v>0.19940286356772269</v>
      </c>
      <c r="L25">
        <v>8.2148139476144563E-2</v>
      </c>
      <c r="M25">
        <v>3.7028069114466343E-2</v>
      </c>
      <c r="N25">
        <v>4.2652180426530753E-2</v>
      </c>
    </row>
    <row r="27" spans="1:14" x14ac:dyDescent="0.25">
      <c r="A27" s="8" t="s">
        <v>23</v>
      </c>
      <c r="B27" t="s">
        <v>27</v>
      </c>
    </row>
    <row r="28" spans="1:14" x14ac:dyDescent="0.25">
      <c r="A28" t="s">
        <v>14</v>
      </c>
      <c r="B28">
        <v>0.66053553984999414</v>
      </c>
      <c r="C28">
        <v>0.88183158187289323</v>
      </c>
      <c r="D28">
        <v>0.93196086892597141</v>
      </c>
      <c r="E28">
        <v>0.57273649597970977</v>
      </c>
      <c r="F28">
        <v>0</v>
      </c>
      <c r="G28">
        <v>0</v>
      </c>
      <c r="H28">
        <v>1.0000000000036318</v>
      </c>
      <c r="I28">
        <v>1.0000000000000226</v>
      </c>
      <c r="J28">
        <v>1.1703145433750062</v>
      </c>
      <c r="K28">
        <v>1.1976701140882473</v>
      </c>
      <c r="L28">
        <v>1984.3696251968938</v>
      </c>
      <c r="M28">
        <v>5296.5623147313563</v>
      </c>
      <c r="N28">
        <v>8809.2385832719992</v>
      </c>
    </row>
    <row r="29" spans="1:14" x14ac:dyDescent="0.25">
      <c r="A29" t="s">
        <v>16</v>
      </c>
      <c r="B29">
        <v>0.20204163250198084</v>
      </c>
      <c r="C29">
        <v>0.25015276470792353</v>
      </c>
      <c r="D29">
        <v>0.32576080974736843</v>
      </c>
      <c r="E29">
        <v>0.23716848734750182</v>
      </c>
      <c r="F29">
        <v>0</v>
      </c>
      <c r="G29">
        <v>0</v>
      </c>
      <c r="H29">
        <v>1.9183379748710758E-11</v>
      </c>
      <c r="I29">
        <v>7.7673767473901457E-14</v>
      </c>
      <c r="J29">
        <v>0.13221285985452177</v>
      </c>
      <c r="K29">
        <v>0.2661585316878321</v>
      </c>
      <c r="L29">
        <v>9.4830759804157103E-2</v>
      </c>
      <c r="M29">
        <v>3.8368417595870258E-2</v>
      </c>
      <c r="N29">
        <v>2.9505734463040466E-2</v>
      </c>
    </row>
    <row r="31" spans="1:14" x14ac:dyDescent="0.25">
      <c r="A31" s="8" t="s">
        <v>24</v>
      </c>
      <c r="B31" t="s">
        <v>27</v>
      </c>
    </row>
    <row r="32" spans="1:14" x14ac:dyDescent="0.25">
      <c r="A32" s="3" t="s">
        <v>15</v>
      </c>
      <c r="B32">
        <v>0</v>
      </c>
      <c r="C32">
        <v>7.1258486855762288E-7</v>
      </c>
      <c r="D32">
        <v>1.9952292729148492E-2</v>
      </c>
      <c r="E32">
        <v>0.8240697372235648</v>
      </c>
      <c r="F32">
        <v>0</v>
      </c>
      <c r="G32">
        <v>1</v>
      </c>
      <c r="H32">
        <v>1</v>
      </c>
      <c r="I32">
        <v>1.0000000000000278</v>
      </c>
      <c r="J32">
        <v>1.0886116946855942</v>
      </c>
      <c r="K32">
        <v>0.74963541731461503</v>
      </c>
      <c r="L32">
        <v>2110.679681285646</v>
      </c>
      <c r="M32">
        <v>5323.5228052549746</v>
      </c>
      <c r="N32">
        <v>8788.6755489197167</v>
      </c>
    </row>
    <row r="33" spans="1:14" x14ac:dyDescent="0.25">
      <c r="A33" t="s">
        <v>16</v>
      </c>
      <c r="B33">
        <v>0</v>
      </c>
      <c r="C33">
        <v>0.18199412721009464</v>
      </c>
      <c r="D33">
        <v>0.27357124868629484</v>
      </c>
      <c r="E33">
        <v>0.23753292460617775</v>
      </c>
      <c r="F33">
        <v>0</v>
      </c>
      <c r="G33">
        <v>0</v>
      </c>
      <c r="H33">
        <v>0</v>
      </c>
      <c r="I33">
        <v>6.9852140021102919E-14</v>
      </c>
      <c r="J33">
        <v>8.1788519754853919E-2</v>
      </c>
      <c r="K33">
        <v>0.21066878790620466</v>
      </c>
      <c r="L33">
        <v>6.2196839107824781E-2</v>
      </c>
      <c r="M33">
        <v>5.0255849371090497E-2</v>
      </c>
      <c r="N33">
        <v>3.0714946759047828E-2</v>
      </c>
    </row>
  </sheetData>
  <mergeCells count="4">
    <mergeCell ref="C1:D1"/>
    <mergeCell ref="E1:F1"/>
    <mergeCell ref="G1:H1"/>
    <mergeCell ref="A21:F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PSO</vt:lpstr>
      <vt:lpstr>Ada-SCA</vt:lpstr>
      <vt:lpstr>SCA</vt:lpstr>
      <vt:lpstr>統整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2021-01-17T14:44:40Z</dcterms:created>
  <dcterms:modified xsi:type="dcterms:W3CDTF">2021-01-18T13:51:49Z</dcterms:modified>
</cp:coreProperties>
</file>