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1568630\Desktop\Poole-Shedoole\"/>
    </mc:Choice>
  </mc:AlternateContent>
  <bookViews>
    <workbookView xWindow="0" yWindow="0" windowWidth="21570" windowHeight="9510"/>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S1" i="1" l="1"/>
  <c r="BT1" i="1"/>
  <c r="BT3" i="1"/>
  <c r="BT4" i="1"/>
  <c r="BT5" i="1"/>
  <c r="BT6" i="1"/>
  <c r="BT7" i="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80" i="1"/>
  <c r="BT81" i="1"/>
  <c r="BT82" i="1"/>
  <c r="BT83" i="1"/>
  <c r="BT84" i="1"/>
  <c r="BT85" i="1"/>
  <c r="BT86" i="1"/>
  <c r="BT87" i="1"/>
  <c r="BT88" i="1"/>
  <c r="BT89" i="1"/>
  <c r="BT90" i="1"/>
  <c r="BT91" i="1"/>
  <c r="BT92" i="1"/>
  <c r="BT93" i="1"/>
  <c r="BT94" i="1"/>
  <c r="BT95" i="1"/>
  <c r="BT96" i="1"/>
  <c r="BT97" i="1"/>
  <c r="BT98" i="1"/>
  <c r="BT99" i="1"/>
  <c r="BT100" i="1"/>
  <c r="BT101" i="1"/>
  <c r="BT102" i="1"/>
  <c r="BT103" i="1"/>
  <c r="BT104" i="1"/>
  <c r="BT105" i="1"/>
  <c r="BT106" i="1"/>
  <c r="BT107" i="1"/>
  <c r="BT108" i="1"/>
  <c r="BT109" i="1"/>
  <c r="BT110" i="1"/>
  <c r="BT111" i="1"/>
  <c r="BT112" i="1"/>
  <c r="BT113" i="1"/>
  <c r="BT114" i="1"/>
  <c r="BT115" i="1"/>
  <c r="BT116" i="1"/>
  <c r="BT117" i="1"/>
  <c r="BT118" i="1"/>
  <c r="BT119" i="1"/>
  <c r="BT120" i="1"/>
  <c r="BT121" i="1"/>
  <c r="BT122" i="1"/>
  <c r="BT123" i="1"/>
  <c r="BT124" i="1"/>
  <c r="BT125" i="1"/>
  <c r="BT126" i="1"/>
  <c r="BT127" i="1"/>
  <c r="BT128" i="1"/>
  <c r="BT129" i="1"/>
  <c r="BT130" i="1"/>
  <c r="BT131" i="1"/>
  <c r="BT132" i="1"/>
  <c r="BT133" i="1"/>
  <c r="BT134" i="1"/>
  <c r="BT135" i="1"/>
  <c r="BT136" i="1"/>
  <c r="BT137" i="1"/>
  <c r="BT138" i="1"/>
  <c r="BT139" i="1"/>
  <c r="BT140" i="1"/>
  <c r="BT141" i="1"/>
  <c r="BT142" i="1"/>
  <c r="BT143" i="1"/>
  <c r="BT144" i="1"/>
  <c r="BT145" i="1"/>
  <c r="BT146" i="1"/>
  <c r="BT147" i="1"/>
  <c r="BT148" i="1"/>
  <c r="BT149" i="1"/>
  <c r="BT150" i="1"/>
  <c r="BT151" i="1"/>
  <c r="BT152" i="1"/>
  <c r="BT153" i="1"/>
  <c r="BT154" i="1"/>
  <c r="BT155" i="1"/>
  <c r="BT156" i="1"/>
  <c r="BT157" i="1"/>
  <c r="BT158" i="1"/>
  <c r="BT159" i="1"/>
  <c r="BT160" i="1"/>
  <c r="BT161" i="1"/>
  <c r="BT162" i="1"/>
  <c r="BT163" i="1"/>
  <c r="BT164" i="1"/>
  <c r="BT165" i="1"/>
  <c r="BT166" i="1"/>
  <c r="BT167" i="1"/>
  <c r="BT168" i="1"/>
  <c r="BT169" i="1"/>
  <c r="BT2" i="1"/>
</calcChain>
</file>

<file path=xl/sharedStrings.xml><?xml version="1.0" encoding="utf-8"?>
<sst xmlns="http://schemas.openxmlformats.org/spreadsheetml/2006/main" count="202" uniqueCount="177">
  <si>
    <t>English 9</t>
  </si>
  <si>
    <t>English 9HN</t>
  </si>
  <si>
    <t>English 9 (LDTeam)</t>
  </si>
  <si>
    <t>English 9 (SCLD)</t>
  </si>
  <si>
    <t>English 9 (CSS)</t>
  </si>
  <si>
    <t>English 9 (SCHI)</t>
  </si>
  <si>
    <t>English 9 (SCSPED)</t>
  </si>
  <si>
    <t>Biology 1</t>
  </si>
  <si>
    <t>Biology 1 HN</t>
  </si>
  <si>
    <t>Biology 1 (LD Team)</t>
  </si>
  <si>
    <t>Biology (SCLD)</t>
  </si>
  <si>
    <t>Biology (CSS)</t>
  </si>
  <si>
    <t>Biology (SCHI)</t>
  </si>
  <si>
    <t>Biology (SCSPED)</t>
  </si>
  <si>
    <t>Biology (ESOL Team)</t>
  </si>
  <si>
    <t>World History &amp; Geography 1</t>
  </si>
  <si>
    <t>World History &amp; Geography 1 (HN (stand alone)</t>
  </si>
  <si>
    <t>World History &amp; Geography 1 (LDTeam)</t>
  </si>
  <si>
    <t>World History &amp; Geography 1 (SCLD)</t>
  </si>
  <si>
    <t>World History &amp; Geography 1 (CSS)</t>
  </si>
  <si>
    <t>World History &amp; Geography 1 (SCHI)</t>
  </si>
  <si>
    <t>World History &amp; Geography 1 (SCSPED)</t>
  </si>
  <si>
    <t>World History &amp; Geography 1 (ESOL Team)</t>
  </si>
  <si>
    <t>World History &amp; Geography 2</t>
  </si>
  <si>
    <t>World History &amp; Geography 2 HN</t>
  </si>
  <si>
    <t>Algebra 1</t>
  </si>
  <si>
    <t>Algebra 1 HN</t>
  </si>
  <si>
    <t>Algebra 1 (LD Team)</t>
  </si>
  <si>
    <t>Algebra 1 (SCLD)</t>
  </si>
  <si>
    <t>Algebra 1 (CSS)</t>
  </si>
  <si>
    <t>Algebra 1 (SCHI)</t>
  </si>
  <si>
    <t>Algebra 2</t>
  </si>
  <si>
    <t>Algebra 2 HN</t>
  </si>
  <si>
    <t>Geometry</t>
  </si>
  <si>
    <t>Geometry HN</t>
  </si>
  <si>
    <t>Geometry (LDTeam)</t>
  </si>
  <si>
    <t>Geometry (SCLD)</t>
  </si>
  <si>
    <t>Geometry (CSS)</t>
  </si>
  <si>
    <t>Geometry (SCHI)</t>
  </si>
  <si>
    <t>Geometry/Pt 1 (SCHI)</t>
  </si>
  <si>
    <t>Computer Science</t>
  </si>
  <si>
    <t>ESOL Level 2/3 Beg/Developing</t>
  </si>
  <si>
    <t>ESOL Level 3 Developing</t>
  </si>
  <si>
    <t>ESOL Level 4 Expanding</t>
  </si>
  <si>
    <t>English 9 Transitional (ESOL)</t>
  </si>
  <si>
    <t>Individualized Math</t>
  </si>
  <si>
    <t>Strategies for Success ESOL</t>
  </si>
  <si>
    <t>Creative Writing (Fall/Spring)</t>
  </si>
  <si>
    <t>Developmental Reading</t>
  </si>
  <si>
    <t>Journalism I</t>
  </si>
  <si>
    <t>Photojournalism I</t>
  </si>
  <si>
    <t>Film Study (F/S)</t>
  </si>
  <si>
    <t>Literacy LAB 1</t>
  </si>
  <si>
    <t>Debate (Fall)</t>
  </si>
  <si>
    <t>Forensics (Spring)</t>
  </si>
  <si>
    <t>French 1</t>
  </si>
  <si>
    <t>French 2</t>
  </si>
  <si>
    <t>French 3</t>
  </si>
  <si>
    <t>German 1</t>
  </si>
  <si>
    <t>German 2</t>
  </si>
  <si>
    <t>German 3</t>
  </si>
  <si>
    <t>Latin 1</t>
  </si>
  <si>
    <t>Latin 2</t>
  </si>
  <si>
    <t>Latin 3</t>
  </si>
  <si>
    <t>Spanish 1</t>
  </si>
  <si>
    <t>Spanish 2</t>
  </si>
  <si>
    <t>Spanish 3</t>
  </si>
  <si>
    <t>American Sign Language 1</t>
  </si>
  <si>
    <t>American Sign Language 2</t>
  </si>
  <si>
    <t>Italian 1</t>
  </si>
  <si>
    <t>Italian 2</t>
  </si>
  <si>
    <t xml:space="preserve">HPE 9 </t>
  </si>
  <si>
    <t>Adapted PE (9/10)</t>
  </si>
  <si>
    <t>Sports Medicine</t>
  </si>
  <si>
    <t>HPE10</t>
  </si>
  <si>
    <t>Studio Art &amp; Design 1</t>
  </si>
  <si>
    <t>Computer Graphics 1</t>
  </si>
  <si>
    <t>Photography 1</t>
  </si>
  <si>
    <t>3-D Studio Art 1</t>
  </si>
  <si>
    <t>Theatre Arts 1</t>
  </si>
  <si>
    <t>Technical Theatre 1</t>
  </si>
  <si>
    <t>Intermediate Band (Audition)</t>
  </si>
  <si>
    <t>Advanced Symphonic Band (Audition)</t>
  </si>
  <si>
    <t>Percussion Ensemble (Audition)</t>
  </si>
  <si>
    <t>Intermediate Orchestra (Audition)</t>
  </si>
  <si>
    <t>Advanced Orchestra (Audition)</t>
  </si>
  <si>
    <t>Chamber Ensemble (Audition)</t>
  </si>
  <si>
    <t>Guitar 1</t>
  </si>
  <si>
    <t>Guitar 2 (Audition)</t>
  </si>
  <si>
    <t>Guitar 3 (Audition)</t>
  </si>
  <si>
    <t>Jazz Ensemble ( (9th period only)</t>
  </si>
  <si>
    <t>Intermediate Women’s Chorus (Audition)</t>
  </si>
  <si>
    <t>Women’s Chorus</t>
  </si>
  <si>
    <t>Men’s Chorus</t>
  </si>
  <si>
    <t>Music Theory</t>
  </si>
  <si>
    <t>Music Sampler 1 (SPED)</t>
  </si>
  <si>
    <t>Information Systems</t>
  </si>
  <si>
    <t>Principles of Business and Marketing</t>
  </si>
  <si>
    <t>Programming</t>
  </si>
  <si>
    <t>Design &amp; Technology</t>
  </si>
  <si>
    <t>Electronics 1</t>
  </si>
  <si>
    <t>Basic Technical Drawing</t>
  </si>
  <si>
    <t>Gourmet &amp; International Foods (full year)</t>
  </si>
  <si>
    <t>Developmental Reading (SCLD)</t>
  </si>
  <si>
    <t>Developmental Reading (SCSPED)</t>
  </si>
  <si>
    <t>Developmental Reading (CSS)</t>
  </si>
  <si>
    <t>Developmental Reading (SCHI)</t>
  </si>
  <si>
    <t>Literacy LAB 1 (SCHI)</t>
  </si>
  <si>
    <t>Literacy LAB 2 (SCLD)</t>
  </si>
  <si>
    <t>Algebra 1 Part 1 (SCLD)</t>
  </si>
  <si>
    <t>Algebra 1 Part 1 (CSS)</t>
  </si>
  <si>
    <t>Algebra 1 Part 1 (SCHI)</t>
  </si>
  <si>
    <t>Geometry/Part 1 (SCHI)</t>
  </si>
  <si>
    <t>Individualized Math (SCLD)</t>
  </si>
  <si>
    <t>Individualized Math (CSS)</t>
  </si>
  <si>
    <t>Individualized Math (SCHI)</t>
  </si>
  <si>
    <t>Individualized Math (SCSPED)</t>
  </si>
  <si>
    <t>Economics &amp; Personal Finance (SCSPED)</t>
  </si>
  <si>
    <t>Strategies for Success (SCLD)</t>
  </si>
  <si>
    <t>Strategies for Success (SCHI)</t>
  </si>
  <si>
    <t>Personal Development (SCSPED)</t>
  </si>
  <si>
    <t>Personal Development (CEDSS)</t>
  </si>
  <si>
    <t>Personal Development (SCHI)</t>
  </si>
  <si>
    <t>Career Prep (1 pd)</t>
  </si>
  <si>
    <t>Career Prep (2 pds)</t>
  </si>
  <si>
    <t>Foundations of Science (SCSPED)</t>
  </si>
  <si>
    <t>Foundations of Science (SCHI)</t>
  </si>
  <si>
    <t>Foundations of English (SCSPED)</t>
  </si>
  <si>
    <t>Foundations of English (SCHI)</t>
  </si>
  <si>
    <t>American Sign Language 1 (SCHI)</t>
  </si>
  <si>
    <t>American Sign Language 2 (SCHI)</t>
  </si>
  <si>
    <t>American Sign Language 3 (SCHI)</t>
  </si>
  <si>
    <t>Foundations of World History/Geo (SCSPED)</t>
  </si>
  <si>
    <t>Foundations of World History/ Geo (SCHI)</t>
  </si>
  <si>
    <t>Life Skills (SCHI)</t>
  </si>
  <si>
    <t>Independent Living Skills</t>
  </si>
  <si>
    <t>Studio Art &amp; Design 1 (SCSPED)</t>
  </si>
  <si>
    <t>Studio Art &amp; Design 1 (CSS)</t>
  </si>
  <si>
    <t>Studio Art &amp; Design 1 (SCHI)</t>
  </si>
  <si>
    <t>Theatre Arts 1 (SCHI)</t>
  </si>
  <si>
    <t>Music Sampler (SPED)</t>
  </si>
  <si>
    <t>Name of Class</t>
  </si>
  <si>
    <t>Description</t>
  </si>
  <si>
    <t>sit around and listen to music or sleep for around 1.5 hours while waiting for school to end.</t>
  </si>
  <si>
    <t>(sample) study hall</t>
  </si>
  <si>
    <t>Students develop the ability to communicate about Personal and Family Life, School Life, Social Life, and Community Life using simple sentences containing basic language structure. This course counts towards the world languages course for the Advanced Studies Diploma.</t>
  </si>
  <si>
    <t xml:space="preserve">Students learn to function in real-life situations using more complex language structures and a wider range of vocabulary. Explore themes of Home Life, Student Life, Leisure Time, and Vacation and Travel. </t>
  </si>
  <si>
    <t>Students will learn to use simple sentence structures and basic language structures to discuss about Personal and Family Life, School Life, Social Life, and Community Life. They will develop their listening, speaking, reading, and writing skills.</t>
  </si>
  <si>
    <t xml:space="preserve">Students continue to develop their skills in listening, speaking, reading, and writing, while learning how to function in real-life situations using more complex sentences and language structures. They will real material on familiar topics and produce short writing samples. </t>
  </si>
  <si>
    <t>Students continue to develop their skills in listening, speaking, reading, and writing, while learning how to use more complex language structures on more abstract concepts. The themes of the class include Rights and Responsibilities, Future Plans and Choices, Teen Culture, Environment, and Humanities.</t>
  </si>
  <si>
    <t xml:space="preserve">Students learn basic language structure and pronunciation in order to read simple Latin passages. The relationship of English to Latin is emphasized in vocabulary, word derivation, and meanings of prefixes and suffixes. Students also learn about the geography, history, government, and culture of the Roman Empire. </t>
  </si>
  <si>
    <t xml:space="preserve">Students learn more vocabulary, more complex language structures and syntax so that they are able to read more challenging passages in Latin. Students continue to study Roman life and Rome’s contribution to our civilization. </t>
  </si>
  <si>
    <t>Students develop and refine their reading skills, learn additional vocabulary, and learn more complex language structures and syntax. Through translation and interpretation, students gain a greater understanding of the foundation of Western government and civilization.</t>
  </si>
  <si>
    <t>Topics include linear equations and inequalities, systems of linear equations, relations, functions, polynomials, and statistics. Emphasis is placed on making connections in algebra to geometry and statistics.</t>
  </si>
  <si>
    <t xml:space="preserve">This class goes beyond the scope of Algebra I. Students are expected to master algebraic mechanics and understand the underlying theory, as well as apply the concepts to real-world situations. Emphasis is placed on algebraic connections to arithmetic, geometry, and statistics. </t>
  </si>
  <si>
    <t xml:space="preserve">This course emphasizes two- and three-dimensional reasoning skills, coordinate and transformational geometry, and the use of geometric models to solve problems. </t>
  </si>
  <si>
    <t>Goes beyond the scope of Geometry. Heavily uses proofs to verify theorems. Students investigate non-Euclidean geometries and formal logic.</t>
  </si>
  <si>
    <t xml:space="preserve">Topics include function, polynomials, rational expressions, complex numbers, exponential and logarithmic equations, arithmetic and geometric sequences and series, and data analysis. </t>
  </si>
  <si>
    <t xml:space="preserve">Students are expected to not only master algebraic mechanics but also to understand the underlying theory and to apply concepts to real-world situations in a meaningful way. Additional topics include matrices, infinite geometric sequences and series, permutations and combinations, and selected topics in discrete math. Emphasis is on modeling, logic, and interpretation of related graphs. </t>
  </si>
  <si>
    <t xml:space="preserve">Students learn how to code in Java, developing their skills in defining, writing, and running programs on a computer. Students will work with both mathematical and non-mathematical problems. </t>
  </si>
  <si>
    <t>Students read and analyze a variety of literary and nonfiction texts, exploring the characteristics of different forms and the techniques authors use to achieve their intended purpose. Language study extends students’ vocabulary through learning about connotations, denotations, word origins, and structures.</t>
  </si>
  <si>
    <t xml:space="preserve">This course deepens and advances the curriculum of English 9. This course isn’t just about reading more novels or completing more work. It dives deeper into the content and skills of the curriculum at a faster pace and appeals to students who are self-starters. </t>
  </si>
  <si>
    <t xml:space="preserve">Students explore computer concepts, apply logic procedures, and implement programming procedures with one or more languages, such as Visual Basic. Students use Graphical User Interfaces to develop interactive multimedia applications. In addition, HTML or JavaScript may be employed to create Web pages. </t>
  </si>
  <si>
    <t xml:space="preserve">This product-oriented course introduces the student to multimedia presentations, desktop publications, and web page creation. Hands-on activities are used as students develop advanced skills for creating desktop published, interactive multimedia, and Web-site projects. Students work with sophisticated hardware and software, applying skills to real-world projects. Internet research and copyright laws are emphasized. </t>
  </si>
  <si>
    <t xml:space="preserve">Students apply problem-solving skills to real-life situations through word processing, spreadsheets, databases, multimedia presentations, integrated software activities and the use of the Microsoft IT Academy. Students work individually and in groups to explore computer concepts, operating systems, networks, telecommunications, and emerging technologies. Keyboarding instruction will be a component of this course based on student need. </t>
  </si>
  <si>
    <t xml:space="preserve">Students discover the roles of business in the free enterprise system and the global economy. Basic financial concepts of banking, insurance, credit, inheritance, taxation, and investments are investigated to provide a strong background as students prepare to make sound decisions as consumers, wage earners, and citizens. The real-world impact of technology, effective communication, and interpersonal skills is evident throughout the course. </t>
  </si>
  <si>
    <t>Students engage in scientific inquiry through lab work as they explore biological processes. All class and laboratory activities focus on life processes that occur within organisms. Major topics of study include molecular biology, cells, genetics, organisms, evolution and ecology. Parents have the option of withdrawing their child from any or all topics included in the state-mandated Family Life Education portion.</t>
  </si>
  <si>
    <t>In comparison to Biology 1, students will investigate some topics at a deeper level including biotechnology, health and environmental issues. Students will be involved in an externally-moderated experimental/research project, either independently or in teams.</t>
  </si>
  <si>
    <t>Students explore career fields in electricity and electronics. The course includes information on electrical and electronic theory and applications, computer-aided instruction and circuit simulation, components, circuitry troubleshooting, use of test instruments and lab training devices, consumer information, and career opportunities.</t>
  </si>
  <si>
    <t>This is the first of a two-year, chronologically and thematically organized study of world history and geography. In this first year, students study the world from ancient times to 1500 CE. The course highlights relationships between the geography and history of Europe, Africa, Asia, and Latin America.</t>
  </si>
  <si>
    <t>In comparison to World History and Geography 1, students will investigate some topics at a deeper level. Students are encouraged to think independently while developing group process skills.</t>
  </si>
  <si>
    <t>In Journalism 1 students learn the history and language of journalism; develop communication skills in writing, designing and editing for a variety of media; understand news and the process of publication; and become more critical readers and viewers of mass media.</t>
  </si>
  <si>
    <t>In Photojournalism 1, students learn the principles of interviewing, copywriting, photography, layout, and design. Students will use publishing software to create pages for the school's yearbook. This course requires some after school time. This course requires an application and approval by instructor.</t>
  </si>
  <si>
    <t>This course provides students an opportunity for additional writing instruction beyond the standard English program. Experimentation with many forms of writing is encouraged, with an emphasis on poetry, short stories, plays, and all forms of descriptive writing.</t>
  </si>
  <si>
    <t>This course involves the study of classic and award-winning films. Students critique both the artistic and technical merits of the films. Students will produce short films each semester.</t>
  </si>
  <si>
    <t>Students will research the current topics and write cases both affirming and negating the resolutions. Students will also take part in regular in-class mock debates. This class can be used as preparation time for participation in the Woodson Debate team. Participation in at least one evening or Saturday debate event is required.</t>
  </si>
  <si>
    <t>Students will be familiarized with some of the major forensic events, including Original Oratory, Dramatic Interpretation, Impromptu speaking, and Extemporaneous speaking. This class can be used as prep time for participation in the WTW Forensics (Speech) team. Participation in at least one evening or Saturday event is required.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</si>
</sst>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Times New Roman"/>
      <family val="1"/>
    </font>
    <font>
      <sz val="12"/>
      <name val="Times New Roman"/>
      <family val="1"/>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Fill="1"/>
    <xf numFmtId="0" fontId="1" fillId="0" borderId="0" xfId="0" applyFont="1"/>
    <xf numFmtId="0" fontId="2" fillId="0" borderId="0" xfId="0" applyFont="1" applyFill="1" applyAlignment="1"/>
    <xf numFmtId="0" fontId="3" fillId="0" borderId="0" xfId="0" applyFont="1" applyFill="1" applyAlignment="1">
      <alignment horizontal="left"/>
    </xf>
    <xf numFmtId="0" fontId="0" fillId="0" borderId="0" xfId="0" applyAlignment="1">
      <alignment vertical="center"/>
    </xf>
    <xf numFmtId="0" fontId="3" fillId="0" borderId="0" xfId="0" applyFont="1"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169"/>
  <sheetViews>
    <sheetView tabSelected="1" topLeftCell="AZ1" workbookViewId="0">
      <selection activeCell="BS2" sqref="BS2"/>
    </sheetView>
  </sheetViews>
  <sheetFormatPr defaultRowHeight="15.75" x14ac:dyDescent="0.25"/>
  <cols>
    <col min="1" max="16384" width="9.140625" style="2"/>
  </cols>
  <sheetData>
    <row r="1" spans="1:72" x14ac:dyDescent="0.25">
      <c r="A1" s="1" t="s">
        <v>141</v>
      </c>
      <c r="D1" s="2" t="s">
        <v>142</v>
      </c>
      <c r="BS1" s="2">
        <f>BT1/142</f>
        <v>0.41549295774647887</v>
      </c>
      <c r="BT1" s="2">
        <f>SUM(BT2:BT169)</f>
        <v>59</v>
      </c>
    </row>
    <row r="2" spans="1:72" x14ac:dyDescent="0.25">
      <c r="A2" s="1" t="s">
        <v>144</v>
      </c>
      <c r="D2" s="2" t="s">
        <v>143</v>
      </c>
      <c r="BT2" s="2">
        <f>IF(D1="", 0, 1)</f>
        <v>1</v>
      </c>
    </row>
    <row r="3" spans="1:72" x14ac:dyDescent="0.25">
      <c r="A3" s="3" t="s">
        <v>0</v>
      </c>
      <c r="D3" s="6" t="s">
        <v>160</v>
      </c>
      <c r="BT3" s="2">
        <f t="shared" ref="BT3:BT66" si="0">IF(D2="", 0, 1)</f>
        <v>1</v>
      </c>
    </row>
    <row r="4" spans="1:72" x14ac:dyDescent="0.25">
      <c r="A4" s="3" t="s">
        <v>1</v>
      </c>
      <c r="D4" s="6" t="s">
        <v>161</v>
      </c>
      <c r="BT4" s="2">
        <f t="shared" si="0"/>
        <v>1</v>
      </c>
    </row>
    <row r="5" spans="1:72" x14ac:dyDescent="0.25">
      <c r="A5" s="3" t="s">
        <v>2</v>
      </c>
      <c r="D5" s="6" t="s">
        <v>160</v>
      </c>
      <c r="BT5" s="2">
        <f t="shared" si="0"/>
        <v>1</v>
      </c>
    </row>
    <row r="6" spans="1:72" x14ac:dyDescent="0.25">
      <c r="A6" s="3" t="s">
        <v>3</v>
      </c>
      <c r="D6" s="6" t="s">
        <v>160</v>
      </c>
      <c r="BT6" s="2">
        <f t="shared" si="0"/>
        <v>1</v>
      </c>
    </row>
    <row r="7" spans="1:72" x14ac:dyDescent="0.25">
      <c r="A7" s="3" t="s">
        <v>4</v>
      </c>
      <c r="D7" s="6" t="s">
        <v>160</v>
      </c>
      <c r="BT7" s="2">
        <f t="shared" si="0"/>
        <v>1</v>
      </c>
    </row>
    <row r="8" spans="1:72" x14ac:dyDescent="0.25">
      <c r="A8" s="3" t="s">
        <v>5</v>
      </c>
      <c r="D8" s="6" t="s">
        <v>160</v>
      </c>
      <c r="BT8" s="2">
        <f t="shared" si="0"/>
        <v>1</v>
      </c>
    </row>
    <row r="9" spans="1:72" x14ac:dyDescent="0.25">
      <c r="A9" s="3" t="s">
        <v>6</v>
      </c>
      <c r="D9" s="6" t="s">
        <v>160</v>
      </c>
      <c r="BT9" s="2">
        <f t="shared" si="0"/>
        <v>1</v>
      </c>
    </row>
    <row r="10" spans="1:72" x14ac:dyDescent="0.25">
      <c r="A10" s="3" t="s">
        <v>7</v>
      </c>
      <c r="D10" s="5" t="s">
        <v>166</v>
      </c>
      <c r="BT10" s="2">
        <f t="shared" si="0"/>
        <v>1</v>
      </c>
    </row>
    <row r="11" spans="1:72" x14ac:dyDescent="0.25">
      <c r="A11" s="3" t="s">
        <v>8</v>
      </c>
      <c r="D11" s="5" t="s">
        <v>167</v>
      </c>
      <c r="BT11" s="2">
        <f t="shared" si="0"/>
        <v>1</v>
      </c>
    </row>
    <row r="12" spans="1:72" x14ac:dyDescent="0.25">
      <c r="A12" s="3" t="s">
        <v>9</v>
      </c>
      <c r="D12" s="5" t="s">
        <v>166</v>
      </c>
      <c r="BT12" s="2">
        <f t="shared" si="0"/>
        <v>1</v>
      </c>
    </row>
    <row r="13" spans="1:72" x14ac:dyDescent="0.25">
      <c r="A13" s="3" t="s">
        <v>10</v>
      </c>
      <c r="D13" s="5" t="s">
        <v>166</v>
      </c>
      <c r="BT13" s="2">
        <f t="shared" si="0"/>
        <v>1</v>
      </c>
    </row>
    <row r="14" spans="1:72" x14ac:dyDescent="0.25">
      <c r="A14" s="3" t="s">
        <v>11</v>
      </c>
      <c r="D14" s="5" t="s">
        <v>166</v>
      </c>
      <c r="BT14" s="2">
        <f t="shared" si="0"/>
        <v>1</v>
      </c>
    </row>
    <row r="15" spans="1:72" x14ac:dyDescent="0.25">
      <c r="A15" s="3" t="s">
        <v>12</v>
      </c>
      <c r="D15" s="5" t="s">
        <v>166</v>
      </c>
      <c r="BT15" s="2">
        <f t="shared" si="0"/>
        <v>1</v>
      </c>
    </row>
    <row r="16" spans="1:72" x14ac:dyDescent="0.25">
      <c r="A16" s="3" t="s">
        <v>13</v>
      </c>
      <c r="D16" s="5" t="s">
        <v>166</v>
      </c>
      <c r="BT16" s="2">
        <f t="shared" si="0"/>
        <v>1</v>
      </c>
    </row>
    <row r="17" spans="1:72" x14ac:dyDescent="0.25">
      <c r="A17" s="3" t="s">
        <v>14</v>
      </c>
      <c r="D17" s="5" t="s">
        <v>166</v>
      </c>
      <c r="BT17" s="2">
        <f t="shared" si="0"/>
        <v>1</v>
      </c>
    </row>
    <row r="18" spans="1:72" x14ac:dyDescent="0.25">
      <c r="A18" s="3" t="s">
        <v>15</v>
      </c>
      <c r="D18" s="5" t="s">
        <v>169</v>
      </c>
      <c r="BT18" s="2">
        <f t="shared" si="0"/>
        <v>1</v>
      </c>
    </row>
    <row r="19" spans="1:72" x14ac:dyDescent="0.25">
      <c r="A19" s="4" t="s">
        <v>16</v>
      </c>
      <c r="D19" s="5" t="s">
        <v>170</v>
      </c>
      <c r="BT19" s="2">
        <f t="shared" si="0"/>
        <v>1</v>
      </c>
    </row>
    <row r="20" spans="1:72" x14ac:dyDescent="0.25">
      <c r="A20" s="4" t="s">
        <v>17</v>
      </c>
      <c r="D20" s="5" t="s">
        <v>169</v>
      </c>
      <c r="BT20" s="2">
        <f t="shared" si="0"/>
        <v>1</v>
      </c>
    </row>
    <row r="21" spans="1:72" x14ac:dyDescent="0.25">
      <c r="A21" s="4" t="s">
        <v>18</v>
      </c>
      <c r="D21" s="5" t="s">
        <v>169</v>
      </c>
      <c r="BT21" s="2">
        <f t="shared" si="0"/>
        <v>1</v>
      </c>
    </row>
    <row r="22" spans="1:72" x14ac:dyDescent="0.25">
      <c r="A22" s="4" t="s">
        <v>19</v>
      </c>
      <c r="D22" s="5" t="s">
        <v>169</v>
      </c>
      <c r="BT22" s="2">
        <f t="shared" si="0"/>
        <v>1</v>
      </c>
    </row>
    <row r="23" spans="1:72" x14ac:dyDescent="0.25">
      <c r="A23" s="4" t="s">
        <v>20</v>
      </c>
      <c r="D23" s="5" t="s">
        <v>169</v>
      </c>
      <c r="BT23" s="2">
        <f t="shared" si="0"/>
        <v>1</v>
      </c>
    </row>
    <row r="24" spans="1:72" x14ac:dyDescent="0.25">
      <c r="A24" s="4" t="s">
        <v>21</v>
      </c>
      <c r="D24" s="5" t="s">
        <v>169</v>
      </c>
      <c r="BT24" s="2">
        <f t="shared" si="0"/>
        <v>1</v>
      </c>
    </row>
    <row r="25" spans="1:72" x14ac:dyDescent="0.25">
      <c r="A25" s="4" t="s">
        <v>22</v>
      </c>
      <c r="D25" s="5" t="s">
        <v>169</v>
      </c>
      <c r="BT25" s="2">
        <f t="shared" si="0"/>
        <v>1</v>
      </c>
    </row>
    <row r="26" spans="1:72" x14ac:dyDescent="0.25">
      <c r="A26" s="4" t="s">
        <v>23</v>
      </c>
      <c r="BT26" s="2">
        <f t="shared" si="0"/>
        <v>1</v>
      </c>
    </row>
    <row r="27" spans="1:72" x14ac:dyDescent="0.25">
      <c r="A27" s="4" t="s">
        <v>24</v>
      </c>
      <c r="BT27" s="2">
        <f t="shared" si="0"/>
        <v>0</v>
      </c>
    </row>
    <row r="28" spans="1:72" x14ac:dyDescent="0.25">
      <c r="A28" s="4" t="s">
        <v>25</v>
      </c>
      <c r="D28" t="s">
        <v>153</v>
      </c>
      <c r="BT28" s="2">
        <f t="shared" si="0"/>
        <v>0</v>
      </c>
    </row>
    <row r="29" spans="1:72" x14ac:dyDescent="0.25">
      <c r="A29" s="4" t="s">
        <v>26</v>
      </c>
      <c r="D29" t="s">
        <v>154</v>
      </c>
      <c r="BT29" s="2">
        <f t="shared" si="0"/>
        <v>1</v>
      </c>
    </row>
    <row r="30" spans="1:72" x14ac:dyDescent="0.25">
      <c r="A30" s="4" t="s">
        <v>27</v>
      </c>
      <c r="BT30" s="2">
        <f t="shared" si="0"/>
        <v>1</v>
      </c>
    </row>
    <row r="31" spans="1:72" x14ac:dyDescent="0.25">
      <c r="A31" s="4" t="s">
        <v>28</v>
      </c>
      <c r="BT31" s="2">
        <f t="shared" si="0"/>
        <v>0</v>
      </c>
    </row>
    <row r="32" spans="1:72" x14ac:dyDescent="0.25">
      <c r="A32" s="4" t="s">
        <v>29</v>
      </c>
      <c r="BT32" s="2">
        <f t="shared" si="0"/>
        <v>0</v>
      </c>
    </row>
    <row r="33" spans="1:72" x14ac:dyDescent="0.25">
      <c r="A33" s="4" t="s">
        <v>30</v>
      </c>
      <c r="BT33" s="2">
        <f t="shared" si="0"/>
        <v>0</v>
      </c>
    </row>
    <row r="34" spans="1:72" x14ac:dyDescent="0.25">
      <c r="A34" s="4" t="s">
        <v>31</v>
      </c>
      <c r="D34" t="s">
        <v>157</v>
      </c>
      <c r="BT34" s="2">
        <f t="shared" si="0"/>
        <v>0</v>
      </c>
    </row>
    <row r="35" spans="1:72" x14ac:dyDescent="0.25">
      <c r="A35" s="4" t="s">
        <v>32</v>
      </c>
      <c r="D35" t="s">
        <v>158</v>
      </c>
      <c r="BT35" s="2">
        <f t="shared" si="0"/>
        <v>1</v>
      </c>
    </row>
    <row r="36" spans="1:72" x14ac:dyDescent="0.25">
      <c r="A36" s="3" t="s">
        <v>33</v>
      </c>
      <c r="D36" t="s">
        <v>155</v>
      </c>
      <c r="BT36" s="2">
        <f t="shared" si="0"/>
        <v>1</v>
      </c>
    </row>
    <row r="37" spans="1:72" x14ac:dyDescent="0.25">
      <c r="A37" s="3" t="s">
        <v>34</v>
      </c>
      <c r="D37" s="5" t="s">
        <v>156</v>
      </c>
      <c r="BT37" s="2">
        <f t="shared" si="0"/>
        <v>1</v>
      </c>
    </row>
    <row r="38" spans="1:72" x14ac:dyDescent="0.25">
      <c r="A38" s="3" t="s">
        <v>35</v>
      </c>
      <c r="BT38" s="2">
        <f t="shared" si="0"/>
        <v>1</v>
      </c>
    </row>
    <row r="39" spans="1:72" x14ac:dyDescent="0.25">
      <c r="A39" s="3" t="s">
        <v>36</v>
      </c>
      <c r="BT39" s="2">
        <f t="shared" si="0"/>
        <v>0</v>
      </c>
    </row>
    <row r="40" spans="1:72" x14ac:dyDescent="0.25">
      <c r="A40" s="4" t="s">
        <v>37</v>
      </c>
      <c r="BT40" s="2">
        <f t="shared" si="0"/>
        <v>0</v>
      </c>
    </row>
    <row r="41" spans="1:72" x14ac:dyDescent="0.25">
      <c r="A41" s="4" t="s">
        <v>38</v>
      </c>
      <c r="BT41" s="2">
        <f t="shared" si="0"/>
        <v>0</v>
      </c>
    </row>
    <row r="42" spans="1:72" x14ac:dyDescent="0.25">
      <c r="A42" s="4" t="s">
        <v>39</v>
      </c>
      <c r="BT42" s="2">
        <f t="shared" si="0"/>
        <v>0</v>
      </c>
    </row>
    <row r="43" spans="1:72" x14ac:dyDescent="0.25">
      <c r="A43" s="3" t="s">
        <v>40</v>
      </c>
      <c r="D43" t="s">
        <v>159</v>
      </c>
      <c r="BT43" s="2">
        <f t="shared" si="0"/>
        <v>0</v>
      </c>
    </row>
    <row r="44" spans="1:72" x14ac:dyDescent="0.25">
      <c r="A44" s="3" t="s">
        <v>41</v>
      </c>
      <c r="BT44" s="2">
        <f t="shared" si="0"/>
        <v>1</v>
      </c>
    </row>
    <row r="45" spans="1:72" x14ac:dyDescent="0.25">
      <c r="A45" s="3" t="s">
        <v>42</v>
      </c>
      <c r="BT45" s="2">
        <f t="shared" si="0"/>
        <v>0</v>
      </c>
    </row>
    <row r="46" spans="1:72" x14ac:dyDescent="0.25">
      <c r="A46" s="3" t="s">
        <v>43</v>
      </c>
      <c r="BT46" s="2">
        <f t="shared" si="0"/>
        <v>0</v>
      </c>
    </row>
    <row r="47" spans="1:72" x14ac:dyDescent="0.25">
      <c r="A47" s="3" t="s">
        <v>44</v>
      </c>
      <c r="BT47" s="2">
        <f t="shared" si="0"/>
        <v>0</v>
      </c>
    </row>
    <row r="48" spans="1:72" x14ac:dyDescent="0.25">
      <c r="A48" s="3" t="s">
        <v>45</v>
      </c>
      <c r="BT48" s="2">
        <f t="shared" si="0"/>
        <v>0</v>
      </c>
    </row>
    <row r="49" spans="1:72" x14ac:dyDescent="0.25">
      <c r="A49" s="3" t="s">
        <v>46</v>
      </c>
      <c r="BT49" s="2">
        <f t="shared" si="0"/>
        <v>0</v>
      </c>
    </row>
    <row r="50" spans="1:72" x14ac:dyDescent="0.25">
      <c r="A50" s="3" t="s">
        <v>47</v>
      </c>
      <c r="D50" s="5" t="s">
        <v>173</v>
      </c>
      <c r="BT50" s="2">
        <f t="shared" si="0"/>
        <v>0</v>
      </c>
    </row>
    <row r="51" spans="1:72" x14ac:dyDescent="0.25">
      <c r="A51" s="3" t="s">
        <v>48</v>
      </c>
      <c r="BT51" s="2">
        <f t="shared" si="0"/>
        <v>1</v>
      </c>
    </row>
    <row r="52" spans="1:72" x14ac:dyDescent="0.25">
      <c r="A52" s="3" t="s">
        <v>49</v>
      </c>
      <c r="D52" s="5" t="s">
        <v>171</v>
      </c>
      <c r="BT52" s="2">
        <f t="shared" si="0"/>
        <v>0</v>
      </c>
    </row>
    <row r="53" spans="1:72" x14ac:dyDescent="0.25">
      <c r="A53" s="3" t="s">
        <v>50</v>
      </c>
      <c r="D53" s="5" t="s">
        <v>172</v>
      </c>
      <c r="BT53" s="2">
        <f t="shared" si="0"/>
        <v>1</v>
      </c>
    </row>
    <row r="54" spans="1:72" x14ac:dyDescent="0.25">
      <c r="A54" s="3" t="s">
        <v>51</v>
      </c>
      <c r="D54" s="5" t="s">
        <v>174</v>
      </c>
      <c r="BT54" s="2">
        <f t="shared" si="0"/>
        <v>1</v>
      </c>
    </row>
    <row r="55" spans="1:72" x14ac:dyDescent="0.25">
      <c r="A55" s="3" t="s">
        <v>52</v>
      </c>
      <c r="BT55" s="2">
        <f t="shared" si="0"/>
        <v>1</v>
      </c>
    </row>
    <row r="56" spans="1:72" x14ac:dyDescent="0.25">
      <c r="A56" s="3" t="s">
        <v>53</v>
      </c>
      <c r="D56" s="5" t="s">
        <v>175</v>
      </c>
      <c r="BT56" s="2">
        <f t="shared" si="0"/>
        <v>0</v>
      </c>
    </row>
    <row r="57" spans="1:72" x14ac:dyDescent="0.25">
      <c r="A57" s="3" t="s">
        <v>54</v>
      </c>
      <c r="D57" s="5" t="s">
        <v>176</v>
      </c>
      <c r="BT57" s="2">
        <f t="shared" si="0"/>
        <v>1</v>
      </c>
    </row>
    <row r="58" spans="1:72" x14ac:dyDescent="0.25">
      <c r="A58" s="3" t="s">
        <v>55</v>
      </c>
      <c r="D58" t="s">
        <v>147</v>
      </c>
      <c r="BT58" s="2">
        <f t="shared" si="0"/>
        <v>1</v>
      </c>
    </row>
    <row r="59" spans="1:72" x14ac:dyDescent="0.25">
      <c r="A59" s="4" t="s">
        <v>56</v>
      </c>
      <c r="D59" t="s">
        <v>148</v>
      </c>
      <c r="BT59" s="2">
        <f t="shared" si="0"/>
        <v>1</v>
      </c>
    </row>
    <row r="60" spans="1:72" x14ac:dyDescent="0.25">
      <c r="A60" s="4" t="s">
        <v>57</v>
      </c>
      <c r="D60" t="s">
        <v>149</v>
      </c>
      <c r="BT60" s="2">
        <f t="shared" si="0"/>
        <v>1</v>
      </c>
    </row>
    <row r="61" spans="1:72" x14ac:dyDescent="0.25">
      <c r="A61" s="3" t="s">
        <v>58</v>
      </c>
      <c r="D61" t="s">
        <v>147</v>
      </c>
      <c r="BT61" s="2">
        <f t="shared" si="0"/>
        <v>1</v>
      </c>
    </row>
    <row r="62" spans="1:72" x14ac:dyDescent="0.25">
      <c r="A62" s="4" t="s">
        <v>59</v>
      </c>
      <c r="D62" t="s">
        <v>148</v>
      </c>
      <c r="BT62" s="2">
        <f t="shared" si="0"/>
        <v>1</v>
      </c>
    </row>
    <row r="63" spans="1:72" x14ac:dyDescent="0.25">
      <c r="A63" s="4" t="s">
        <v>60</v>
      </c>
      <c r="D63" t="s">
        <v>149</v>
      </c>
      <c r="BT63" s="2">
        <f t="shared" si="0"/>
        <v>1</v>
      </c>
    </row>
    <row r="64" spans="1:72" x14ac:dyDescent="0.25">
      <c r="A64" s="3" t="s">
        <v>61</v>
      </c>
      <c r="D64" t="s">
        <v>150</v>
      </c>
      <c r="BT64" s="2">
        <f t="shared" si="0"/>
        <v>1</v>
      </c>
    </row>
    <row r="65" spans="1:72" x14ac:dyDescent="0.25">
      <c r="A65" s="4" t="s">
        <v>62</v>
      </c>
      <c r="D65" t="s">
        <v>151</v>
      </c>
      <c r="BT65" s="2">
        <f t="shared" si="0"/>
        <v>1</v>
      </c>
    </row>
    <row r="66" spans="1:72" x14ac:dyDescent="0.25">
      <c r="A66" s="4" t="s">
        <v>63</v>
      </c>
      <c r="D66" t="s">
        <v>152</v>
      </c>
      <c r="BT66" s="2">
        <f t="shared" si="0"/>
        <v>1</v>
      </c>
    </row>
    <row r="67" spans="1:72" x14ac:dyDescent="0.25">
      <c r="A67" s="3" t="s">
        <v>64</v>
      </c>
      <c r="D67" t="s">
        <v>147</v>
      </c>
      <c r="BT67" s="2">
        <f t="shared" ref="BT67:BT130" si="1">IF(D66="", 0, 1)</f>
        <v>1</v>
      </c>
    </row>
    <row r="68" spans="1:72" x14ac:dyDescent="0.25">
      <c r="A68" s="4" t="s">
        <v>65</v>
      </c>
      <c r="D68" t="s">
        <v>148</v>
      </c>
      <c r="BT68" s="2">
        <f t="shared" si="1"/>
        <v>1</v>
      </c>
    </row>
    <row r="69" spans="1:72" x14ac:dyDescent="0.25">
      <c r="A69" s="3" t="s">
        <v>66</v>
      </c>
      <c r="D69" t="s">
        <v>149</v>
      </c>
      <c r="BT69" s="2">
        <f t="shared" si="1"/>
        <v>1</v>
      </c>
    </row>
    <row r="70" spans="1:72" x14ac:dyDescent="0.25">
      <c r="A70" s="3" t="s">
        <v>67</v>
      </c>
      <c r="D70" t="s">
        <v>145</v>
      </c>
      <c r="BT70" s="2">
        <f t="shared" si="1"/>
        <v>1</v>
      </c>
    </row>
    <row r="71" spans="1:72" x14ac:dyDescent="0.25">
      <c r="A71" s="3" t="s">
        <v>68</v>
      </c>
      <c r="D71" t="s">
        <v>146</v>
      </c>
      <c r="BT71" s="2">
        <f t="shared" si="1"/>
        <v>1</v>
      </c>
    </row>
    <row r="72" spans="1:72" x14ac:dyDescent="0.25">
      <c r="A72" s="3" t="s">
        <v>69</v>
      </c>
      <c r="D72" t="s">
        <v>147</v>
      </c>
      <c r="BT72" s="2">
        <f t="shared" si="1"/>
        <v>1</v>
      </c>
    </row>
    <row r="73" spans="1:72" x14ac:dyDescent="0.25">
      <c r="A73" s="3" t="s">
        <v>70</v>
      </c>
      <c r="D73" t="s">
        <v>148</v>
      </c>
      <c r="BT73" s="2">
        <f t="shared" si="1"/>
        <v>1</v>
      </c>
    </row>
    <row r="74" spans="1:72" x14ac:dyDescent="0.25">
      <c r="A74" s="3" t="s">
        <v>71</v>
      </c>
      <c r="BT74" s="2">
        <f t="shared" si="1"/>
        <v>1</v>
      </c>
    </row>
    <row r="75" spans="1:72" x14ac:dyDescent="0.25">
      <c r="A75" s="3" t="s">
        <v>72</v>
      </c>
      <c r="BT75" s="2">
        <f t="shared" si="1"/>
        <v>0</v>
      </c>
    </row>
    <row r="76" spans="1:72" x14ac:dyDescent="0.25">
      <c r="A76" s="3" t="s">
        <v>73</v>
      </c>
      <c r="BT76" s="2">
        <f t="shared" si="1"/>
        <v>0</v>
      </c>
    </row>
    <row r="77" spans="1:72" x14ac:dyDescent="0.25">
      <c r="A77" s="3" t="s">
        <v>74</v>
      </c>
      <c r="BT77" s="2">
        <f t="shared" si="1"/>
        <v>0</v>
      </c>
    </row>
    <row r="78" spans="1:72" x14ac:dyDescent="0.25">
      <c r="A78" s="3" t="s">
        <v>75</v>
      </c>
      <c r="BT78" s="2">
        <f t="shared" si="1"/>
        <v>0</v>
      </c>
    </row>
    <row r="79" spans="1:72" x14ac:dyDescent="0.25">
      <c r="A79" s="3" t="s">
        <v>76</v>
      </c>
      <c r="BT79" s="2">
        <f t="shared" si="1"/>
        <v>0</v>
      </c>
    </row>
    <row r="80" spans="1:72" x14ac:dyDescent="0.25">
      <c r="A80" s="3" t="s">
        <v>77</v>
      </c>
      <c r="BT80" s="2">
        <f t="shared" si="1"/>
        <v>0</v>
      </c>
    </row>
    <row r="81" spans="1:72" x14ac:dyDescent="0.25">
      <c r="A81" s="3" t="s">
        <v>78</v>
      </c>
      <c r="BT81" s="2">
        <f t="shared" si="1"/>
        <v>0</v>
      </c>
    </row>
    <row r="82" spans="1:72" x14ac:dyDescent="0.25">
      <c r="A82" s="3" t="s">
        <v>79</v>
      </c>
      <c r="BT82" s="2">
        <f t="shared" si="1"/>
        <v>0</v>
      </c>
    </row>
    <row r="83" spans="1:72" x14ac:dyDescent="0.25">
      <c r="A83" s="3" t="s">
        <v>80</v>
      </c>
      <c r="BT83" s="2">
        <f t="shared" si="1"/>
        <v>0</v>
      </c>
    </row>
    <row r="84" spans="1:72" x14ac:dyDescent="0.25">
      <c r="A84" s="3" t="s">
        <v>81</v>
      </c>
      <c r="BT84" s="2">
        <f t="shared" si="1"/>
        <v>0</v>
      </c>
    </row>
    <row r="85" spans="1:72" x14ac:dyDescent="0.25">
      <c r="A85" s="3" t="s">
        <v>82</v>
      </c>
      <c r="BT85" s="2">
        <f t="shared" si="1"/>
        <v>0</v>
      </c>
    </row>
    <row r="86" spans="1:72" x14ac:dyDescent="0.25">
      <c r="A86" s="3" t="s">
        <v>83</v>
      </c>
      <c r="BT86" s="2">
        <f t="shared" si="1"/>
        <v>0</v>
      </c>
    </row>
    <row r="87" spans="1:72" x14ac:dyDescent="0.25">
      <c r="A87" s="3" t="s">
        <v>84</v>
      </c>
      <c r="BT87" s="2">
        <f t="shared" si="1"/>
        <v>0</v>
      </c>
    </row>
    <row r="88" spans="1:72" x14ac:dyDescent="0.25">
      <c r="A88" s="3" t="s">
        <v>85</v>
      </c>
      <c r="BT88" s="2">
        <f t="shared" si="1"/>
        <v>0</v>
      </c>
    </row>
    <row r="89" spans="1:72" x14ac:dyDescent="0.25">
      <c r="A89" s="3" t="s">
        <v>86</v>
      </c>
      <c r="BT89" s="2">
        <f t="shared" si="1"/>
        <v>0</v>
      </c>
    </row>
    <row r="90" spans="1:72" x14ac:dyDescent="0.25">
      <c r="A90" s="3" t="s">
        <v>87</v>
      </c>
      <c r="BT90" s="2">
        <f t="shared" si="1"/>
        <v>0</v>
      </c>
    </row>
    <row r="91" spans="1:72" x14ac:dyDescent="0.25">
      <c r="A91" s="3" t="s">
        <v>88</v>
      </c>
      <c r="BT91" s="2">
        <f t="shared" si="1"/>
        <v>0</v>
      </c>
    </row>
    <row r="92" spans="1:72" x14ac:dyDescent="0.25">
      <c r="A92" s="3" t="s">
        <v>89</v>
      </c>
      <c r="BT92" s="2">
        <f t="shared" si="1"/>
        <v>0</v>
      </c>
    </row>
    <row r="93" spans="1:72" x14ac:dyDescent="0.25">
      <c r="A93" s="3" t="s">
        <v>90</v>
      </c>
      <c r="BT93" s="2">
        <f t="shared" si="1"/>
        <v>0</v>
      </c>
    </row>
    <row r="94" spans="1:72" x14ac:dyDescent="0.25">
      <c r="A94" s="3" t="s">
        <v>91</v>
      </c>
      <c r="BT94" s="2">
        <f t="shared" si="1"/>
        <v>0</v>
      </c>
    </row>
    <row r="95" spans="1:72" x14ac:dyDescent="0.25">
      <c r="A95" s="3" t="s">
        <v>92</v>
      </c>
      <c r="BT95" s="2">
        <f t="shared" si="1"/>
        <v>0</v>
      </c>
    </row>
    <row r="96" spans="1:72" x14ac:dyDescent="0.25">
      <c r="A96" s="3" t="s">
        <v>93</v>
      </c>
      <c r="BT96" s="2">
        <f t="shared" si="1"/>
        <v>0</v>
      </c>
    </row>
    <row r="97" spans="1:72" x14ac:dyDescent="0.25">
      <c r="A97" s="3" t="s">
        <v>94</v>
      </c>
      <c r="BT97" s="2">
        <f t="shared" si="1"/>
        <v>0</v>
      </c>
    </row>
    <row r="98" spans="1:72" x14ac:dyDescent="0.25">
      <c r="A98" s="3" t="s">
        <v>95</v>
      </c>
      <c r="BT98" s="2">
        <f t="shared" si="1"/>
        <v>0</v>
      </c>
    </row>
    <row r="99" spans="1:72" x14ac:dyDescent="0.25">
      <c r="A99" s="4" t="s">
        <v>96</v>
      </c>
      <c r="D99" s="7" t="s">
        <v>164</v>
      </c>
      <c r="BT99" s="2">
        <f t="shared" si="1"/>
        <v>0</v>
      </c>
    </row>
    <row r="100" spans="1:72" x14ac:dyDescent="0.25">
      <c r="A100" s="3" t="s">
        <v>97</v>
      </c>
      <c r="D100" s="7" t="s">
        <v>165</v>
      </c>
      <c r="BT100" s="2">
        <f t="shared" si="1"/>
        <v>1</v>
      </c>
    </row>
    <row r="101" spans="1:72" x14ac:dyDescent="0.25">
      <c r="A101" s="3" t="s">
        <v>98</v>
      </c>
      <c r="D101" s="7" t="s">
        <v>162</v>
      </c>
      <c r="BT101" s="2">
        <f t="shared" si="1"/>
        <v>1</v>
      </c>
    </row>
    <row r="102" spans="1:72" x14ac:dyDescent="0.25">
      <c r="A102" s="3" t="s">
        <v>99</v>
      </c>
      <c r="D102" s="7" t="s">
        <v>163</v>
      </c>
      <c r="BT102" s="2">
        <f t="shared" si="1"/>
        <v>1</v>
      </c>
    </row>
    <row r="103" spans="1:72" x14ac:dyDescent="0.25">
      <c r="A103" s="3" t="s">
        <v>100</v>
      </c>
      <c r="D103" s="5" t="s">
        <v>168</v>
      </c>
      <c r="BT103" s="2">
        <f t="shared" si="1"/>
        <v>1</v>
      </c>
    </row>
    <row r="104" spans="1:72" x14ac:dyDescent="0.25">
      <c r="A104" s="3" t="s">
        <v>101</v>
      </c>
      <c r="BT104" s="2">
        <f t="shared" si="1"/>
        <v>1</v>
      </c>
    </row>
    <row r="105" spans="1:72" x14ac:dyDescent="0.25">
      <c r="A105" s="3" t="s">
        <v>102</v>
      </c>
      <c r="BT105" s="2">
        <f t="shared" si="1"/>
        <v>0</v>
      </c>
    </row>
    <row r="106" spans="1:72" x14ac:dyDescent="0.25">
      <c r="A106" s="3" t="s">
        <v>103</v>
      </c>
      <c r="BT106" s="2">
        <f t="shared" si="1"/>
        <v>0</v>
      </c>
    </row>
    <row r="107" spans="1:72" x14ac:dyDescent="0.25">
      <c r="A107" s="4" t="s">
        <v>104</v>
      </c>
      <c r="BT107" s="2">
        <f t="shared" si="1"/>
        <v>0</v>
      </c>
    </row>
    <row r="108" spans="1:72" x14ac:dyDescent="0.25">
      <c r="A108" s="4" t="s">
        <v>105</v>
      </c>
      <c r="BT108" s="2">
        <f t="shared" si="1"/>
        <v>0</v>
      </c>
    </row>
    <row r="109" spans="1:72" x14ac:dyDescent="0.25">
      <c r="A109" s="4" t="s">
        <v>106</v>
      </c>
      <c r="BT109" s="2">
        <f t="shared" si="1"/>
        <v>0</v>
      </c>
    </row>
    <row r="110" spans="1:72" x14ac:dyDescent="0.25">
      <c r="A110" s="3" t="s">
        <v>107</v>
      </c>
      <c r="BT110" s="2">
        <f t="shared" si="1"/>
        <v>0</v>
      </c>
    </row>
    <row r="111" spans="1:72" x14ac:dyDescent="0.25">
      <c r="A111" s="3" t="s">
        <v>108</v>
      </c>
      <c r="BT111" s="2">
        <f t="shared" si="1"/>
        <v>0</v>
      </c>
    </row>
    <row r="112" spans="1:72" x14ac:dyDescent="0.25">
      <c r="A112" s="3" t="s">
        <v>109</v>
      </c>
      <c r="BT112" s="2">
        <f t="shared" si="1"/>
        <v>0</v>
      </c>
    </row>
    <row r="113" spans="1:72" x14ac:dyDescent="0.25">
      <c r="A113" s="3" t="s">
        <v>110</v>
      </c>
      <c r="BT113" s="2">
        <f t="shared" si="1"/>
        <v>0</v>
      </c>
    </row>
    <row r="114" spans="1:72" x14ac:dyDescent="0.25">
      <c r="A114" s="3" t="s">
        <v>111</v>
      </c>
      <c r="BT114" s="2">
        <f t="shared" si="1"/>
        <v>0</v>
      </c>
    </row>
    <row r="115" spans="1:72" x14ac:dyDescent="0.25">
      <c r="A115" s="3" t="s">
        <v>112</v>
      </c>
      <c r="BT115" s="2">
        <f t="shared" si="1"/>
        <v>0</v>
      </c>
    </row>
    <row r="116" spans="1:72" x14ac:dyDescent="0.25">
      <c r="A116" s="3" t="s">
        <v>113</v>
      </c>
      <c r="BT116" s="2">
        <f t="shared" si="1"/>
        <v>0</v>
      </c>
    </row>
    <row r="117" spans="1:72" x14ac:dyDescent="0.25">
      <c r="A117" s="3" t="s">
        <v>114</v>
      </c>
      <c r="BT117" s="2">
        <f t="shared" si="1"/>
        <v>0</v>
      </c>
    </row>
    <row r="118" spans="1:72" x14ac:dyDescent="0.25">
      <c r="A118" s="3" t="s">
        <v>115</v>
      </c>
      <c r="BT118" s="2">
        <f t="shared" si="1"/>
        <v>0</v>
      </c>
    </row>
    <row r="119" spans="1:72" x14ac:dyDescent="0.25">
      <c r="A119" s="3" t="s">
        <v>116</v>
      </c>
      <c r="BT119" s="2">
        <f t="shared" si="1"/>
        <v>0</v>
      </c>
    </row>
    <row r="120" spans="1:72" x14ac:dyDescent="0.25">
      <c r="A120" s="3" t="s">
        <v>117</v>
      </c>
      <c r="BT120" s="2">
        <f t="shared" si="1"/>
        <v>0</v>
      </c>
    </row>
    <row r="121" spans="1:72" x14ac:dyDescent="0.25">
      <c r="A121" s="3" t="s">
        <v>118</v>
      </c>
      <c r="BT121" s="2">
        <f t="shared" si="1"/>
        <v>0</v>
      </c>
    </row>
    <row r="122" spans="1:72" x14ac:dyDescent="0.25">
      <c r="A122" s="3" t="s">
        <v>119</v>
      </c>
      <c r="BT122" s="2">
        <f t="shared" si="1"/>
        <v>0</v>
      </c>
    </row>
    <row r="123" spans="1:72" x14ac:dyDescent="0.25">
      <c r="A123" s="3" t="s">
        <v>120</v>
      </c>
      <c r="BT123" s="2">
        <f t="shared" si="1"/>
        <v>0</v>
      </c>
    </row>
    <row r="124" spans="1:72" x14ac:dyDescent="0.25">
      <c r="A124" s="3" t="s">
        <v>121</v>
      </c>
      <c r="BT124" s="2">
        <f t="shared" si="1"/>
        <v>0</v>
      </c>
    </row>
    <row r="125" spans="1:72" x14ac:dyDescent="0.25">
      <c r="A125" s="3" t="s">
        <v>122</v>
      </c>
      <c r="BT125" s="2">
        <f t="shared" si="1"/>
        <v>0</v>
      </c>
    </row>
    <row r="126" spans="1:72" x14ac:dyDescent="0.25">
      <c r="A126" s="3" t="s">
        <v>123</v>
      </c>
      <c r="BT126" s="2">
        <f t="shared" si="1"/>
        <v>0</v>
      </c>
    </row>
    <row r="127" spans="1:72" x14ac:dyDescent="0.25">
      <c r="A127" s="3" t="s">
        <v>124</v>
      </c>
      <c r="BT127" s="2">
        <f t="shared" si="1"/>
        <v>0</v>
      </c>
    </row>
    <row r="128" spans="1:72" x14ac:dyDescent="0.25">
      <c r="A128" s="3" t="s">
        <v>125</v>
      </c>
      <c r="BT128" s="2">
        <f t="shared" si="1"/>
        <v>0</v>
      </c>
    </row>
    <row r="129" spans="1:72" x14ac:dyDescent="0.25">
      <c r="A129" s="3" t="s">
        <v>126</v>
      </c>
      <c r="BT129" s="2">
        <f t="shared" si="1"/>
        <v>0</v>
      </c>
    </row>
    <row r="130" spans="1:72" x14ac:dyDescent="0.25">
      <c r="A130" s="3" t="s">
        <v>127</v>
      </c>
      <c r="BT130" s="2">
        <f t="shared" si="1"/>
        <v>0</v>
      </c>
    </row>
    <row r="131" spans="1:72" x14ac:dyDescent="0.25">
      <c r="A131" s="3" t="s">
        <v>128</v>
      </c>
      <c r="BT131" s="2">
        <f t="shared" ref="BT131:BT169" si="2">IF(D130="", 0, 1)</f>
        <v>0</v>
      </c>
    </row>
    <row r="132" spans="1:72" x14ac:dyDescent="0.25">
      <c r="A132" s="3" t="s">
        <v>129</v>
      </c>
      <c r="BT132" s="2">
        <f t="shared" si="2"/>
        <v>0</v>
      </c>
    </row>
    <row r="133" spans="1:72" x14ac:dyDescent="0.25">
      <c r="A133" s="3" t="s">
        <v>130</v>
      </c>
      <c r="BT133" s="2">
        <f t="shared" si="2"/>
        <v>0</v>
      </c>
    </row>
    <row r="134" spans="1:72" x14ac:dyDescent="0.25">
      <c r="A134" s="3" t="s">
        <v>131</v>
      </c>
      <c r="BT134" s="2">
        <f t="shared" si="2"/>
        <v>0</v>
      </c>
    </row>
    <row r="135" spans="1:72" x14ac:dyDescent="0.25">
      <c r="A135" s="3" t="s">
        <v>132</v>
      </c>
      <c r="BT135" s="2">
        <f t="shared" si="2"/>
        <v>0</v>
      </c>
    </row>
    <row r="136" spans="1:72" x14ac:dyDescent="0.25">
      <c r="A136" s="3" t="s">
        <v>133</v>
      </c>
      <c r="BT136" s="2">
        <f t="shared" si="2"/>
        <v>0</v>
      </c>
    </row>
    <row r="137" spans="1:72" x14ac:dyDescent="0.25">
      <c r="A137" s="3" t="s">
        <v>134</v>
      </c>
      <c r="BT137" s="2">
        <f t="shared" si="2"/>
        <v>0</v>
      </c>
    </row>
    <row r="138" spans="1:72" x14ac:dyDescent="0.25">
      <c r="A138" s="3" t="s">
        <v>135</v>
      </c>
      <c r="BT138" s="2">
        <f t="shared" si="2"/>
        <v>0</v>
      </c>
    </row>
    <row r="139" spans="1:72" x14ac:dyDescent="0.25">
      <c r="A139" s="3" t="s">
        <v>136</v>
      </c>
      <c r="BT139" s="2">
        <f t="shared" si="2"/>
        <v>0</v>
      </c>
    </row>
    <row r="140" spans="1:72" x14ac:dyDescent="0.25">
      <c r="A140" s="3" t="s">
        <v>137</v>
      </c>
      <c r="BT140" s="2">
        <f t="shared" si="2"/>
        <v>0</v>
      </c>
    </row>
    <row r="141" spans="1:72" x14ac:dyDescent="0.25">
      <c r="A141" s="3" t="s">
        <v>138</v>
      </c>
      <c r="BT141" s="2">
        <f t="shared" si="2"/>
        <v>0</v>
      </c>
    </row>
    <row r="142" spans="1:72" x14ac:dyDescent="0.25">
      <c r="A142" s="3" t="s">
        <v>139</v>
      </c>
      <c r="BT142" s="2">
        <f t="shared" si="2"/>
        <v>0</v>
      </c>
    </row>
    <row r="143" spans="1:72" x14ac:dyDescent="0.25">
      <c r="A143" s="3" t="s">
        <v>140</v>
      </c>
      <c r="BT143" s="2">
        <f t="shared" si="2"/>
        <v>0</v>
      </c>
    </row>
    <row r="144" spans="1:72" x14ac:dyDescent="0.25">
      <c r="BT144" s="2">
        <f t="shared" si="2"/>
        <v>0</v>
      </c>
    </row>
    <row r="145" spans="72:72" x14ac:dyDescent="0.25">
      <c r="BT145" s="2">
        <f t="shared" si="2"/>
        <v>0</v>
      </c>
    </row>
    <row r="146" spans="72:72" x14ac:dyDescent="0.25">
      <c r="BT146" s="2">
        <f t="shared" si="2"/>
        <v>0</v>
      </c>
    </row>
    <row r="147" spans="72:72" x14ac:dyDescent="0.25">
      <c r="BT147" s="2">
        <f t="shared" si="2"/>
        <v>0</v>
      </c>
    </row>
    <row r="148" spans="72:72" x14ac:dyDescent="0.25">
      <c r="BT148" s="2">
        <f t="shared" si="2"/>
        <v>0</v>
      </c>
    </row>
    <row r="149" spans="72:72" x14ac:dyDescent="0.25">
      <c r="BT149" s="2">
        <f t="shared" si="2"/>
        <v>0</v>
      </c>
    </row>
    <row r="150" spans="72:72" x14ac:dyDescent="0.25">
      <c r="BT150" s="2">
        <f t="shared" si="2"/>
        <v>0</v>
      </c>
    </row>
    <row r="151" spans="72:72" x14ac:dyDescent="0.25">
      <c r="BT151" s="2">
        <f t="shared" si="2"/>
        <v>0</v>
      </c>
    </row>
    <row r="152" spans="72:72" x14ac:dyDescent="0.25">
      <c r="BT152" s="2">
        <f t="shared" si="2"/>
        <v>0</v>
      </c>
    </row>
    <row r="153" spans="72:72" x14ac:dyDescent="0.25">
      <c r="BT153" s="2">
        <f t="shared" si="2"/>
        <v>0</v>
      </c>
    </row>
    <row r="154" spans="72:72" x14ac:dyDescent="0.25">
      <c r="BT154" s="2">
        <f t="shared" si="2"/>
        <v>0</v>
      </c>
    </row>
    <row r="155" spans="72:72" x14ac:dyDescent="0.25">
      <c r="BT155" s="2">
        <f t="shared" si="2"/>
        <v>0</v>
      </c>
    </row>
    <row r="156" spans="72:72" x14ac:dyDescent="0.25">
      <c r="BT156" s="2">
        <f t="shared" si="2"/>
        <v>0</v>
      </c>
    </row>
    <row r="157" spans="72:72" x14ac:dyDescent="0.25">
      <c r="BT157" s="2">
        <f t="shared" si="2"/>
        <v>0</v>
      </c>
    </row>
    <row r="158" spans="72:72" x14ac:dyDescent="0.25">
      <c r="BT158" s="2">
        <f t="shared" si="2"/>
        <v>0</v>
      </c>
    </row>
    <row r="159" spans="72:72" x14ac:dyDescent="0.25">
      <c r="BT159" s="2">
        <f t="shared" si="2"/>
        <v>0</v>
      </c>
    </row>
    <row r="160" spans="72:72" x14ac:dyDescent="0.25">
      <c r="BT160" s="2">
        <f t="shared" si="2"/>
        <v>0</v>
      </c>
    </row>
    <row r="161" spans="72:72" x14ac:dyDescent="0.25">
      <c r="BT161" s="2">
        <f t="shared" si="2"/>
        <v>0</v>
      </c>
    </row>
    <row r="162" spans="72:72" x14ac:dyDescent="0.25">
      <c r="BT162" s="2">
        <f t="shared" si="2"/>
        <v>0</v>
      </c>
    </row>
    <row r="163" spans="72:72" x14ac:dyDescent="0.25">
      <c r="BT163" s="2">
        <f t="shared" si="2"/>
        <v>0</v>
      </c>
    </row>
    <row r="164" spans="72:72" x14ac:dyDescent="0.25">
      <c r="BT164" s="2">
        <f t="shared" si="2"/>
        <v>0</v>
      </c>
    </row>
    <row r="165" spans="72:72" x14ac:dyDescent="0.25">
      <c r="BT165" s="2">
        <f t="shared" si="2"/>
        <v>0</v>
      </c>
    </row>
    <row r="166" spans="72:72" x14ac:dyDescent="0.25">
      <c r="BT166" s="2">
        <f t="shared" si="2"/>
        <v>0</v>
      </c>
    </row>
    <row r="167" spans="72:72" x14ac:dyDescent="0.25">
      <c r="BT167" s="2">
        <f t="shared" si="2"/>
        <v>0</v>
      </c>
    </row>
    <row r="168" spans="72:72" x14ac:dyDescent="0.25">
      <c r="BT168" s="2">
        <f t="shared" si="2"/>
        <v>0</v>
      </c>
    </row>
    <row r="169" spans="72:72" x14ac:dyDescent="0.25">
      <c r="BT169" s="2">
        <f t="shared" si="2"/>
        <v>0</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Fairfax County Public Schools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Chioma, Andrew M</dc:creator>
  <cp:lastModifiedBy>Chioma, Andrew M</cp:lastModifiedBy>
  <dcterms:created xsi:type="dcterms:W3CDTF">2016-04-12T16:36:05Z</dcterms:created>
  <dcterms:modified xsi:type="dcterms:W3CDTF">2016-04-20T16:07:13Z</dcterms:modified>
</cp:coreProperties>
</file>