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480" yWindow="480" windowWidth="2512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2" i="1"/>
  <c r="E23" i="1"/>
  <c r="E24" i="1"/>
  <c r="E25" i="1"/>
  <c r="E26" i="1"/>
  <c r="E27" i="1"/>
  <c r="E28" i="1"/>
  <c r="E29" i="1"/>
  <c r="E30" i="1"/>
  <c r="E31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2" i="1"/>
</calcChain>
</file>

<file path=xl/sharedStrings.xml><?xml version="1.0" encoding="utf-8"?>
<sst xmlns="http://schemas.openxmlformats.org/spreadsheetml/2006/main" count="21" uniqueCount="15">
  <si>
    <t>No Weir</t>
  </si>
  <si>
    <t>Year</t>
  </si>
  <si>
    <t>Eshamy_sock</t>
  </si>
  <si>
    <t>Coghill_sock</t>
  </si>
  <si>
    <t>Copper_sock</t>
  </si>
  <si>
    <t>Pink_wild</t>
  </si>
  <si>
    <t>Pink_hatchery</t>
  </si>
  <si>
    <t>Pink_total</t>
  </si>
  <si>
    <t>Chum_wild</t>
  </si>
  <si>
    <t>Chum_hatchery</t>
  </si>
  <si>
    <t>Chum_total</t>
  </si>
  <si>
    <t>Coho</t>
  </si>
  <si>
    <t>Chinook</t>
  </si>
  <si>
    <t>Sockeye_total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</si>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</sst>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workbookViewId="0">
      <selection activeCell="E1" sqref="E1:E1048576"/>
    </sheetView>
  </sheetViews>
  <sheetFormatPr baseColWidth="10" defaultRowHeight="15" x14ac:dyDescent="0"/>
  <cols>
    <col min="1" max="13" width="10.83203125" style="1"/>
  </cols>
  <sheetData>
    <row r="1" spans="1:13">
      <c r="A1" s="1" t="s">
        <v>1</v>
      </c>
      <c r="B1" s="1" t="s">
        <v>2</v>
      </c>
      <c r="C1" s="1" t="s">
        <v>3</v>
      </c>
      <c r="D1" s="1" t="s">
        <v>4</v>
      </c>
      <c r="E1" s="1" t="s">
        <v>13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1968</v>
      </c>
      <c r="B2" s="1">
        <v>155832</v>
      </c>
      <c r="C2" s="1">
        <v>87325</v>
      </c>
      <c r="D2" s="1">
        <v>848112</v>
      </c>
      <c r="E2" s="1">
        <f>SUM(B2:D2)</f>
        <v>1091269</v>
      </c>
      <c r="F2" s="1">
        <v>5767850.3394495416</v>
      </c>
      <c r="H2" s="1">
        <f>F2+G2</f>
        <v>5767850.3394495416</v>
      </c>
    </row>
    <row r="3" spans="1:13">
      <c r="A3" s="1">
        <v>1969</v>
      </c>
      <c r="B3" s="1">
        <v>188806</v>
      </c>
      <c r="C3" s="1">
        <v>159288</v>
      </c>
      <c r="D3" s="1">
        <v>1278538</v>
      </c>
      <c r="E3" s="1">
        <f t="shared" ref="E3:E45" si="0">SUM(B3:D3)</f>
        <v>1626632</v>
      </c>
      <c r="F3" s="1">
        <v>5988470.0550458711</v>
      </c>
      <c r="H3" s="1">
        <f t="shared" ref="H3:H48" si="1">F3+G3</f>
        <v>5988470.0550458711</v>
      </c>
    </row>
    <row r="4" spans="1:13">
      <c r="A4" s="1">
        <v>1970</v>
      </c>
      <c r="B4" s="1">
        <v>51954</v>
      </c>
      <c r="C4" s="1">
        <v>62559</v>
      </c>
      <c r="D4" s="1">
        <v>1491682</v>
      </c>
      <c r="E4" s="1">
        <f t="shared" si="0"/>
        <v>1606195</v>
      </c>
      <c r="F4" s="1">
        <v>5617392.7889908254</v>
      </c>
      <c r="H4" s="1">
        <f t="shared" si="1"/>
        <v>5617392.7889908254</v>
      </c>
      <c r="I4" s="1">
        <v>292211</v>
      </c>
      <c r="K4" s="1">
        <f>I4+J4</f>
        <v>292211</v>
      </c>
    </row>
    <row r="5" spans="1:13">
      <c r="A5" s="1">
        <v>1971</v>
      </c>
      <c r="B5" s="1">
        <v>19747</v>
      </c>
      <c r="C5" s="1">
        <v>60516</v>
      </c>
      <c r="D5" s="1">
        <v>1250648</v>
      </c>
      <c r="E5" s="1">
        <f t="shared" si="0"/>
        <v>1330911</v>
      </c>
      <c r="F5" s="1">
        <v>10500614.229357798</v>
      </c>
      <c r="H5" s="1">
        <f t="shared" si="1"/>
        <v>10500614.229357798</v>
      </c>
      <c r="I5" s="1">
        <v>684035</v>
      </c>
      <c r="K5" s="1">
        <f t="shared" ref="K5:K45" si="2">I5+J5</f>
        <v>684035</v>
      </c>
    </row>
    <row r="6" spans="1:13">
      <c r="A6" s="1">
        <v>1972</v>
      </c>
      <c r="B6" s="1">
        <v>81571</v>
      </c>
      <c r="C6" s="1">
        <v>184971</v>
      </c>
      <c r="D6" s="1">
        <v>1168448</v>
      </c>
      <c r="E6" s="1">
        <f t="shared" si="0"/>
        <v>1434990</v>
      </c>
      <c r="F6" s="1">
        <v>1893028.4128440367</v>
      </c>
      <c r="H6" s="1">
        <f t="shared" si="1"/>
        <v>1893028.4128440367</v>
      </c>
      <c r="I6" s="1">
        <v>314560</v>
      </c>
      <c r="K6" s="1">
        <f t="shared" si="2"/>
        <v>314560</v>
      </c>
    </row>
    <row r="7" spans="1:13">
      <c r="A7" s="1">
        <v>1973</v>
      </c>
      <c r="B7" s="1">
        <v>31103</v>
      </c>
      <c r="C7" s="1">
        <v>132284</v>
      </c>
      <c r="D7" s="1">
        <v>794980</v>
      </c>
      <c r="E7" s="1">
        <f t="shared" si="0"/>
        <v>958367</v>
      </c>
      <c r="F7" s="1">
        <v>10823033.95412844</v>
      </c>
      <c r="H7" s="1">
        <f t="shared" si="1"/>
        <v>10823033.95412844</v>
      </c>
      <c r="I7" s="1">
        <v>1221109</v>
      </c>
      <c r="K7" s="1">
        <f t="shared" si="2"/>
        <v>1221109</v>
      </c>
    </row>
    <row r="8" spans="1:13">
      <c r="A8" s="1">
        <v>1974</v>
      </c>
      <c r="B8" s="1">
        <v>19686</v>
      </c>
      <c r="C8" s="1">
        <v>121757</v>
      </c>
      <c r="D8" s="1">
        <v>843680</v>
      </c>
      <c r="E8" s="1">
        <f t="shared" si="0"/>
        <v>985123</v>
      </c>
      <c r="F8" s="1">
        <v>2801686.6697247704</v>
      </c>
      <c r="H8" s="1">
        <f t="shared" si="1"/>
        <v>2801686.6697247704</v>
      </c>
      <c r="I8" s="1">
        <v>255444</v>
      </c>
      <c r="K8" s="1">
        <f t="shared" si="2"/>
        <v>255444</v>
      </c>
    </row>
    <row r="9" spans="1:13">
      <c r="A9" s="1">
        <v>1975</v>
      </c>
      <c r="B9" s="1">
        <v>9366</v>
      </c>
      <c r="C9" s="1">
        <v>182706</v>
      </c>
      <c r="D9" s="1">
        <v>523359</v>
      </c>
      <c r="E9" s="1">
        <f t="shared" si="0"/>
        <v>715431</v>
      </c>
      <c r="F9" s="1">
        <v>5685203.6880733948</v>
      </c>
      <c r="H9" s="1">
        <f t="shared" si="1"/>
        <v>5685203.6880733948</v>
      </c>
      <c r="I9" s="1">
        <v>125504.71428571429</v>
      </c>
      <c r="K9" s="1">
        <f t="shared" si="2"/>
        <v>125504.71428571429</v>
      </c>
    </row>
    <row r="10" spans="1:13">
      <c r="A10" s="1">
        <v>1976</v>
      </c>
      <c r="B10" s="1">
        <v>39147</v>
      </c>
      <c r="C10" s="1">
        <v>69421</v>
      </c>
      <c r="D10" s="1">
        <v>1137425</v>
      </c>
      <c r="E10" s="1">
        <f t="shared" si="0"/>
        <v>1245993</v>
      </c>
      <c r="F10" s="1">
        <v>2490854.4220183482</v>
      </c>
      <c r="H10" s="1">
        <f t="shared" si="1"/>
        <v>2490854.4220183482</v>
      </c>
      <c r="I10" s="1">
        <v>460922.92063492065</v>
      </c>
      <c r="K10" s="1">
        <f t="shared" si="2"/>
        <v>460922.92063492065</v>
      </c>
    </row>
    <row r="11" spans="1:13">
      <c r="A11" s="1">
        <v>1977</v>
      </c>
      <c r="B11" s="1">
        <v>55863</v>
      </c>
      <c r="C11" s="1">
        <v>202340</v>
      </c>
      <c r="D11" s="1">
        <v>1001882</v>
      </c>
      <c r="E11" s="1">
        <f t="shared" si="0"/>
        <v>1260085</v>
      </c>
      <c r="F11" s="1">
        <v>8649843.5183486231</v>
      </c>
      <c r="G11" s="1">
        <v>44000</v>
      </c>
      <c r="H11" s="1">
        <f t="shared" si="1"/>
        <v>8693843.5183486231</v>
      </c>
      <c r="I11" s="1">
        <v>698076.1825396826</v>
      </c>
      <c r="K11" s="1">
        <f t="shared" si="2"/>
        <v>698076.1825396826</v>
      </c>
    </row>
    <row r="12" spans="1:13">
      <c r="A12" s="1">
        <v>1978</v>
      </c>
      <c r="B12" s="1">
        <v>12580</v>
      </c>
      <c r="C12" s="1">
        <v>245808</v>
      </c>
      <c r="D12" s="1">
        <v>512972.70547443983</v>
      </c>
      <c r="E12" s="1">
        <f t="shared" si="0"/>
        <v>771360.70547443978</v>
      </c>
      <c r="F12" s="1">
        <v>5335367.8715596329</v>
      </c>
      <c r="G12" s="1">
        <v>154620</v>
      </c>
      <c r="H12" s="1">
        <f t="shared" si="1"/>
        <v>5489987.8715596329</v>
      </c>
      <c r="I12" s="1">
        <v>664097.9444444445</v>
      </c>
      <c r="K12" s="1">
        <f t="shared" si="2"/>
        <v>664097.9444444445</v>
      </c>
    </row>
    <row r="13" spans="1:13">
      <c r="A13" s="1">
        <v>1979</v>
      </c>
      <c r="B13" s="1">
        <v>33802</v>
      </c>
      <c r="C13" s="1">
        <v>126991</v>
      </c>
      <c r="D13" s="1">
        <v>626377.1474358975</v>
      </c>
      <c r="E13" s="1">
        <f t="shared" si="0"/>
        <v>787170.1474358975</v>
      </c>
      <c r="F13" s="1">
        <v>22753414.188073393</v>
      </c>
      <c r="G13" s="1">
        <v>562955</v>
      </c>
      <c r="H13" s="1">
        <f t="shared" si="1"/>
        <v>23316369.188073393</v>
      </c>
      <c r="I13" s="1">
        <v>385054.20634920633</v>
      </c>
      <c r="K13" s="1">
        <f t="shared" si="2"/>
        <v>385054.20634920633</v>
      </c>
    </row>
    <row r="14" spans="1:13">
      <c r="A14" s="1">
        <v>1980</v>
      </c>
      <c r="B14" s="1">
        <v>142557</v>
      </c>
      <c r="C14" s="1">
        <v>201387</v>
      </c>
      <c r="D14" s="1">
        <v>665580.6797237664</v>
      </c>
      <c r="E14" s="1">
        <f t="shared" si="0"/>
        <v>1009524.6797237664</v>
      </c>
      <c r="F14" s="1">
        <v>16058329.275229357</v>
      </c>
      <c r="G14" s="1">
        <v>1583837</v>
      </c>
      <c r="H14" s="1">
        <f t="shared" si="1"/>
        <v>17642166.275229357</v>
      </c>
      <c r="I14" s="1">
        <v>489257.40476190473</v>
      </c>
      <c r="K14" s="1">
        <f t="shared" si="2"/>
        <v>489257.40476190473</v>
      </c>
      <c r="L14" s="1">
        <v>310761</v>
      </c>
      <c r="M14" s="1">
        <v>29659</v>
      </c>
    </row>
    <row r="15" spans="1:13">
      <c r="A15" s="1">
        <v>1981</v>
      </c>
      <c r="B15" s="1">
        <v>65842</v>
      </c>
      <c r="C15" s="1">
        <v>259167</v>
      </c>
      <c r="D15" s="1">
        <v>1331221.0318549268</v>
      </c>
      <c r="E15" s="1">
        <f t="shared" si="0"/>
        <v>1656230.0318549268</v>
      </c>
      <c r="F15" s="1">
        <v>23613323.949541286</v>
      </c>
      <c r="G15" s="1">
        <v>2361909</v>
      </c>
      <c r="H15" s="1">
        <f t="shared" si="1"/>
        <v>25975232.949541286</v>
      </c>
      <c r="I15" s="1">
        <v>1878209.9523809524</v>
      </c>
      <c r="K15" s="1">
        <f t="shared" si="2"/>
        <v>1878209.9523809524</v>
      </c>
      <c r="L15" s="1">
        <v>354604</v>
      </c>
      <c r="M15" s="1">
        <v>41047</v>
      </c>
    </row>
    <row r="16" spans="1:13">
      <c r="A16" s="1">
        <v>1982</v>
      </c>
      <c r="B16" s="1">
        <v>31574</v>
      </c>
      <c r="C16" s="1">
        <v>1127475</v>
      </c>
      <c r="D16" s="1">
        <v>1905219.1797603075</v>
      </c>
      <c r="E16" s="1">
        <f t="shared" si="0"/>
        <v>3064268.1797603075</v>
      </c>
      <c r="F16" s="1">
        <v>20246569.412844036</v>
      </c>
      <c r="G16" s="1">
        <v>5933952</v>
      </c>
      <c r="H16" s="1">
        <f t="shared" si="1"/>
        <v>26180521.412844036</v>
      </c>
      <c r="I16" s="1">
        <v>1578002.1269841271</v>
      </c>
      <c r="K16" s="1">
        <f t="shared" si="2"/>
        <v>1578002.1269841271</v>
      </c>
      <c r="L16" s="1">
        <v>508173</v>
      </c>
      <c r="M16" s="1">
        <v>84098</v>
      </c>
    </row>
    <row r="17" spans="1:13">
      <c r="A17" s="1">
        <v>1983</v>
      </c>
      <c r="B17" s="1">
        <v>43209</v>
      </c>
      <c r="C17" s="1">
        <v>73025</v>
      </c>
      <c r="D17" s="1">
        <v>1442855.8681101864</v>
      </c>
      <c r="E17" s="1">
        <f t="shared" si="0"/>
        <v>1559089.8681101864</v>
      </c>
      <c r="F17" s="1">
        <v>15307091.770642202</v>
      </c>
      <c r="G17" s="1">
        <v>4804043</v>
      </c>
      <c r="H17" s="1">
        <f t="shared" si="1"/>
        <v>20111134.770642202</v>
      </c>
      <c r="I17" s="1">
        <v>1354410.7222222222</v>
      </c>
      <c r="J17" s="1">
        <v>3170</v>
      </c>
      <c r="K17" s="1">
        <f t="shared" si="2"/>
        <v>1357580.7222222222</v>
      </c>
      <c r="L17" s="1">
        <v>296018</v>
      </c>
      <c r="M17" s="1">
        <v>82730</v>
      </c>
    </row>
    <row r="18" spans="1:13">
      <c r="A18" s="1">
        <v>1984</v>
      </c>
      <c r="B18" s="1">
        <v>196674</v>
      </c>
      <c r="C18" s="1">
        <v>157245</v>
      </c>
      <c r="D18" s="1">
        <v>1831932.7361524117</v>
      </c>
      <c r="E18" s="1">
        <f t="shared" si="0"/>
        <v>2185851.7361524114</v>
      </c>
      <c r="F18" s="1">
        <v>27866302.29357798</v>
      </c>
      <c r="G18" s="1">
        <v>5248200</v>
      </c>
      <c r="H18" s="1">
        <f t="shared" si="1"/>
        <v>33114502.29357798</v>
      </c>
      <c r="I18" s="1">
        <v>1387897.3015873015</v>
      </c>
      <c r="J18" s="1">
        <v>20</v>
      </c>
      <c r="K18" s="1">
        <f t="shared" si="2"/>
        <v>1387917.3015873015</v>
      </c>
      <c r="L18" s="1">
        <v>439877</v>
      </c>
      <c r="M18" s="1">
        <v>86373</v>
      </c>
    </row>
    <row r="19" spans="1:13">
      <c r="A19" s="1">
        <v>1985</v>
      </c>
      <c r="B19" s="1">
        <v>105520</v>
      </c>
      <c r="C19" s="1">
        <v>509274</v>
      </c>
      <c r="D19" s="1">
        <v>1659078.2163551403</v>
      </c>
      <c r="E19" s="1">
        <f t="shared" si="0"/>
        <v>2273872.2163551403</v>
      </c>
      <c r="F19" s="1">
        <v>24321750.775229357</v>
      </c>
      <c r="G19" s="1">
        <v>8426571</v>
      </c>
      <c r="H19" s="1">
        <f t="shared" si="1"/>
        <v>32748321.775229357</v>
      </c>
      <c r="I19" s="1">
        <v>1395877.4603174604</v>
      </c>
      <c r="J19" s="1">
        <v>1527188</v>
      </c>
      <c r="K19" s="1">
        <f t="shared" si="2"/>
        <v>2923065.4603174604</v>
      </c>
      <c r="L19" s="1">
        <v>693050</v>
      </c>
      <c r="M19" s="1">
        <v>55997</v>
      </c>
    </row>
    <row r="20" spans="1:13">
      <c r="A20" s="1">
        <v>1986</v>
      </c>
      <c r="B20" s="1">
        <v>50226</v>
      </c>
      <c r="C20" s="1">
        <v>469305</v>
      </c>
      <c r="D20" s="1">
        <v>1386606.0055745668</v>
      </c>
      <c r="E20" s="1">
        <f t="shared" si="0"/>
        <v>1906137.0055745668</v>
      </c>
      <c r="F20" s="1">
        <v>7404668.6422018344</v>
      </c>
      <c r="G20" s="1">
        <v>7210456</v>
      </c>
      <c r="H20" s="1">
        <f t="shared" si="1"/>
        <v>14615124.642201833</v>
      </c>
      <c r="I20" s="1">
        <v>1928630.6825396826</v>
      </c>
      <c r="J20" s="1">
        <v>268600</v>
      </c>
      <c r="K20" s="1">
        <f t="shared" si="2"/>
        <v>2197230.6825396828</v>
      </c>
      <c r="L20" s="1">
        <v>321770</v>
      </c>
      <c r="M20" s="1">
        <v>103024</v>
      </c>
    </row>
    <row r="21" spans="1:13">
      <c r="A21" s="1">
        <v>1987</v>
      </c>
      <c r="B21" s="1" t="s">
        <v>0</v>
      </c>
      <c r="C21" s="1">
        <v>598733</v>
      </c>
      <c r="D21" s="1">
        <v>1796881.9938925835</v>
      </c>
      <c r="E21" s="1" t="s">
        <v>14</v>
      </c>
      <c r="F21" s="1">
        <v>15628835.371559633</v>
      </c>
      <c r="G21" s="1">
        <v>18488427</v>
      </c>
      <c r="H21" s="1">
        <f t="shared" si="1"/>
        <v>34117262.371559635</v>
      </c>
      <c r="I21" s="1">
        <v>1948728.7096171803</v>
      </c>
      <c r="J21" s="1">
        <v>379784</v>
      </c>
      <c r="K21" s="1">
        <f t="shared" si="2"/>
        <v>2328512.7096171803</v>
      </c>
      <c r="L21" s="1">
        <v>139524</v>
      </c>
      <c r="M21" s="1">
        <v>69910</v>
      </c>
    </row>
    <row r="22" spans="1:13">
      <c r="A22" s="1">
        <v>1988</v>
      </c>
      <c r="B22" s="1">
        <v>112050</v>
      </c>
      <c r="C22" s="1">
        <v>152650</v>
      </c>
      <c r="D22" s="1">
        <v>1177899.9759558276</v>
      </c>
      <c r="E22" s="1">
        <f t="shared" si="0"/>
        <v>1442599.9759558276</v>
      </c>
      <c r="F22" s="1">
        <v>3580072.4587155962</v>
      </c>
      <c r="G22" s="1">
        <v>11405775</v>
      </c>
      <c r="H22" s="1">
        <f t="shared" si="1"/>
        <v>14985847.458715595</v>
      </c>
      <c r="I22" s="1">
        <v>1892007.9318394023</v>
      </c>
      <c r="J22" s="1">
        <v>505566</v>
      </c>
      <c r="K22" s="1">
        <f t="shared" si="2"/>
        <v>2397573.9318394023</v>
      </c>
      <c r="L22" s="1">
        <v>343498</v>
      </c>
      <c r="M22" s="1">
        <v>55801</v>
      </c>
    </row>
    <row r="23" spans="1:13">
      <c r="A23" s="1">
        <v>1989</v>
      </c>
      <c r="B23" s="1">
        <v>57107</v>
      </c>
      <c r="C23" s="1">
        <v>144785</v>
      </c>
      <c r="D23" s="1">
        <v>1745463.378424929</v>
      </c>
      <c r="E23" s="1">
        <f t="shared" si="0"/>
        <v>1947355.378424929</v>
      </c>
      <c r="F23" s="1">
        <v>7046989.1376146786</v>
      </c>
      <c r="G23" s="1">
        <v>20740704</v>
      </c>
      <c r="H23" s="1">
        <f t="shared" si="1"/>
        <v>27787693.137614679</v>
      </c>
      <c r="I23" s="1">
        <v>965670.96358543425</v>
      </c>
      <c r="J23" s="1">
        <v>422932</v>
      </c>
      <c r="K23" s="1">
        <f t="shared" si="2"/>
        <v>1388602.9635854342</v>
      </c>
      <c r="L23" s="1">
        <v>235820</v>
      </c>
      <c r="M23" s="1">
        <v>73423</v>
      </c>
    </row>
    <row r="24" spans="1:13">
      <c r="A24" s="1">
        <v>1990</v>
      </c>
      <c r="B24" s="1">
        <v>43073</v>
      </c>
      <c r="C24" s="1">
        <v>19620</v>
      </c>
      <c r="D24" s="1">
        <v>1586321.0198381976</v>
      </c>
      <c r="E24" s="1">
        <f t="shared" si="0"/>
        <v>1649014.0198381976</v>
      </c>
      <c r="F24" s="1">
        <v>15231062.619266056</v>
      </c>
      <c r="G24" s="1">
        <v>32748688</v>
      </c>
      <c r="H24" s="1">
        <f t="shared" si="1"/>
        <v>47979750.619266056</v>
      </c>
      <c r="I24" s="1">
        <v>727873.89215686277</v>
      </c>
      <c r="J24" s="1">
        <v>441807</v>
      </c>
      <c r="K24" s="1">
        <f t="shared" si="2"/>
        <v>1169680.8921568627</v>
      </c>
      <c r="L24" s="1">
        <v>289183</v>
      </c>
      <c r="M24" s="1">
        <v>52899</v>
      </c>
    </row>
    <row r="25" spans="1:13">
      <c r="A25" s="1">
        <v>1991</v>
      </c>
      <c r="B25" s="1">
        <v>65241</v>
      </c>
      <c r="C25" s="1">
        <v>20302</v>
      </c>
      <c r="D25" s="1">
        <v>1940166.2455192734</v>
      </c>
      <c r="E25" s="1">
        <f t="shared" si="0"/>
        <v>2025709.2455192734</v>
      </c>
      <c r="F25" s="1">
        <v>10766782.165137615</v>
      </c>
      <c r="G25" s="1">
        <v>30117125</v>
      </c>
      <c r="H25" s="1">
        <f t="shared" si="1"/>
        <v>40883907.165137619</v>
      </c>
      <c r="I25" s="1">
        <v>278785.08263305324</v>
      </c>
      <c r="J25" s="1">
        <v>168919</v>
      </c>
      <c r="K25" s="1">
        <f t="shared" si="2"/>
        <v>447704.08263305324</v>
      </c>
      <c r="L25" s="1">
        <v>449442</v>
      </c>
      <c r="M25" s="1">
        <v>68175</v>
      </c>
    </row>
    <row r="26" spans="1:13">
      <c r="A26" s="1">
        <v>1992</v>
      </c>
      <c r="B26" s="1">
        <v>70311</v>
      </c>
      <c r="C26" s="1">
        <v>67203</v>
      </c>
      <c r="D26" s="1">
        <v>1700543.7818730769</v>
      </c>
      <c r="E26" s="1">
        <f t="shared" si="0"/>
        <v>1838057.7818730769</v>
      </c>
      <c r="F26" s="1">
        <v>2418284.6467889911</v>
      </c>
      <c r="G26" s="1">
        <v>7877459</v>
      </c>
      <c r="H26" s="1">
        <f t="shared" si="1"/>
        <v>10295743.646788992</v>
      </c>
      <c r="I26" s="1">
        <v>271152.07469654526</v>
      </c>
      <c r="J26" s="1">
        <v>381766</v>
      </c>
      <c r="K26" s="1">
        <f t="shared" si="2"/>
        <v>652918.07469654526</v>
      </c>
      <c r="L26" s="1">
        <v>336190</v>
      </c>
      <c r="M26" s="1">
        <v>64172</v>
      </c>
    </row>
    <row r="27" spans="1:13">
      <c r="A27" s="1">
        <v>1993</v>
      </c>
      <c r="B27" s="1">
        <v>74765</v>
      </c>
      <c r="C27" s="1">
        <v>48357</v>
      </c>
      <c r="D27" s="1">
        <v>2302219.1080709202</v>
      </c>
      <c r="E27" s="1">
        <f t="shared" si="0"/>
        <v>2425341.1080709202</v>
      </c>
      <c r="F27" s="1">
        <v>3532462.5504587158</v>
      </c>
      <c r="G27" s="1">
        <v>4855228</v>
      </c>
      <c r="H27" s="1">
        <f t="shared" si="1"/>
        <v>8387690.5504587162</v>
      </c>
      <c r="I27" s="1">
        <v>295340.06676003733</v>
      </c>
      <c r="J27" s="1">
        <v>1207144</v>
      </c>
      <c r="K27" s="1">
        <f t="shared" si="2"/>
        <v>1502484.0667600373</v>
      </c>
      <c r="L27" s="1">
        <v>327209</v>
      </c>
      <c r="M27" s="1">
        <v>65301</v>
      </c>
    </row>
    <row r="28" spans="1:13">
      <c r="A28" s="1">
        <v>1994</v>
      </c>
      <c r="B28" s="1">
        <v>77625</v>
      </c>
      <c r="C28" s="1">
        <v>9291</v>
      </c>
      <c r="D28" s="1">
        <v>2015036.2833961954</v>
      </c>
      <c r="E28" s="1">
        <f t="shared" si="0"/>
        <v>2101952.2833961956</v>
      </c>
      <c r="F28" s="1">
        <v>7297727.8394495416</v>
      </c>
      <c r="G28" s="1">
        <v>29613221</v>
      </c>
      <c r="H28" s="1">
        <f t="shared" si="1"/>
        <v>36910948.83944954</v>
      </c>
      <c r="I28" s="1">
        <v>341916.38422035478</v>
      </c>
      <c r="J28" s="1">
        <v>1046694</v>
      </c>
      <c r="K28" s="1">
        <f t="shared" si="2"/>
        <v>1388610.3842203547</v>
      </c>
      <c r="L28" s="1">
        <v>726883</v>
      </c>
      <c r="M28" s="1">
        <v>90073</v>
      </c>
    </row>
    <row r="29" spans="1:13">
      <c r="A29" s="1">
        <v>1995</v>
      </c>
      <c r="B29" s="1">
        <v>23672</v>
      </c>
      <c r="C29" s="1">
        <v>61296</v>
      </c>
      <c r="D29" s="1">
        <v>2007566.4214672782</v>
      </c>
      <c r="E29" s="1">
        <f t="shared" si="0"/>
        <v>2092534.4214672782</v>
      </c>
      <c r="F29" s="1">
        <v>6156248.7706422014</v>
      </c>
      <c r="G29" s="1">
        <v>14829163</v>
      </c>
      <c r="H29" s="1">
        <f t="shared" si="1"/>
        <v>20985411.770642202</v>
      </c>
      <c r="I29" s="1">
        <v>402325.70961718017</v>
      </c>
      <c r="J29" s="1">
        <v>726368</v>
      </c>
      <c r="K29" s="1">
        <f t="shared" si="2"/>
        <v>1128693.7096171803</v>
      </c>
      <c r="L29" s="1">
        <v>577028</v>
      </c>
      <c r="M29" s="1">
        <v>96710</v>
      </c>
    </row>
    <row r="30" spans="1:13">
      <c r="A30" s="1">
        <v>1996</v>
      </c>
      <c r="B30" s="1">
        <v>19859</v>
      </c>
      <c r="C30" s="1">
        <v>131181</v>
      </c>
      <c r="D30" s="1">
        <v>3341517.3295118865</v>
      </c>
      <c r="E30" s="1">
        <f t="shared" si="0"/>
        <v>3492557.3295118865</v>
      </c>
      <c r="F30" s="1">
        <v>7269432.4862385318</v>
      </c>
      <c r="G30" s="1">
        <v>20849647</v>
      </c>
      <c r="H30" s="1">
        <f t="shared" si="1"/>
        <v>28119079.486238532</v>
      </c>
      <c r="I30" s="1">
        <v>590561.89075630251</v>
      </c>
      <c r="J30" s="1">
        <v>1802944</v>
      </c>
      <c r="K30" s="1">
        <f t="shared" si="2"/>
        <v>2393505.8907563025</v>
      </c>
      <c r="L30" s="1">
        <v>238272</v>
      </c>
      <c r="M30" s="1">
        <v>113868</v>
      </c>
    </row>
    <row r="31" spans="1:13">
      <c r="A31" s="1">
        <v>1997</v>
      </c>
      <c r="B31" s="1">
        <v>55583.000000000007</v>
      </c>
      <c r="C31" s="1">
        <v>106751</v>
      </c>
      <c r="D31" s="1">
        <v>4225244.7069207383</v>
      </c>
      <c r="E31" s="1">
        <f t="shared" si="0"/>
        <v>4387578.7069207383</v>
      </c>
      <c r="F31" s="1">
        <v>5244801.3394495416</v>
      </c>
      <c r="G31" s="1">
        <v>25904011</v>
      </c>
      <c r="H31" s="1">
        <f t="shared" si="1"/>
        <v>31148812.33944954</v>
      </c>
      <c r="I31" s="1">
        <v>548231.52567693754</v>
      </c>
      <c r="J31" s="1">
        <v>1866448</v>
      </c>
      <c r="K31" s="1">
        <f t="shared" si="2"/>
        <v>2414679.5256769378</v>
      </c>
      <c r="L31" s="1">
        <v>73396</v>
      </c>
      <c r="M31" s="1">
        <v>107760</v>
      </c>
    </row>
    <row r="32" spans="1:13">
      <c r="A32" s="1">
        <v>1998</v>
      </c>
      <c r="B32" s="1" t="s">
        <v>0</v>
      </c>
      <c r="C32" s="1">
        <v>63370</v>
      </c>
      <c r="D32" s="1">
        <v>2340017.7972266297</v>
      </c>
      <c r="E32" s="1" t="s">
        <v>14</v>
      </c>
      <c r="F32" s="1">
        <v>7925572.4495412847</v>
      </c>
      <c r="G32" s="1">
        <v>25589365</v>
      </c>
      <c r="H32" s="1">
        <f t="shared" si="1"/>
        <v>33514937.449541286</v>
      </c>
      <c r="I32" s="1">
        <v>480629.15266106447</v>
      </c>
      <c r="J32" s="1">
        <v>1243660</v>
      </c>
      <c r="K32" s="1">
        <f t="shared" si="2"/>
        <v>1724289.1526610644</v>
      </c>
      <c r="L32" s="1">
        <v>138982</v>
      </c>
      <c r="M32" s="1">
        <v>112365</v>
      </c>
    </row>
    <row r="33" spans="1:13">
      <c r="A33" s="1">
        <v>1999</v>
      </c>
      <c r="B33" s="1">
        <v>30731</v>
      </c>
      <c r="C33" s="1">
        <v>148052</v>
      </c>
      <c r="D33" s="1">
        <v>2707194</v>
      </c>
      <c r="E33" s="1">
        <f t="shared" si="0"/>
        <v>2885977</v>
      </c>
      <c r="F33" s="1">
        <v>14003293.568807339</v>
      </c>
      <c r="G33" s="1">
        <v>42353882</v>
      </c>
      <c r="H33" s="1">
        <f t="shared" si="1"/>
        <v>56357175.568807341</v>
      </c>
      <c r="I33" s="1">
        <v>593087.47805788985</v>
      </c>
      <c r="J33" s="1">
        <v>2773698</v>
      </c>
      <c r="K33" s="1">
        <f t="shared" si="2"/>
        <v>3366785.4780578897</v>
      </c>
      <c r="L33" s="1">
        <v>198466</v>
      </c>
      <c r="M33" s="1">
        <v>95951</v>
      </c>
    </row>
    <row r="34" spans="1:13">
      <c r="A34" s="1">
        <v>2000</v>
      </c>
      <c r="B34" s="1">
        <v>64395</v>
      </c>
      <c r="C34" s="1">
        <v>213816</v>
      </c>
      <c r="D34" s="1">
        <v>1681744</v>
      </c>
      <c r="E34" s="1">
        <f t="shared" si="0"/>
        <v>1959955</v>
      </c>
      <c r="F34" s="1">
        <v>10487300.614678899</v>
      </c>
      <c r="G34" s="1">
        <v>34112659</v>
      </c>
      <c r="H34" s="1">
        <f t="shared" si="1"/>
        <v>44599959.614678897</v>
      </c>
      <c r="I34" s="1">
        <v>860702.34313725494</v>
      </c>
      <c r="J34" s="1">
        <v>4761426</v>
      </c>
      <c r="K34" s="1">
        <f t="shared" si="2"/>
        <v>5622128.3431372549</v>
      </c>
      <c r="L34" s="1">
        <v>348129</v>
      </c>
      <c r="M34" s="1">
        <v>70746</v>
      </c>
    </row>
    <row r="35" spans="1:13">
      <c r="A35" s="1">
        <v>2001</v>
      </c>
      <c r="B35" s="1">
        <v>55187</v>
      </c>
      <c r="C35" s="1">
        <v>126026</v>
      </c>
      <c r="D35" s="1">
        <v>2311586</v>
      </c>
      <c r="E35" s="1">
        <f t="shared" si="0"/>
        <v>2492799</v>
      </c>
      <c r="F35" s="1">
        <v>12589342.586308781</v>
      </c>
      <c r="G35" s="1">
        <v>29808328</v>
      </c>
      <c r="H35" s="1">
        <f t="shared" si="1"/>
        <v>42397670.586308777</v>
      </c>
      <c r="I35" s="1">
        <v>903342.43837535009</v>
      </c>
      <c r="J35" s="1">
        <v>2788514</v>
      </c>
      <c r="K35" s="1">
        <f t="shared" si="2"/>
        <v>3691856.4383753501</v>
      </c>
      <c r="L35" s="1">
        <v>293340</v>
      </c>
      <c r="M35" s="1">
        <v>81155</v>
      </c>
    </row>
    <row r="36" spans="1:13">
      <c r="A36" s="1">
        <v>2002</v>
      </c>
      <c r="B36" s="1">
        <v>74782</v>
      </c>
      <c r="C36" s="1">
        <v>52603</v>
      </c>
      <c r="D36" s="1">
        <v>2202985</v>
      </c>
      <c r="E36" s="1">
        <f t="shared" si="0"/>
        <v>2330370</v>
      </c>
      <c r="F36" s="1">
        <v>3025530.8102025925</v>
      </c>
      <c r="G36" s="1">
        <v>20006500</v>
      </c>
      <c r="H36" s="1">
        <f t="shared" si="1"/>
        <v>23032030.810202591</v>
      </c>
      <c r="I36" s="1">
        <v>472901.04761904763</v>
      </c>
      <c r="J36" s="1">
        <v>6363566</v>
      </c>
      <c r="K36" s="1">
        <f t="shared" si="2"/>
        <v>6836467.0476190476</v>
      </c>
      <c r="L36" s="1">
        <v>588227</v>
      </c>
      <c r="M36" s="1">
        <v>72972</v>
      </c>
    </row>
    <row r="37" spans="1:13">
      <c r="A37" s="1">
        <v>2003</v>
      </c>
      <c r="B37" s="1">
        <v>61801</v>
      </c>
      <c r="C37" s="1">
        <v>170013</v>
      </c>
      <c r="D37" s="1">
        <v>2046646</v>
      </c>
      <c r="E37" s="1">
        <f t="shared" si="0"/>
        <v>2278460</v>
      </c>
      <c r="F37" s="1">
        <v>12659282.233397286</v>
      </c>
      <c r="G37" s="1">
        <v>50514818</v>
      </c>
      <c r="H37" s="1">
        <f t="shared" si="1"/>
        <v>63174100.23339729</v>
      </c>
      <c r="I37" s="1">
        <v>867191.27777777787</v>
      </c>
      <c r="J37" s="1">
        <v>3678575</v>
      </c>
      <c r="K37" s="1">
        <f t="shared" si="2"/>
        <v>4545766.277777778</v>
      </c>
      <c r="L37" s="1">
        <v>435769</v>
      </c>
      <c r="M37" s="1">
        <v>94505</v>
      </c>
    </row>
    <row r="38" spans="1:13">
      <c r="A38" s="1">
        <v>2004</v>
      </c>
      <c r="B38" s="1">
        <v>31187</v>
      </c>
      <c r="C38" s="1">
        <v>190475</v>
      </c>
      <c r="D38" s="1">
        <v>1833209</v>
      </c>
      <c r="E38" s="1">
        <f t="shared" si="0"/>
        <v>2054871</v>
      </c>
      <c r="F38" s="1">
        <v>8675472.6205676217</v>
      </c>
      <c r="G38" s="1">
        <v>21166271</v>
      </c>
      <c r="H38" s="1">
        <f t="shared" si="1"/>
        <v>29841743.62056762</v>
      </c>
      <c r="I38" s="1">
        <v>503590.10317460314</v>
      </c>
      <c r="J38" s="1">
        <v>1993457</v>
      </c>
      <c r="K38" s="1">
        <f t="shared" si="2"/>
        <v>2497047.1031746031</v>
      </c>
      <c r="L38" s="1">
        <v>567839</v>
      </c>
      <c r="M38" s="1">
        <v>80559</v>
      </c>
    </row>
    <row r="39" spans="1:13">
      <c r="A39" s="1">
        <v>2005</v>
      </c>
      <c r="B39" s="1">
        <v>71641</v>
      </c>
      <c r="C39" s="1">
        <v>94282</v>
      </c>
      <c r="D39" s="1">
        <v>2279144.300560507</v>
      </c>
      <c r="E39" s="1">
        <f t="shared" si="0"/>
        <v>2445067.300560507</v>
      </c>
      <c r="F39" s="1">
        <v>25874685.638794184</v>
      </c>
      <c r="G39" s="1">
        <v>50454048</v>
      </c>
      <c r="H39" s="1">
        <f t="shared" si="1"/>
        <v>76328733.638794184</v>
      </c>
      <c r="I39" s="1">
        <v>312367.01587301586</v>
      </c>
      <c r="J39" s="1">
        <v>2147900</v>
      </c>
      <c r="K39" s="1">
        <f t="shared" si="2"/>
        <v>2460267.0158730159</v>
      </c>
      <c r="L39" s="1">
        <v>364547</v>
      </c>
      <c r="M39" s="1">
        <v>66341</v>
      </c>
    </row>
    <row r="40" spans="1:13">
      <c r="A40" s="1">
        <v>2006</v>
      </c>
      <c r="B40" s="1">
        <v>60555</v>
      </c>
      <c r="C40" s="1">
        <v>32870</v>
      </c>
      <c r="D40" s="1">
        <v>2594388</v>
      </c>
      <c r="E40" s="1">
        <f t="shared" si="0"/>
        <v>2687813</v>
      </c>
      <c r="F40" s="1">
        <v>5537896.5898325006</v>
      </c>
      <c r="G40" s="1">
        <v>21292464.688340001</v>
      </c>
      <c r="H40" s="1">
        <f t="shared" si="1"/>
        <v>26830361.2781725</v>
      </c>
      <c r="I40" s="1">
        <v>455159.42857142864</v>
      </c>
      <c r="J40" s="1">
        <v>2016489</v>
      </c>
      <c r="K40" s="1">
        <f t="shared" si="2"/>
        <v>2471648.4285714286</v>
      </c>
      <c r="L40" s="1">
        <v>401420</v>
      </c>
      <c r="M40" s="1">
        <v>99877</v>
      </c>
    </row>
    <row r="41" spans="1:13">
      <c r="A41" s="1">
        <v>2007</v>
      </c>
      <c r="B41" s="1">
        <v>26855</v>
      </c>
      <c r="C41" s="1">
        <v>183026</v>
      </c>
      <c r="D41" s="1">
        <v>2962986</v>
      </c>
      <c r="E41" s="1">
        <f t="shared" si="0"/>
        <v>3172867</v>
      </c>
      <c r="F41" s="1">
        <v>14344497.874331925</v>
      </c>
      <c r="G41" s="1">
        <v>54687152.788617402</v>
      </c>
      <c r="H41" s="1">
        <f t="shared" si="1"/>
        <v>69031650.662949324</v>
      </c>
      <c r="I41" s="1">
        <v>440008.56349206355</v>
      </c>
      <c r="J41" s="1">
        <v>3453472</v>
      </c>
      <c r="K41" s="1">
        <f t="shared" si="2"/>
        <v>3893480.5634920634</v>
      </c>
      <c r="L41" s="1">
        <v>171002</v>
      </c>
      <c r="M41" s="1">
        <v>87770</v>
      </c>
    </row>
    <row r="42" spans="1:13">
      <c r="A42" s="1">
        <v>2008</v>
      </c>
      <c r="B42" s="1">
        <v>44227</v>
      </c>
      <c r="C42" s="1">
        <v>120574</v>
      </c>
      <c r="D42" s="1">
        <v>1142115</v>
      </c>
      <c r="E42" s="1">
        <f t="shared" si="0"/>
        <v>1306916</v>
      </c>
      <c r="F42" s="1">
        <v>3900803.3032065397</v>
      </c>
      <c r="G42" s="1">
        <v>32611089.994766101</v>
      </c>
      <c r="H42" s="1">
        <f t="shared" si="1"/>
        <v>36511893.297972642</v>
      </c>
      <c r="I42" s="1">
        <v>427660</v>
      </c>
      <c r="J42" s="1">
        <v>4832154</v>
      </c>
      <c r="K42" s="1">
        <f t="shared" si="2"/>
        <v>5259814</v>
      </c>
      <c r="L42" s="1">
        <v>279304</v>
      </c>
      <c r="M42" s="1">
        <v>53880</v>
      </c>
    </row>
    <row r="43" spans="1:13">
      <c r="A43" s="1">
        <v>2009</v>
      </c>
      <c r="B43" s="1">
        <v>50773</v>
      </c>
      <c r="C43" s="1">
        <v>113040</v>
      </c>
      <c r="D43" s="1">
        <v>1725677</v>
      </c>
      <c r="E43" s="1">
        <f t="shared" si="0"/>
        <v>1889490</v>
      </c>
      <c r="F43" s="1">
        <v>6240185.6617874354</v>
      </c>
      <c r="G43" s="1">
        <v>27383070.377851099</v>
      </c>
      <c r="H43" s="1">
        <f t="shared" si="1"/>
        <v>33623256.039638534</v>
      </c>
      <c r="I43" s="1">
        <v>482920.36507936503</v>
      </c>
      <c r="J43" s="1">
        <v>3126926</v>
      </c>
      <c r="K43" s="1">
        <f t="shared" si="2"/>
        <v>3609846.3650793652</v>
      </c>
      <c r="L43" s="1">
        <v>249070</v>
      </c>
      <c r="M43" s="1">
        <v>43011</v>
      </c>
    </row>
    <row r="44" spans="1:13">
      <c r="A44" s="1">
        <v>2010</v>
      </c>
      <c r="B44" s="1">
        <v>30088</v>
      </c>
      <c r="C44" s="1">
        <v>66793</v>
      </c>
      <c r="D44" s="1">
        <v>1720439</v>
      </c>
      <c r="E44" s="1">
        <f t="shared" si="0"/>
        <v>1817320</v>
      </c>
      <c r="F44" s="1">
        <v>8134097.4061163198</v>
      </c>
      <c r="G44" s="1">
        <v>68964279.430779293</v>
      </c>
      <c r="H44" s="1">
        <f t="shared" si="1"/>
        <v>77098376.836895615</v>
      </c>
      <c r="I44" s="1">
        <v>589913.37301012326</v>
      </c>
      <c r="J44" s="1">
        <v>4069313</v>
      </c>
      <c r="K44" s="1">
        <f t="shared" si="2"/>
        <v>4659226.3730101231</v>
      </c>
      <c r="L44" s="1">
        <v>251698</v>
      </c>
      <c r="M44" s="1">
        <v>33184</v>
      </c>
    </row>
    <row r="45" spans="1:13">
      <c r="A45" s="1">
        <v>2011</v>
      </c>
      <c r="B45" s="1">
        <v>67441</v>
      </c>
      <c r="C45" s="1">
        <v>234022</v>
      </c>
      <c r="D45" s="1">
        <v>3105686</v>
      </c>
      <c r="E45" s="1">
        <f t="shared" si="0"/>
        <v>3407149</v>
      </c>
      <c r="F45" s="1">
        <v>16975482.17889908</v>
      </c>
      <c r="G45" s="1">
        <v>27640423</v>
      </c>
      <c r="H45" s="1">
        <f t="shared" si="1"/>
        <v>44615905.17889908</v>
      </c>
      <c r="I45" s="1">
        <v>557527.96825396828</v>
      </c>
      <c r="J45" s="1">
        <v>1795223</v>
      </c>
      <c r="K45" s="1">
        <f t="shared" si="2"/>
        <v>2352750.9682539683</v>
      </c>
      <c r="L45" s="1">
        <v>166027</v>
      </c>
      <c r="M45" s="1">
        <v>53888</v>
      </c>
    </row>
    <row r="46" spans="1:13">
      <c r="A46" s="1">
        <v>2012</v>
      </c>
      <c r="C46" s="1">
        <v>573938</v>
      </c>
      <c r="D46" s="1">
        <v>3275588</v>
      </c>
      <c r="E46" s="1" t="s">
        <v>14</v>
      </c>
      <c r="F46" s="1">
        <v>6529904.3559111403</v>
      </c>
      <c r="G46" s="1">
        <v>23878369</v>
      </c>
      <c r="H46" s="1">
        <f t="shared" si="1"/>
        <v>30408273.355911139</v>
      </c>
      <c r="I46" s="1">
        <v>391105.6984126984</v>
      </c>
      <c r="L46" s="1">
        <v>168260</v>
      </c>
      <c r="M46" s="1">
        <v>46444</v>
      </c>
    </row>
    <row r="47" spans="1:13">
      <c r="A47" s="1">
        <v>2013</v>
      </c>
      <c r="C47" s="1">
        <v>79944</v>
      </c>
      <c r="D47" s="1">
        <v>3008925</v>
      </c>
      <c r="E47" s="1" t="s">
        <v>14</v>
      </c>
      <c r="F47" s="1">
        <v>30710798.288990825</v>
      </c>
      <c r="G47" s="1">
        <v>75658941</v>
      </c>
      <c r="H47" s="1">
        <f t="shared" si="1"/>
        <v>106369739.28899083</v>
      </c>
      <c r="I47" s="1">
        <v>484215.98535400262</v>
      </c>
      <c r="L47" s="1">
        <v>279665</v>
      </c>
      <c r="M47" s="1">
        <v>42900</v>
      </c>
    </row>
    <row r="48" spans="1:13">
      <c r="A48" s="1">
        <v>2014</v>
      </c>
      <c r="C48" s="1">
        <v>104806</v>
      </c>
      <c r="D48" s="1">
        <v>3313890.1025</v>
      </c>
      <c r="E48" s="1" t="s">
        <v>14</v>
      </c>
      <c r="F48" s="1">
        <v>4219080.6330275228</v>
      </c>
      <c r="G48" s="1">
        <v>41611461.137896344</v>
      </c>
      <c r="H48" s="1">
        <f t="shared" si="1"/>
        <v>45830541.770923868</v>
      </c>
      <c r="I48" s="1">
        <v>393748</v>
      </c>
      <c r="M48" s="1">
        <v>35529</v>
      </c>
    </row>
    <row r="49" spans="4:5">
      <c r="D49" s="1">
        <v>3192278.787273074</v>
      </c>
      <c r="E49" s="1" t="s">
        <v>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NOAA/NMFS/NWFSC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Ward</dc:creator>
  <cp:lastModifiedBy>Eric Ward</cp:lastModifiedBy>
  <dcterms:created xsi:type="dcterms:W3CDTF">2016-10-01T14:55:46Z</dcterms:created>
  <dcterms:modified xsi:type="dcterms:W3CDTF">2016-10-02T22:29:59Z</dcterms:modified>
</cp:coreProperties>
</file>