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.marshall/Rprojects/pfx-ichthyo/data/"/>
    </mc:Choice>
  </mc:AlternateContent>
  <xr:revisionPtr revIDLastSave="0" documentId="10_ncr:8100000_{E4AB6946-3AA8-524A-8369-F9A1B56994D0}" xr6:coauthVersionLast="32" xr6:coauthVersionMax="32" xr10:uidLastSave="{00000000-0000-0000-0000-000000000000}"/>
  <bookViews>
    <workbookView xWindow="-8380" yWindow="-27580" windowWidth="33580" windowHeight="18120" xr2:uid="{00000000-000D-0000-FFFF-FFFF00000000}"/>
  </bookViews>
  <sheets>
    <sheet name="Abund.nam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<sst xmlns="http://schemas.openxmlformats.org/spreadsheetml/2006/main" count="155" uniqueCount="140">
  <si>
    <t>spp</t>
  </si>
  <si>
    <t>LongName</t>
  </si>
  <si>
    <t>ShortName</t>
  </si>
  <si>
    <t>Gadus.chalcogrammus</t>
  </si>
  <si>
    <t>walleye pollock</t>
  </si>
  <si>
    <t>pollock</t>
  </si>
  <si>
    <t>Bathymaster.spp.</t>
  </si>
  <si>
    <t>ronquils</t>
  </si>
  <si>
    <t>Hippoglossoides.elassodon</t>
  </si>
  <si>
    <t>flathead sole</t>
  </si>
  <si>
    <t>flathead</t>
  </si>
  <si>
    <t>Ammodytes.personatus</t>
  </si>
  <si>
    <t>Pacific sand lance</t>
  </si>
  <si>
    <t>sand lance</t>
  </si>
  <si>
    <t>Sebastes.spp.</t>
  </si>
  <si>
    <t>rockfish</t>
  </si>
  <si>
    <t>Gadus.macrocephalus</t>
  </si>
  <si>
    <t>Pacific cod</t>
  </si>
  <si>
    <t>pcod</t>
  </si>
  <si>
    <t>Lepidopsetta.polyxystra</t>
  </si>
  <si>
    <t>northern rock sole</t>
  </si>
  <si>
    <t>nrock</t>
  </si>
  <si>
    <t>Platichthys.stellatus</t>
  </si>
  <si>
    <t>starry flounder</t>
  </si>
  <si>
    <t>starry</t>
  </si>
  <si>
    <t>Icelinus.spp.</t>
  </si>
  <si>
    <t>sculpins A</t>
  </si>
  <si>
    <t>sculpA</t>
  </si>
  <si>
    <t>Stenobrachius.leucopsarus</t>
  </si>
  <si>
    <t>northern lampfish</t>
  </si>
  <si>
    <t>nlamp</t>
  </si>
  <si>
    <t>Lepidopsetta.bilineata</t>
  </si>
  <si>
    <t>southern rock sole</t>
  </si>
  <si>
    <t>srock</t>
  </si>
  <si>
    <t>Atheresthes.stomias</t>
  </si>
  <si>
    <t>arrowtooth flounder</t>
  </si>
  <si>
    <t>arrowtooth</t>
  </si>
  <si>
    <t>Anoplarchus.spp.</t>
  </si>
  <si>
    <t>blennies</t>
  </si>
  <si>
    <t>Isopsetta.isolepis</t>
  </si>
  <si>
    <t>butter sole</t>
  </si>
  <si>
    <t>butter</t>
  </si>
  <si>
    <t>Bathyagonus.alascanus</t>
  </si>
  <si>
    <t>gray starsnout poacher</t>
  </si>
  <si>
    <t>poacher</t>
  </si>
  <si>
    <t>Cryptacanthodes.aleutensis</t>
  </si>
  <si>
    <t>dwarf wrymouth</t>
  </si>
  <si>
    <t>wrymouth</t>
  </si>
  <si>
    <t>Poroclinus.rothrocki</t>
  </si>
  <si>
    <t>whitebarred prickleback</t>
  </si>
  <si>
    <t>wprickle</t>
  </si>
  <si>
    <t>Hexagrammos.spp.</t>
  </si>
  <si>
    <t>kelp greenling</t>
  </si>
  <si>
    <t>greenling</t>
  </si>
  <si>
    <t>Lumpenus.maculatus</t>
  </si>
  <si>
    <t>daubed shanny</t>
  </si>
  <si>
    <t>shanny</t>
  </si>
  <si>
    <t>Glyptocephalus.zachirus</t>
  </si>
  <si>
    <t>rex sole</t>
  </si>
  <si>
    <t>rex</t>
  </si>
  <si>
    <t>Liparis.fucensis</t>
  </si>
  <si>
    <t>slipskin snailfish</t>
  </si>
  <si>
    <t>snailfish</t>
  </si>
  <si>
    <t>Hippoglossus.stenolepis</t>
  </si>
  <si>
    <t>Pacific halibut</t>
  </si>
  <si>
    <t>halibut</t>
  </si>
  <si>
    <t>Microstomus.pacificus</t>
  </si>
  <si>
    <t>dover sole</t>
  </si>
  <si>
    <t>dover</t>
  </si>
  <si>
    <t>Radulinus.spp.</t>
  </si>
  <si>
    <t>sculpins B</t>
  </si>
  <si>
    <t>sculpB</t>
  </si>
  <si>
    <t>Lumpenella.longirostris</t>
  </si>
  <si>
    <t>longsnout prickleback</t>
  </si>
  <si>
    <t>lprickle</t>
  </si>
  <si>
    <t>Pleuronectes.quadrituberculatus</t>
  </si>
  <si>
    <t>Alaska plaice</t>
  </si>
  <si>
    <t>plaice</t>
  </si>
  <si>
    <t>Clupea.pallasi</t>
  </si>
  <si>
    <t>Pacific herring</t>
  </si>
  <si>
    <t>herring</t>
  </si>
  <si>
    <t>Zaprora.silenus</t>
  </si>
  <si>
    <t>prowfish</t>
  </si>
  <si>
    <t>prow</t>
  </si>
  <si>
    <t>Pholis.spp.</t>
  </si>
  <si>
    <t>gunnels</t>
  </si>
  <si>
    <t>Leuroglossus.schmidti</t>
  </si>
  <si>
    <t>northern smoothtongue</t>
  </si>
  <si>
    <t>smooth</t>
  </si>
  <si>
    <t>Ophiodon.elongatus</t>
  </si>
  <si>
    <t>lingcod</t>
  </si>
  <si>
    <t>Mallotus.villosus</t>
  </si>
  <si>
    <t>capelin</t>
  </si>
  <si>
    <t>Myoxocephalus.spp.</t>
  </si>
  <si>
    <t>deepwater sculpin</t>
  </si>
  <si>
    <t>dsculp</t>
  </si>
  <si>
    <t>Bathyagonus.infraspinatus</t>
  </si>
  <si>
    <t>spinycheek snarsnout</t>
  </si>
  <si>
    <t>starsnout</t>
  </si>
  <si>
    <t>Ruscarius.meanyi</t>
  </si>
  <si>
    <t>Puget Sound sculpin</t>
  </si>
  <si>
    <t>Pssculp</t>
  </si>
  <si>
    <t>Protomyctophum.thompsoni</t>
  </si>
  <si>
    <t>bigeye lanternfish</t>
  </si>
  <si>
    <t>lantern</t>
  </si>
  <si>
    <t>Bathylagus.pacificus</t>
  </si>
  <si>
    <t>slender blacksmelt</t>
  </si>
  <si>
    <t>blacksmelt</t>
  </si>
  <si>
    <t>Triglops.spp.</t>
  </si>
  <si>
    <t>sculpins C</t>
  </si>
  <si>
    <t>sculpC</t>
  </si>
  <si>
    <t>Podothecus.acipenserinus</t>
  </si>
  <si>
    <t>sturgeon poacher</t>
  </si>
  <si>
    <t>stpoach</t>
  </si>
  <si>
    <t>Lumpenus.sagitta</t>
  </si>
  <si>
    <t>snake prickleback</t>
  </si>
  <si>
    <t>sprickle</t>
  </si>
  <si>
    <t>epibenthic, shelf</t>
  </si>
  <si>
    <t>pelagic forage</t>
  </si>
  <si>
    <t>early spring</t>
  </si>
  <si>
    <t>batch spawner</t>
  </si>
  <si>
    <t>pelagic</t>
  </si>
  <si>
    <t>16-20</t>
  </si>
  <si>
    <r>
      <t xml:space="preserve">demersal, </t>
    </r>
    <r>
      <rPr>
        <b/>
        <sz val="12"/>
        <color theme="3" tint="0.39997558519241921"/>
        <rFont val="Calibri"/>
        <family val="2"/>
        <scheme val="minor"/>
      </rPr>
      <t>shelf</t>
    </r>
  </si>
  <si>
    <t>benthic forage</t>
  </si>
  <si>
    <t>late spring- summer</t>
  </si>
  <si>
    <t>demersal</t>
  </si>
  <si>
    <t>20-25</t>
  </si>
  <si>
    <r>
      <rPr>
        <b/>
        <sz val="12"/>
        <color theme="3" tint="0.39997558519241921"/>
        <rFont val="Calibri"/>
        <family val="2"/>
        <scheme val="minor"/>
      </rPr>
      <t>pelagic</t>
    </r>
    <r>
      <rPr>
        <b/>
        <vertAlign val="superscript"/>
        <sz val="12"/>
        <color theme="3" tint="0.39994506668294322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nearshore shelf</t>
    </r>
  </si>
  <si>
    <t>late winter-early summer</t>
  </si>
  <si>
    <t>30+</t>
  </si>
  <si>
    <t>benthic, shelf, upper slope</t>
  </si>
  <si>
    <r>
      <t>benthic forage</t>
    </r>
    <r>
      <rPr>
        <b/>
        <vertAlign val="superscript"/>
        <sz val="12"/>
        <color theme="3" tint="0.39994506668294322"/>
        <rFont val="Calibri"/>
        <family val="2"/>
        <scheme val="minor"/>
      </rPr>
      <t>3</t>
    </r>
  </si>
  <si>
    <t>15-18</t>
  </si>
  <si>
    <t>benthic, slope</t>
  </si>
  <si>
    <t>spring-early summer</t>
  </si>
  <si>
    <t>live bearing</t>
  </si>
  <si>
    <t>20-24</t>
  </si>
  <si>
    <t>apex predator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</si>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</sst>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vertAlign val="superscript"/>
      <sz val="12"/>
      <color theme="3" tint="0.399945066682943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 applyNumberFormat="1"/>
    <xf numFmtId="0" fontId="18" fillId="0" borderId="0" xfId="0" applyFont="1"/>
    <xf numFmtId="0" fontId="0" fillId="0" borderId="0" xfId="0" applyNumberFormat="1"/>
    <xf numFmtId="0" fontId="16" fillId="0" borderId="0" xfId="0" applyFont="1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tin.marshall/Downloads/Community_top%2020%20spec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Pacific sand lance</v>
          </cell>
          <cell r="D2" t="str">
            <v>epibenthic, nearshore shelf</v>
          </cell>
          <cell r="E2" t="str">
            <v>pelagic forage</v>
          </cell>
          <cell r="F2" t="str">
            <v>autumn, winter</v>
          </cell>
          <cell r="H2" t="str">
            <v>demersal</v>
          </cell>
          <cell r="I2" t="str">
            <v>30+</v>
          </cell>
        </row>
        <row r="3">
          <cell r="C3" t="str">
            <v>blennies</v>
          </cell>
          <cell r="D3" t="str">
            <v>demersal, nearshore shelf</v>
          </cell>
          <cell r="E3" t="str">
            <v>benthic forage</v>
          </cell>
          <cell r="H3" t="str">
            <v>demersal</v>
          </cell>
        </row>
        <row r="4">
          <cell r="C4" t="str">
            <v>Arrowtooth flounder</v>
          </cell>
          <cell r="D4" t="str">
            <v>benthic, slope</v>
          </cell>
          <cell r="E4" t="str">
            <v>apex predator</v>
          </cell>
          <cell r="F4" t="str">
            <v>winter</v>
          </cell>
          <cell r="H4" t="str">
            <v>pelagic</v>
          </cell>
          <cell r="I4" t="str">
            <v>20-24</v>
          </cell>
        </row>
        <row r="5">
          <cell r="C5" t="str">
            <v>Gray starsnout poacher</v>
          </cell>
          <cell r="D5" t="str">
            <v>demersal, shelf</v>
          </cell>
          <cell r="E5" t="str">
            <v>benthic forage</v>
          </cell>
          <cell r="H5" t="str">
            <v>demersal</v>
          </cell>
        </row>
        <row r="6">
          <cell r="C6" t="str">
            <v>Ronquils</v>
          </cell>
          <cell r="D6" t="str">
            <v>demersal, slope</v>
          </cell>
          <cell r="E6" t="str">
            <v>benthic forage</v>
          </cell>
          <cell r="H6" t="str">
            <v>demersal</v>
          </cell>
          <cell r="I6" t="str">
            <v>20-25</v>
          </cell>
        </row>
        <row r="7">
          <cell r="C7" t="str">
            <v>Dwarf wrymouth</v>
          </cell>
          <cell r="D7" t="str">
            <v>demersal, shelf</v>
          </cell>
          <cell r="E7" t="str">
            <v>benthic forage</v>
          </cell>
          <cell r="F7" t="str">
            <v>spring, summer</v>
          </cell>
          <cell r="H7" t="str">
            <v>demersal</v>
          </cell>
        </row>
        <row r="8">
          <cell r="C8" t="str">
            <v>Walleye pollock</v>
          </cell>
          <cell r="D8" t="str">
            <v>epibenthic, shelf</v>
          </cell>
          <cell r="E8" t="str">
            <v>pelagic forage</v>
          </cell>
          <cell r="F8" t="str">
            <v>early spring</v>
          </cell>
          <cell r="G8" t="str">
            <v>batch spawner</v>
          </cell>
          <cell r="H8" t="str">
            <v>pelagic</v>
          </cell>
          <cell r="I8" t="str">
            <v>16-20</v>
          </cell>
        </row>
        <row r="9">
          <cell r="C9" t="str">
            <v>Pacific cod</v>
          </cell>
          <cell r="D9" t="str">
            <v>epibenthic, shelf</v>
          </cell>
          <cell r="E9" t="str">
            <v>apex predator</v>
          </cell>
          <cell r="F9" t="str">
            <v>early spring</v>
          </cell>
          <cell r="G9" t="str">
            <v>batch spawner</v>
          </cell>
          <cell r="H9" t="str">
            <v>demersal</v>
          </cell>
          <cell r="I9" t="str">
            <v>12-14</v>
          </cell>
        </row>
        <row r="10">
          <cell r="C10" t="str">
            <v>Kelp greenling</v>
          </cell>
          <cell r="D10" t="str">
            <v>demersal, nearshore shelf</v>
          </cell>
          <cell r="E10" t="str">
            <v>forage (benthic, pelagic?)</v>
          </cell>
          <cell r="F10" t="str">
            <v>autumn</v>
          </cell>
          <cell r="H10" t="str">
            <v>demersal</v>
          </cell>
          <cell r="I10" t="str">
            <v>30+</v>
          </cell>
        </row>
        <row r="11">
          <cell r="C11" t="str">
            <v>Flathead sole</v>
          </cell>
          <cell r="D11" t="str">
            <v>benthic, shelf, upper slope</v>
          </cell>
          <cell r="E11" t="str">
            <v>pelagic forage</v>
          </cell>
          <cell r="F11" t="str">
            <v>early spring</v>
          </cell>
          <cell r="H11" t="str">
            <v>pelagic</v>
          </cell>
          <cell r="I11" t="str">
            <v>15-18</v>
          </cell>
        </row>
        <row r="12">
          <cell r="C12" t="str">
            <v>Pacific halibut</v>
          </cell>
          <cell r="D12" t="str">
            <v>benthic, slope</v>
          </cell>
          <cell r="E12" t="str">
            <v>apex predator</v>
          </cell>
          <cell r="F12" t="str">
            <v>winter</v>
          </cell>
          <cell r="G12" t="str">
            <v>batch spawner</v>
          </cell>
          <cell r="H12" t="str">
            <v>demersal</v>
          </cell>
          <cell r="I12" t="str">
            <v>20-24</v>
          </cell>
        </row>
        <row r="13">
          <cell r="C13" t="str">
            <v>Sculpins A</v>
          </cell>
          <cell r="D13" t="str">
            <v>demersal, nearshore shelf</v>
          </cell>
          <cell r="E13" t="str">
            <v>benthic forage</v>
          </cell>
          <cell r="H13" t="str">
            <v>demersal</v>
          </cell>
        </row>
        <row r="14">
          <cell r="C14" t="str">
            <v>Southern rock sole</v>
          </cell>
          <cell r="D14" t="str">
            <v>benthic, shelf</v>
          </cell>
          <cell r="E14" t="str">
            <v>benthic forage</v>
          </cell>
          <cell r="F14" t="str">
            <v>late spring, summer</v>
          </cell>
          <cell r="G14" t="str">
            <v>batch spawner</v>
          </cell>
          <cell r="H14" t="str">
            <v>demersal</v>
          </cell>
          <cell r="I14" t="str">
            <v>16-18</v>
          </cell>
        </row>
        <row r="15">
          <cell r="C15" t="str">
            <v>Northern rock sole</v>
          </cell>
          <cell r="D15" t="str">
            <v>benthic, shelf</v>
          </cell>
          <cell r="E15" t="str">
            <v>benthic forage</v>
          </cell>
          <cell r="F15" t="str">
            <v>early spring</v>
          </cell>
          <cell r="G15" t="str">
            <v>batch spawner</v>
          </cell>
          <cell r="H15" t="str">
            <v>demersal</v>
          </cell>
          <cell r="I15" t="str">
            <v>18-20</v>
          </cell>
        </row>
        <row r="16">
          <cell r="C16" t="str">
            <v>Daubed shanny</v>
          </cell>
          <cell r="D16" t="str">
            <v>demersal, nearshore shelf</v>
          </cell>
          <cell r="E16" t="str">
            <v>benthic forage</v>
          </cell>
          <cell r="H16" t="str">
            <v>demersal</v>
          </cell>
        </row>
        <row r="17">
          <cell r="C17" t="str">
            <v>Starry flounder</v>
          </cell>
          <cell r="D17" t="str">
            <v>benthic, shelf, upper slope</v>
          </cell>
          <cell r="E17" t="str">
            <v>pelagic forage</v>
          </cell>
          <cell r="F17" t="str">
            <v>late spring, summer</v>
          </cell>
          <cell r="H17" t="str">
            <v>pelagic</v>
          </cell>
          <cell r="I17" t="str">
            <v>8-10</v>
          </cell>
        </row>
        <row r="18">
          <cell r="C18" t="str">
            <v>Whitebarred prickleback</v>
          </cell>
          <cell r="D18" t="str">
            <v>demersal, shelf</v>
          </cell>
          <cell r="E18" t="str">
            <v>benthic forage</v>
          </cell>
          <cell r="H18" t="str">
            <v>demersal</v>
          </cell>
        </row>
        <row r="19">
          <cell r="C19" t="str">
            <v>Northern flashlight fish</v>
          </cell>
          <cell r="D19" t="str">
            <v>pelagic, slope</v>
          </cell>
          <cell r="E19" t="str">
            <v>pelagic forage</v>
          </cell>
          <cell r="F19" t="str">
            <v>winter</v>
          </cell>
          <cell r="H19" t="str">
            <v>pelagic</v>
          </cell>
        </row>
        <row r="20">
          <cell r="C20" t="str">
            <v>Sculpins B</v>
          </cell>
          <cell r="D20" t="str">
            <v>demersal, shelf</v>
          </cell>
          <cell r="E20" t="str">
            <v>benthic forage</v>
          </cell>
          <cell r="H20" t="str">
            <v>demersal</v>
          </cell>
        </row>
        <row r="21">
          <cell r="C21" t="str">
            <v>Rockfish</v>
          </cell>
          <cell r="D21" t="str">
            <v>benthic, slope</v>
          </cell>
          <cell r="E21" t="str">
            <v>pelagic forage</v>
          </cell>
          <cell r="F21" t="str">
            <v>early spring</v>
          </cell>
          <cell r="H21" t="str">
            <v>live bearing</v>
          </cell>
          <cell r="I21" t="str">
            <v>20-24</v>
          </cell>
        </row>
        <row r="22">
          <cell r="C22" t="str">
            <v>Northern lampfish</v>
          </cell>
          <cell r="D22" t="str">
            <v>pelagic, slope</v>
          </cell>
          <cell r="E22" t="str">
            <v>pelagic forage</v>
          </cell>
          <cell r="F22" t="str">
            <v>winter</v>
          </cell>
          <cell r="H22" t="str">
            <v>pelagic</v>
          </cell>
          <cell r="I22" t="str">
            <v>30+</v>
          </cell>
        </row>
        <row r="23">
          <cell r="C23" t="str">
            <v>prowfish</v>
          </cell>
          <cell r="D23" t="str">
            <v>demersal, slope</v>
          </cell>
          <cell r="E23" t="str">
            <v>benthic forage</v>
          </cell>
          <cell r="H23" t="str">
            <v>demersal</v>
          </cell>
        </row>
        <row r="25">
          <cell r="C25" t="str">
            <v>spinycheek starsnout</v>
          </cell>
          <cell r="D25" t="str">
            <v>demersal, shelf</v>
          </cell>
          <cell r="F25" t="str">
            <v>??</v>
          </cell>
          <cell r="H25" t="str">
            <v>demersal</v>
          </cell>
        </row>
        <row r="26">
          <cell r="C26" t="str">
            <v>Pacific blacksmelt</v>
          </cell>
          <cell r="D26" t="str">
            <v>pelagic, slope</v>
          </cell>
          <cell r="F26" t="str">
            <v>spring (feb-march)</v>
          </cell>
          <cell r="H26" t="str">
            <v>pelagic</v>
          </cell>
        </row>
        <row r="27">
          <cell r="C27" t="str">
            <v>Pacific herring</v>
          </cell>
          <cell r="D27" t="str">
            <v>pelagic, shelf</v>
          </cell>
          <cell r="F27" t="str">
            <v>late spring</v>
          </cell>
          <cell r="H27" t="str">
            <v>demersal</v>
          </cell>
        </row>
        <row r="28">
          <cell r="C28" t="str">
            <v>Rex sole</v>
          </cell>
          <cell r="D28" t="str">
            <v>demersal</v>
          </cell>
          <cell r="F28" t="str">
            <v>spring</v>
          </cell>
          <cell r="H28" t="str">
            <v>pelagic</v>
          </cell>
        </row>
        <row r="29">
          <cell r="C29" t="str">
            <v>Butter sole</v>
          </cell>
          <cell r="D29" t="str">
            <v>benthic, shelf</v>
          </cell>
          <cell r="F29" t="str">
            <v>early spring</v>
          </cell>
          <cell r="H29" t="str">
            <v>pelagic</v>
          </cell>
        </row>
        <row r="30">
          <cell r="C30" t="str">
            <v>Northern smoothtounge</v>
          </cell>
          <cell r="H30" t="str">
            <v>pelagic</v>
          </cell>
        </row>
        <row r="31">
          <cell r="C31" t="str">
            <v>slipskin snailfish</v>
          </cell>
          <cell r="D31" t="str">
            <v>slope</v>
          </cell>
        </row>
        <row r="32">
          <cell r="C32" t="str">
            <v>longsnout prickleback</v>
          </cell>
        </row>
        <row r="33">
          <cell r="C33" t="str">
            <v>snake prickleback</v>
          </cell>
        </row>
        <row r="34">
          <cell r="C34" t="str">
            <v>capelin</v>
          </cell>
        </row>
        <row r="35">
          <cell r="C35" t="str">
            <v>dover sole</v>
          </cell>
        </row>
        <row r="36">
          <cell r="C36" t="str">
            <v>deepwater sculpin</v>
          </cell>
        </row>
        <row r="37">
          <cell r="C37" t="str">
            <v>lingcod</v>
          </cell>
        </row>
        <row r="39">
          <cell r="C39" t="str">
            <v>Alaska plaice</v>
          </cell>
        </row>
        <row r="40">
          <cell r="C40" t="str">
            <v>sturgeon poacher</v>
          </cell>
        </row>
        <row r="41">
          <cell r="C41" t="str">
            <v>Puget Sound sculpin</v>
          </cell>
        </row>
        <row r="42">
          <cell r="C42" t="str">
            <v>sculpins 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E7" sqref="E7:J7"/>
    </sheetView>
  </sheetViews>
  <sheetFormatPr baseColWidth="10" defaultRowHeight="16"/>
  <cols>
    <col min="1" max="1" width="20.5" customWidth="1"/>
    <col min="2" max="2" width="18.5" customWidth="1"/>
    <col min="3" max="3" width="19" customWidth="1"/>
    <col min="4" max="4" width="25.1640625" customWidth="1"/>
    <col min="5" max="5" width="27.33203125" customWidth="1"/>
    <col min="6" max="6" width="16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 t="s">
        <v>3</v>
      </c>
      <c r="B2" t="s">
        <v>4</v>
      </c>
      <c r="C2" t="s">
        <v>5</v>
      </c>
      <c r="D2" t="str">
        <f>VLOOKUP(B2,[1]Sheet1!$C$2:$I$42, 2,FALSE)</f>
        <v>epibenthic, shelf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s="1" t="s">
        <v>122</v>
      </c>
    </row>
    <row r="3" spans="1:10">
      <c r="A3" t="s">
        <v>6</v>
      </c>
      <c r="B3" t="s">
        <v>7</v>
      </c>
      <c r="C3" t="s">
        <v>7</v>
      </c>
      <c r="D3" t="str">
        <f>VLOOKUP(B3,[1]Sheet1!$C$2:$I$42, 2,FALSE)</f>
        <v>demersal, slope</v>
      </c>
      <c r="E3" t="s">
        <v>123</v>
      </c>
      <c r="F3" t="s">
        <v>124</v>
      </c>
      <c r="G3" s="2" t="s">
        <v>125</v>
      </c>
      <c r="I3" t="s">
        <v>126</v>
      </c>
      <c r="J3" s="3" t="s">
        <v>127</v>
      </c>
    </row>
    <row r="4" spans="1:10" ht="19">
      <c r="A4" t="s">
        <v>8</v>
      </c>
      <c r="B4" t="s">
        <v>9</v>
      </c>
      <c r="C4" t="s">
        <v>10</v>
      </c>
      <c r="D4" t="str">
        <f>VLOOKUP(B4,[1]Sheet1!$C$2:$I$42, 2,FALSE)</f>
        <v>benthic, shelf, upper slope</v>
      </c>
      <c r="E4" t="s">
        <v>131</v>
      </c>
      <c r="F4" s="2" t="s">
        <v>132</v>
      </c>
      <c r="G4" t="s">
        <v>119</v>
      </c>
      <c r="I4" t="s">
        <v>121</v>
      </c>
      <c r="J4" s="3" t="s">
        <v>133</v>
      </c>
    </row>
    <row r="5" spans="1:10" ht="19">
      <c r="A5" t="s">
        <v>11</v>
      </c>
      <c r="B5" t="s">
        <v>12</v>
      </c>
      <c r="C5" t="s">
        <v>13</v>
      </c>
      <c r="D5" t="str">
        <f>VLOOKUP(B5,[1]Sheet1!$C$2:$I$42, 2,FALSE)</f>
        <v>epibenthic, nearshore shelf</v>
      </c>
      <c r="E5" t="s">
        <v>128</v>
      </c>
      <c r="F5" t="s">
        <v>118</v>
      </c>
      <c r="G5" s="2" t="s">
        <v>129</v>
      </c>
      <c r="I5" t="s">
        <v>126</v>
      </c>
      <c r="J5" s="3" t="s">
        <v>130</v>
      </c>
    </row>
    <row r="6" spans="1:10">
      <c r="A6" t="s">
        <v>14</v>
      </c>
      <c r="B6" t="s">
        <v>15</v>
      </c>
      <c r="C6" t="s">
        <v>15</v>
      </c>
      <c r="D6" t="str">
        <f>VLOOKUP(B6,[1]Sheet1!$C$2:$I$42, 2,FALSE)</f>
        <v>benthic, slope</v>
      </c>
      <c r="E6" t="s">
        <v>134</v>
      </c>
      <c r="F6" t="s">
        <v>118</v>
      </c>
      <c r="G6" s="2" t="s">
        <v>135</v>
      </c>
      <c r="I6" t="s">
        <v>136</v>
      </c>
      <c r="J6" s="1" t="s">
        <v>137</v>
      </c>
    </row>
    <row r="7" spans="1:10">
      <c r="A7" t="s">
        <v>16</v>
      </c>
      <c r="B7" t="s">
        <v>17</v>
      </c>
      <c r="C7" t="s">
        <v>18</v>
      </c>
      <c r="D7" t="str">
        <f>VLOOKUP(B7,[1]Sheet1!$C$2:$I$42, 2,FALSE)</f>
        <v>epibenthic, shelf</v>
      </c>
      <c r="E7" t="s">
        <v>117</v>
      </c>
      <c r="F7" s="4" t="s">
        <v>138</v>
      </c>
      <c r="G7" t="s">
        <v>119</v>
      </c>
      <c r="H7" t="s">
        <v>120</v>
      </c>
      <c r="I7" t="s">
        <v>126</v>
      </c>
      <c r="J7" s="5" t="s">
        <v>139</v>
      </c>
    </row>
    <row r="8" spans="1:10">
      <c r="A8" t="s">
        <v>19</v>
      </c>
      <c r="B8" t="s">
        <v>20</v>
      </c>
      <c r="C8" t="s">
        <v>21</v>
      </c>
      <c r="D8" t="str">
        <f>VLOOKUP(B8,[1]Sheet1!$C$2:$I$42, 2,FALSE)</f>
        <v>benthic, shelf</v>
      </c>
    </row>
    <row r="9" spans="1:10">
      <c r="A9" t="s">
        <v>22</v>
      </c>
      <c r="B9" t="s">
        <v>23</v>
      </c>
      <c r="C9" t="s">
        <v>24</v>
      </c>
      <c r="D9" t="str">
        <f>VLOOKUP(B9,[1]Sheet1!$C$2:$I$42, 2,FALSE)</f>
        <v>benthic, shelf, upper slope</v>
      </c>
    </row>
    <row r="10" spans="1:10">
      <c r="A10" t="s">
        <v>25</v>
      </c>
      <c r="B10" t="s">
        <v>26</v>
      </c>
      <c r="C10" t="s">
        <v>27</v>
      </c>
      <c r="D10" t="str">
        <f>VLOOKUP(B10,[1]Sheet1!$C$2:$I$42, 2,FALSE)</f>
        <v>demersal, nearshore shelf</v>
      </c>
    </row>
    <row r="11" spans="1:10">
      <c r="A11" t="s">
        <v>28</v>
      </c>
      <c r="B11" t="s">
        <v>29</v>
      </c>
      <c r="C11" t="s">
        <v>30</v>
      </c>
      <c r="D11" t="str">
        <f>VLOOKUP(B11,[1]Sheet1!$C$2:$I$42, 2,FALSE)</f>
        <v>pelagic, slope</v>
      </c>
    </row>
    <row r="12" spans="1:10">
      <c r="A12" t="s">
        <v>31</v>
      </c>
      <c r="B12" t="s">
        <v>32</v>
      </c>
      <c r="C12" t="s">
        <v>33</v>
      </c>
      <c r="D12" t="str">
        <f>VLOOKUP(B12,[1]Sheet1!$C$2:$I$42, 2,FALSE)</f>
        <v>benthic, shelf</v>
      </c>
    </row>
    <row r="13" spans="1:10">
      <c r="A13" t="s">
        <v>34</v>
      </c>
      <c r="B13" t="s">
        <v>35</v>
      </c>
      <c r="C13" t="s">
        <v>36</v>
      </c>
      <c r="D13" t="str">
        <f>VLOOKUP(B13,[1]Sheet1!$C$2:$I$42, 2,FALSE)</f>
        <v>benthic, slope</v>
      </c>
    </row>
    <row r="14" spans="1:10">
      <c r="A14" t="s">
        <v>37</v>
      </c>
      <c r="B14" t="s">
        <v>38</v>
      </c>
      <c r="C14" t="s">
        <v>38</v>
      </c>
      <c r="D14" t="str">
        <f>VLOOKUP(B14,[1]Sheet1!$C$2:$I$42, 2,FALSE)</f>
        <v>demersal, nearshore shelf</v>
      </c>
    </row>
    <row r="15" spans="1:10">
      <c r="A15" t="s">
        <v>39</v>
      </c>
      <c r="B15" t="s">
        <v>40</v>
      </c>
      <c r="C15" t="s">
        <v>41</v>
      </c>
      <c r="D15" t="str">
        <f>VLOOKUP(B15,[1]Sheet1!$C$2:$I$42, 2,FALSE)</f>
        <v>benthic, shelf</v>
      </c>
    </row>
    <row r="16" spans="1:10">
      <c r="A16" t="s">
        <v>42</v>
      </c>
      <c r="B16" t="s">
        <v>43</v>
      </c>
      <c r="C16" t="s">
        <v>44</v>
      </c>
      <c r="D16" t="str">
        <f>VLOOKUP(B16,[1]Sheet1!$C$2:$I$42, 2,FALSE)</f>
        <v>demersal, shelf</v>
      </c>
    </row>
    <row r="17" spans="1:4">
      <c r="A17" t="s">
        <v>45</v>
      </c>
      <c r="B17" t="s">
        <v>46</v>
      </c>
      <c r="C17" t="s">
        <v>47</v>
      </c>
      <c r="D17" t="str">
        <f>VLOOKUP(B17,[1]Sheet1!$C$2:$I$42, 2,FALSE)</f>
        <v>demersal, shelf</v>
      </c>
    </row>
    <row r="18" spans="1:4">
      <c r="A18" t="s">
        <v>48</v>
      </c>
      <c r="B18" t="s">
        <v>49</v>
      </c>
      <c r="C18" t="s">
        <v>50</v>
      </c>
      <c r="D18" t="str">
        <f>VLOOKUP(B18,[1]Sheet1!$C$2:$I$42, 2,FALSE)</f>
        <v>demersal, shelf</v>
      </c>
    </row>
    <row r="19" spans="1:4">
      <c r="A19" t="s">
        <v>51</v>
      </c>
      <c r="B19" t="s">
        <v>52</v>
      </c>
      <c r="C19" t="s">
        <v>53</v>
      </c>
      <c r="D19" t="str">
        <f>VLOOKUP(B19,[1]Sheet1!$C$2:$I$42, 2,FALSE)</f>
        <v>demersal, nearshore shelf</v>
      </c>
    </row>
    <row r="20" spans="1:4">
      <c r="A20" t="s">
        <v>54</v>
      </c>
      <c r="B20" t="s">
        <v>55</v>
      </c>
      <c r="C20" t="s">
        <v>56</v>
      </c>
      <c r="D20" t="str">
        <f>VLOOKUP(B20,[1]Sheet1!$C$2:$I$42, 2,FALSE)</f>
        <v>demersal, nearshore shelf</v>
      </c>
    </row>
    <row r="21" spans="1:4">
      <c r="A21" t="s">
        <v>57</v>
      </c>
      <c r="B21" t="s">
        <v>58</v>
      </c>
      <c r="C21" t="s">
        <v>59</v>
      </c>
      <c r="D21" t="str">
        <f>VLOOKUP(B21,[1]Sheet1!$C$2:$I$42, 2,FALSE)</f>
        <v>demersal</v>
      </c>
    </row>
    <row r="22" spans="1:4">
      <c r="A22" t="s">
        <v>60</v>
      </c>
      <c r="B22" t="s">
        <v>61</v>
      </c>
      <c r="C22" t="s">
        <v>62</v>
      </c>
      <c r="D22" t="str">
        <f>VLOOKUP(B22,[1]Sheet1!$C$2:$I$42, 2,FALSE)</f>
        <v>slope</v>
      </c>
    </row>
    <row r="23" spans="1:4">
      <c r="A23" t="s">
        <v>63</v>
      </c>
      <c r="B23" t="s">
        <v>64</v>
      </c>
      <c r="C23" t="s">
        <v>65</v>
      </c>
      <c r="D23" t="str">
        <f>VLOOKUP(B23,[1]Sheet1!$C$2:$I$42, 2,FALSE)</f>
        <v>benthic, slope</v>
      </c>
    </row>
    <row r="24" spans="1:4">
      <c r="A24" t="s">
        <v>66</v>
      </c>
      <c r="B24" t="s">
        <v>67</v>
      </c>
      <c r="C24" t="s">
        <v>68</v>
      </c>
      <c r="D24">
        <f>VLOOKUP(B24,[1]Sheet1!$C$2:$I$42, 2,FALSE)</f>
        <v>0</v>
      </c>
    </row>
    <row r="25" spans="1:4">
      <c r="A25" t="s">
        <v>69</v>
      </c>
      <c r="B25" t="s">
        <v>70</v>
      </c>
      <c r="C25" t="s">
        <v>71</v>
      </c>
      <c r="D25" t="str">
        <f>VLOOKUP(B25,[1]Sheet1!$C$2:$I$42, 2,FALSE)</f>
        <v>demersal, shelf</v>
      </c>
    </row>
    <row r="26" spans="1:4">
      <c r="A26" t="s">
        <v>72</v>
      </c>
      <c r="B26" t="s">
        <v>73</v>
      </c>
      <c r="C26" t="s">
        <v>74</v>
      </c>
      <c r="D26">
        <f>VLOOKUP(B26,[1]Sheet1!$C$2:$I$42, 2,FALSE)</f>
        <v>0</v>
      </c>
    </row>
    <row r="27" spans="1:4">
      <c r="A27" t="s">
        <v>75</v>
      </c>
      <c r="B27" t="s">
        <v>76</v>
      </c>
      <c r="C27" t="s">
        <v>77</v>
      </c>
      <c r="D27">
        <f>VLOOKUP(B27,[1]Sheet1!$C$2:$I$42, 2,FALSE)</f>
        <v>0</v>
      </c>
    </row>
    <row r="28" spans="1:4">
      <c r="A28" t="s">
        <v>78</v>
      </c>
      <c r="B28" t="s">
        <v>79</v>
      </c>
      <c r="C28" t="s">
        <v>80</v>
      </c>
      <c r="D28" t="str">
        <f>VLOOKUP(B28,[1]Sheet1!$C$2:$I$42, 2,FALSE)</f>
        <v>pelagic, shelf</v>
      </c>
    </row>
    <row r="29" spans="1:4">
      <c r="A29" t="s">
        <v>81</v>
      </c>
      <c r="B29" t="s">
        <v>82</v>
      </c>
      <c r="C29" t="s">
        <v>83</v>
      </c>
      <c r="D29" t="str">
        <f>VLOOKUP(B29,[1]Sheet1!$C$2:$I$42, 2,FALSE)</f>
        <v>demersal, slope</v>
      </c>
    </row>
    <row r="30" spans="1:4">
      <c r="A30" t="s">
        <v>84</v>
      </c>
      <c r="B30" t="s">
        <v>85</v>
      </c>
      <c r="C30" t="s">
        <v>85</v>
      </c>
      <c r="D30" t="e">
        <f>VLOOKUP(B30,[1]Sheet1!$C$2:$I$42, 2,FALSE)</f>
        <v>#N/A</v>
      </c>
    </row>
    <row r="31" spans="1:4">
      <c r="A31" t="s">
        <v>86</v>
      </c>
      <c r="B31" t="s">
        <v>87</v>
      </c>
      <c r="C31" t="s">
        <v>88</v>
      </c>
      <c r="D31" t="e">
        <f>VLOOKUP(B31,[1]Sheet1!$C$2:$I$42, 2,FALSE)</f>
        <v>#N/A</v>
      </c>
    </row>
    <row r="32" spans="1:4">
      <c r="A32" t="s">
        <v>89</v>
      </c>
      <c r="B32" t="s">
        <v>90</v>
      </c>
      <c r="C32" t="s">
        <v>90</v>
      </c>
      <c r="D32">
        <f>VLOOKUP(B32,[1]Sheet1!$C$2:$I$42, 2,FALSE)</f>
        <v>0</v>
      </c>
    </row>
    <row r="33" spans="1:4">
      <c r="A33" t="s">
        <v>91</v>
      </c>
      <c r="B33" t="s">
        <v>92</v>
      </c>
      <c r="C33" t="s">
        <v>92</v>
      </c>
      <c r="D33">
        <f>VLOOKUP(B33,[1]Sheet1!$C$2:$I$42, 2,FALSE)</f>
        <v>0</v>
      </c>
    </row>
    <row r="34" spans="1:4">
      <c r="A34" t="s">
        <v>93</v>
      </c>
      <c r="B34" t="s">
        <v>94</v>
      </c>
      <c r="C34" t="s">
        <v>95</v>
      </c>
      <c r="D34">
        <f>VLOOKUP(B34,[1]Sheet1!$C$2:$I$42, 2,FALSE)</f>
        <v>0</v>
      </c>
    </row>
    <row r="35" spans="1:4">
      <c r="A35" t="s">
        <v>96</v>
      </c>
      <c r="B35" t="s">
        <v>97</v>
      </c>
      <c r="C35" t="s">
        <v>98</v>
      </c>
      <c r="D35" t="e">
        <f>VLOOKUP(B35,[1]Sheet1!$C$2:$I$42, 2,FALSE)</f>
        <v>#N/A</v>
      </c>
    </row>
    <row r="36" spans="1:4">
      <c r="A36" t="s">
        <v>99</v>
      </c>
      <c r="B36" t="s">
        <v>100</v>
      </c>
      <c r="C36" t="s">
        <v>101</v>
      </c>
      <c r="D36">
        <f>VLOOKUP(B36,[1]Sheet1!$C$2:$I$42, 2,FALSE)</f>
        <v>0</v>
      </c>
    </row>
    <row r="37" spans="1:4">
      <c r="A37" t="s">
        <v>102</v>
      </c>
      <c r="B37" t="s">
        <v>103</v>
      </c>
      <c r="C37" t="s">
        <v>104</v>
      </c>
      <c r="D37" t="e">
        <f>VLOOKUP(B37,[1]Sheet1!$C$2:$I$42, 2,FALSE)</f>
        <v>#N/A</v>
      </c>
    </row>
    <row r="38" spans="1:4">
      <c r="A38" t="s">
        <v>105</v>
      </c>
      <c r="B38" t="s">
        <v>106</v>
      </c>
      <c r="C38" t="s">
        <v>107</v>
      </c>
      <c r="D38" t="e">
        <f>VLOOKUP(B38,[1]Sheet1!$C$2:$I$42, 2,FALSE)</f>
        <v>#N/A</v>
      </c>
    </row>
    <row r="39" spans="1:4">
      <c r="A39" t="s">
        <v>108</v>
      </c>
      <c r="B39" t="s">
        <v>109</v>
      </c>
      <c r="C39" t="s">
        <v>110</v>
      </c>
      <c r="D39">
        <f>VLOOKUP(B39,[1]Sheet1!$C$2:$I$42, 2,FALSE)</f>
        <v>0</v>
      </c>
    </row>
    <row r="40" spans="1:4">
      <c r="A40" t="s">
        <v>111</v>
      </c>
      <c r="B40" t="s">
        <v>112</v>
      </c>
      <c r="C40" t="s">
        <v>113</v>
      </c>
      <c r="D40">
        <f>VLOOKUP(B40,[1]Sheet1!$C$2:$I$42, 2,FALSE)</f>
        <v>0</v>
      </c>
    </row>
    <row r="41" spans="1:4">
      <c r="A41" t="s">
        <v>114</v>
      </c>
      <c r="B41" t="s">
        <v>115</v>
      </c>
      <c r="C41" t="s">
        <v>116</v>
      </c>
      <c r="D41">
        <f>VLOOKUP(B41,[1]Sheet1!$C$2:$I$42, 2,FALSE)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Abund.names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2018-04-18T23:39:17Z</dcterms:created>
  <dcterms:modified xsi:type="dcterms:W3CDTF">2018-05-07T23:35:04Z</dcterms:modified>
</cp:coreProperties>
</file>