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56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AL72" i="1" l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</calcChain>
</file>

<file path=xl/sharedStrings.xml><?xml version="1.0" encoding="utf-8"?>
<sst xmlns="http://schemas.openxmlformats.org/spreadsheetml/2006/main" count="159" uniqueCount="18">
  <si>
    <t xml:space="preserve">Togiak River sockeye salmon escapement and return by brood year including estimated  interception catch, 1950 - 2015.                </t>
  </si>
  <si>
    <t xml:space="preserve">                         </t>
  </si>
  <si>
    <t>Return by Age Class</t>
  </si>
  <si>
    <t>Brood</t>
  </si>
  <si>
    <t>Year</t>
  </si>
  <si>
    <t>Escapement</t>
  </si>
  <si>
    <t>Total</t>
  </si>
  <si>
    <t>R/S a</t>
  </si>
  <si>
    <t>b</t>
  </si>
  <si>
    <t>c</t>
  </si>
  <si>
    <t>d</t>
  </si>
  <si>
    <t>e</t>
  </si>
  <si>
    <t>56-10 Avg.</t>
  </si>
  <si>
    <r>
      <t xml:space="preserve">a </t>
    </r>
    <r>
      <rPr>
        <sz val="10"/>
        <rFont val="Arial"/>
        <family val="2"/>
      </rPr>
      <t xml:space="preserve"> R/S = return per spawner.</t>
    </r>
  </si>
  <si>
    <r>
      <t xml:space="preserve">b </t>
    </r>
    <r>
      <rPr>
        <sz val="10"/>
        <rFont val="Arial"/>
        <family val="2"/>
      </rPr>
      <t xml:space="preserve"> Escapement not available.</t>
    </r>
  </si>
  <si>
    <r>
      <t>c</t>
    </r>
    <r>
      <rPr>
        <sz val="10"/>
        <rFont val="Arial"/>
        <family val="2"/>
      </rPr>
      <t xml:space="preserve">  Younger age groups not available.</t>
    </r>
  </si>
  <si>
    <r>
      <t>d</t>
    </r>
    <r>
      <rPr>
        <sz val="10"/>
        <rFont val="Arial"/>
        <family val="2"/>
      </rPr>
      <t xml:space="preserve">  Incomplete returns from brood year escapement.</t>
    </r>
  </si>
  <si>
    <r>
      <t xml:space="preserve">e   </t>
    </r>
    <r>
      <rPr>
        <sz val="10"/>
        <rFont val="Arial"/>
        <family val="2"/>
      </rPr>
      <t xml:space="preserve"> Estimate from 2015 preliminary return numbers.</t>
    </r>
    <r>
      <rPr>
        <vertAlign val="superscript"/>
        <sz val="10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</si>
</sst>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5"/>
      <name val="Times New Roman"/>
      <family val="1"/>
    </font>
    <font>
      <vertAlign val="superscript"/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4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1" fillId="0" borderId="0" xfId="0" quotePrefix="1" applyFont="1"/>
    <xf numFmtId="0" fontId="4" fillId="0" borderId="0" xfId="0" applyFont="1" applyAlignment="1">
      <alignment horizontal="left"/>
    </xf>
    <xf numFmtId="0" fontId="0" fillId="0" borderId="1" xfId="0" applyBorder="1"/>
    <xf numFmtId="0" fontId="2" fillId="0" borderId="1" xfId="0" applyFont="1" applyBorder="1"/>
    <xf numFmtId="3" fontId="0" fillId="0" borderId="1" xfId="0" applyNumberFormat="1" applyBorder="1"/>
    <xf numFmtId="0" fontId="3" fillId="0" borderId="1" xfId="0" applyFont="1" applyBorder="1"/>
    <xf numFmtId="0" fontId="0" fillId="0" borderId="2" xfId="0" applyBorder="1"/>
    <xf numFmtId="0" fontId="0" fillId="0" borderId="0" xfId="0" quotePrefix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3" fontId="0" fillId="0" borderId="0" xfId="0" applyNumberForma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3" fontId="0" fillId="0" borderId="0" xfId="0" applyNumberFormat="1" applyBorder="1"/>
    <xf numFmtId="0" fontId="2" fillId="0" borderId="0" xfId="0" applyFont="1" applyBorder="1"/>
    <xf numFmtId="0" fontId="0" fillId="0" borderId="0" xfId="0" quotePrefix="1" applyAlignment="1">
      <alignment horizontal="left"/>
    </xf>
    <xf numFmtId="164" fontId="0" fillId="0" borderId="0" xfId="0" applyNumberFormat="1"/>
    <xf numFmtId="3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1" applyBorder="1" applyAlignment="1">
      <alignment horizontal="centerContinuous"/>
    </xf>
    <xf numFmtId="3" fontId="3" fillId="0" borderId="0" xfId="1" applyNumberFormat="1" applyBorder="1"/>
    <xf numFmtId="3" fontId="2" fillId="0" borderId="0" xfId="1" applyNumberFormat="1" applyFont="1" applyBorder="1"/>
    <xf numFmtId="3" fontId="3" fillId="0" borderId="0" xfId="1" applyNumberFormat="1" applyFont="1" applyBorder="1"/>
    <xf numFmtId="0" fontId="2" fillId="0" borderId="0" xfId="1" applyFont="1" applyBorder="1"/>
    <xf numFmtId="3" fontId="5" fillId="0" borderId="0" xfId="2" applyNumberFormat="1" applyFont="1" applyFill="1" applyBorder="1" applyAlignment="1">
      <alignment horizontal="right" wrapText="1"/>
    </xf>
    <xf numFmtId="2" fontId="3" fillId="0" borderId="0" xfId="1" applyNumberFormat="1" applyBorder="1"/>
    <xf numFmtId="0" fontId="3" fillId="0" borderId="0" xfId="1" applyBorder="1" applyAlignment="1">
      <alignment horizontal="center"/>
    </xf>
    <xf numFmtId="3" fontId="3" fillId="0" borderId="0" xfId="1" applyNumberFormat="1" applyFill="1" applyBorder="1"/>
    <xf numFmtId="3" fontId="3" fillId="0" borderId="0" xfId="1" applyNumberFormat="1" applyFont="1" applyFill="1" applyBorder="1"/>
    <xf numFmtId="0" fontId="3" fillId="0" borderId="1" xfId="1" applyBorder="1"/>
    <xf numFmtId="0" fontId="2" fillId="0" borderId="1" xfId="1" applyFont="1" applyBorder="1"/>
    <xf numFmtId="3" fontId="3" fillId="0" borderId="1" xfId="1" applyNumberFormat="1" applyBorder="1"/>
    <xf numFmtId="0" fontId="3" fillId="0" borderId="1" xfId="1" applyFont="1" applyBorder="1"/>
    <xf numFmtId="0" fontId="3" fillId="0" borderId="0" xfId="1"/>
    <xf numFmtId="2" fontId="3" fillId="0" borderId="0" xfId="1" applyNumberFormat="1"/>
    <xf numFmtId="0" fontId="2" fillId="0" borderId="0" xfId="1" quotePrefix="1" applyFont="1" applyAlignment="1">
      <alignment horizontal="left"/>
    </xf>
    <xf numFmtId="3" fontId="6" fillId="0" borderId="0" xfId="1" applyNumberFormat="1" applyFont="1" applyBorder="1"/>
    <xf numFmtId="3" fontId="3" fillId="0" borderId="0" xfId="1" applyNumberFormat="1"/>
    <xf numFmtId="0" fontId="3" fillId="0" borderId="0" xfId="1" quotePrefix="1" applyAlignment="1">
      <alignment horizontal="left"/>
    </xf>
    <xf numFmtId="0" fontId="2" fillId="0" borderId="0" xfId="1" applyFont="1" applyAlignment="1">
      <alignment horizontal="left" vertical="center"/>
    </xf>
  </cellXfs>
  <cellStyles count="3">
    <cellStyle name="Normal" xfId="0" builtinId="0"/>
    <cellStyle name="Normal 10 2 3" xfId="1"/>
    <cellStyle name="Normal_To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1"/>
  <sheetViews>
    <sheetView tabSelected="1" workbookViewId="0">
      <selection sqref="A1:XFD1048576"/>
    </sheetView>
  </sheetViews>
  <sheetFormatPr defaultRowHeight="15" x14ac:dyDescent="0.25"/>
  <cols>
    <col min="1" max="1" width="6.42578125" customWidth="1"/>
    <col min="2" max="2" width="8" customWidth="1"/>
    <col min="3" max="3" width="3.42578125" style="2" customWidth="1"/>
    <col min="4" max="4" width="5.5703125" bestFit="1" customWidth="1"/>
    <col min="5" max="5" width="1.5703125" style="2" customWidth="1"/>
    <col min="6" max="6" width="5.5703125" bestFit="1" customWidth="1"/>
    <col min="7" max="7" width="1.5703125" style="2" customWidth="1"/>
    <col min="8" max="8" width="6.5703125" bestFit="1" customWidth="1"/>
    <col min="9" max="9" width="1.5703125" style="2" customWidth="1"/>
    <col min="10" max="10" width="7.5703125" bestFit="1" customWidth="1"/>
    <col min="11" max="11" width="1.5703125" style="2" customWidth="1"/>
    <col min="12" max="12" width="4" customWidth="1"/>
    <col min="13" max="13" width="1.5703125" style="2" customWidth="1"/>
    <col min="14" max="14" width="5.5703125" bestFit="1" customWidth="1"/>
    <col min="15" max="15" width="1.5703125" style="2" customWidth="1"/>
    <col min="16" max="16" width="9.140625" style="3" bestFit="1" customWidth="1"/>
    <col min="17" max="17" width="1.5703125" style="2" customWidth="1"/>
    <col min="18" max="18" width="7.5703125" bestFit="1" customWidth="1"/>
    <col min="19" max="19" width="1.5703125" style="2" customWidth="1"/>
    <col min="20" max="20" width="4" customWidth="1"/>
    <col min="21" max="21" width="1.5703125" style="2" customWidth="1"/>
    <col min="22" max="22" width="4.28515625" style="4" customWidth="1"/>
    <col min="23" max="23" width="1.5703125" style="2" customWidth="1"/>
    <col min="24" max="24" width="6.5703125" bestFit="1" customWidth="1"/>
    <col min="25" max="25" width="1.5703125" style="2" customWidth="1"/>
    <col min="26" max="26" width="7.5703125" bestFit="1" customWidth="1"/>
    <col min="27" max="27" width="1.5703125" style="2" customWidth="1"/>
    <col min="28" max="28" width="5.5703125" bestFit="1" customWidth="1"/>
    <col min="29" max="29" width="1.5703125" style="2" customWidth="1"/>
    <col min="30" max="30" width="3.7109375" style="4" customWidth="1"/>
    <col min="31" max="31" width="1.5703125" style="2" customWidth="1"/>
    <col min="32" max="32" width="4" customWidth="1"/>
    <col min="33" max="33" width="1.5703125" style="2" customWidth="1"/>
    <col min="34" max="34" width="4" customWidth="1"/>
    <col min="35" max="35" width="1.5703125" style="2" customWidth="1"/>
    <col min="36" max="36" width="3.5703125" customWidth="1"/>
    <col min="37" max="37" width="1.5703125" style="2" customWidth="1"/>
    <col min="38" max="38" width="9.140625" style="3" bestFit="1" customWidth="1"/>
    <col min="39" max="39" width="1.5703125" style="2" customWidth="1"/>
  </cols>
  <sheetData>
    <row r="1" spans="1:76" ht="19.5" x14ac:dyDescent="0.3">
      <c r="A1" s="1" t="s">
        <v>0</v>
      </c>
    </row>
    <row r="2" spans="1:76" ht="21.75" customHeight="1" x14ac:dyDescent="0.3">
      <c r="A2" s="5" t="s">
        <v>1</v>
      </c>
    </row>
    <row r="3" spans="1:76" ht="12" customHeight="1" x14ac:dyDescent="0.25">
      <c r="A3" s="6"/>
    </row>
    <row r="4" spans="1:76" ht="12" customHeight="1" x14ac:dyDescent="0.25">
      <c r="A4" s="7"/>
      <c r="B4" s="7"/>
      <c r="C4" s="8"/>
      <c r="D4" s="7"/>
      <c r="E4" s="8"/>
      <c r="F4" s="7"/>
      <c r="G4" s="8"/>
      <c r="H4" s="7"/>
      <c r="I4" s="8"/>
      <c r="J4" s="7"/>
      <c r="K4" s="8"/>
      <c r="L4" s="7"/>
      <c r="M4" s="8"/>
      <c r="N4" s="7"/>
      <c r="O4" s="8"/>
      <c r="P4" s="9"/>
      <c r="Q4" s="8"/>
      <c r="R4" s="7"/>
      <c r="S4" s="8"/>
      <c r="T4" s="7"/>
      <c r="U4" s="8"/>
      <c r="V4" s="10"/>
      <c r="W4" s="8"/>
      <c r="X4" s="7"/>
      <c r="Y4" s="8"/>
      <c r="Z4" s="7"/>
      <c r="AA4" s="8"/>
      <c r="AB4" s="7"/>
      <c r="AC4" s="8"/>
      <c r="AD4" s="10"/>
      <c r="AE4" s="8"/>
      <c r="AF4" s="7"/>
      <c r="AG4" s="8"/>
      <c r="AH4" s="7"/>
      <c r="AI4" s="8"/>
      <c r="AJ4" s="7"/>
      <c r="AK4" s="8"/>
      <c r="AL4" s="9"/>
      <c r="AM4" s="8"/>
    </row>
    <row r="5" spans="1:76" ht="12" customHeight="1" x14ac:dyDescent="0.25">
      <c r="AN5" s="11"/>
    </row>
    <row r="6" spans="1:76" ht="12" customHeight="1" x14ac:dyDescent="0.25">
      <c r="D6" s="12" t="s">
        <v>2</v>
      </c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5"/>
      <c r="Q6" s="13"/>
      <c r="R6" s="14"/>
      <c r="S6" s="13"/>
      <c r="T6" s="14"/>
      <c r="U6" s="13"/>
      <c r="V6" s="16"/>
      <c r="W6" s="13"/>
      <c r="X6" s="14"/>
      <c r="Y6" s="13"/>
      <c r="Z6" s="14"/>
      <c r="AA6" s="13"/>
      <c r="AB6" s="14"/>
      <c r="AC6" s="13"/>
      <c r="AD6" s="16"/>
      <c r="AE6" s="13"/>
      <c r="AF6" s="14"/>
      <c r="AG6" s="13"/>
      <c r="AH6" s="14"/>
      <c r="AI6" s="13"/>
      <c r="AJ6" s="14"/>
      <c r="AK6" s="13"/>
    </row>
    <row r="7" spans="1:76" ht="12" customHeight="1" x14ac:dyDescent="0.25">
      <c r="D7" s="7"/>
      <c r="E7" s="8"/>
      <c r="F7" s="7"/>
      <c r="G7" s="8"/>
      <c r="H7" s="7"/>
      <c r="I7" s="8"/>
      <c r="J7" s="7"/>
      <c r="K7" s="8"/>
      <c r="L7" s="7"/>
      <c r="M7" s="8"/>
      <c r="N7" s="7"/>
      <c r="O7" s="8"/>
      <c r="P7" s="9"/>
      <c r="Q7" s="8"/>
      <c r="R7" s="7"/>
      <c r="S7" s="8"/>
      <c r="T7" s="7"/>
      <c r="U7" s="8"/>
      <c r="V7" s="10"/>
      <c r="W7" s="8"/>
      <c r="X7" s="7"/>
      <c r="Y7" s="8"/>
      <c r="Z7" s="7"/>
      <c r="AA7" s="8"/>
      <c r="AB7" s="7"/>
      <c r="AC7" s="8"/>
      <c r="AD7" s="10"/>
      <c r="AE7" s="8"/>
      <c r="AF7" s="7"/>
      <c r="AG7" s="8"/>
      <c r="AH7" s="7"/>
      <c r="AI7" s="8"/>
      <c r="AJ7" s="7"/>
      <c r="AK7" s="8"/>
      <c r="AL7" s="17"/>
      <c r="AM7" s="18"/>
    </row>
    <row r="8" spans="1:76" ht="12" customHeight="1" x14ac:dyDescent="0.25">
      <c r="A8" t="s">
        <v>3</v>
      </c>
    </row>
    <row r="9" spans="1:76" ht="12" customHeight="1" x14ac:dyDescent="0.25">
      <c r="A9" s="19" t="s">
        <v>4</v>
      </c>
      <c r="B9" s="19" t="s">
        <v>5</v>
      </c>
      <c r="D9">
        <v>0.2</v>
      </c>
      <c r="F9">
        <v>1.1000000000000001</v>
      </c>
      <c r="H9">
        <v>0.3</v>
      </c>
      <c r="J9">
        <v>1.2</v>
      </c>
      <c r="L9">
        <v>2.1</v>
      </c>
      <c r="N9">
        <v>0.4</v>
      </c>
      <c r="P9" s="20">
        <v>1.3</v>
      </c>
      <c r="R9">
        <v>2.2000000000000002</v>
      </c>
      <c r="T9">
        <v>3.1</v>
      </c>
      <c r="V9" s="4">
        <v>0.5</v>
      </c>
      <c r="X9">
        <v>1.4</v>
      </c>
      <c r="Z9">
        <v>2.2999999999999998</v>
      </c>
      <c r="AB9">
        <v>3.2</v>
      </c>
      <c r="AD9" s="4">
        <v>1.5</v>
      </c>
      <c r="AF9">
        <v>2.4</v>
      </c>
      <c r="AH9">
        <v>3.3</v>
      </c>
      <c r="AJ9">
        <v>3.4</v>
      </c>
      <c r="AL9" s="21" t="s">
        <v>6</v>
      </c>
      <c r="AN9" s="22" t="s">
        <v>7</v>
      </c>
      <c r="AQ9" s="2"/>
      <c r="AS9" s="2"/>
      <c r="AU9" s="2"/>
      <c r="AW9" s="2"/>
      <c r="AY9" s="2"/>
      <c r="BA9" s="2"/>
      <c r="BB9" s="20"/>
      <c r="BC9" s="2"/>
      <c r="BE9" s="2"/>
      <c r="BG9" s="2"/>
      <c r="BH9" s="4"/>
      <c r="BI9" s="2"/>
      <c r="BK9" s="2"/>
      <c r="BM9" s="2"/>
      <c r="BO9" s="2"/>
      <c r="BP9" s="4"/>
      <c r="BQ9" s="2"/>
      <c r="BS9" s="2"/>
      <c r="BU9" s="2"/>
      <c r="BW9" s="2"/>
      <c r="BX9" s="21"/>
    </row>
    <row r="10" spans="1:76" ht="12" customHeight="1" x14ac:dyDescent="0.25">
      <c r="A10" s="7"/>
      <c r="B10" s="7"/>
      <c r="C10" s="8"/>
      <c r="D10" s="7"/>
      <c r="E10" s="8"/>
      <c r="F10" s="7"/>
      <c r="G10" s="8"/>
      <c r="H10" s="7"/>
      <c r="I10" s="8"/>
      <c r="J10" s="7"/>
      <c r="K10" s="8"/>
      <c r="L10" s="7"/>
      <c r="M10" s="8"/>
      <c r="N10" s="7"/>
      <c r="O10" s="8"/>
      <c r="P10" s="9"/>
      <c r="Q10" s="8"/>
      <c r="R10" s="7"/>
      <c r="S10" s="8"/>
      <c r="T10" s="7"/>
      <c r="U10" s="8"/>
      <c r="V10" s="10"/>
      <c r="W10" s="8"/>
      <c r="X10" s="7"/>
      <c r="Y10" s="8"/>
      <c r="Z10" s="7"/>
      <c r="AA10" s="8"/>
      <c r="AB10" s="7"/>
      <c r="AC10" s="8"/>
      <c r="AD10" s="10"/>
      <c r="AE10" s="8"/>
      <c r="AF10" s="7"/>
      <c r="AG10" s="8"/>
      <c r="AH10" s="7"/>
      <c r="AI10" s="8"/>
      <c r="AJ10" s="7"/>
      <c r="AK10" s="8"/>
      <c r="AL10" s="9"/>
      <c r="AM10" s="8"/>
      <c r="AN10" s="7"/>
    </row>
    <row r="12" spans="1:76" ht="12" customHeight="1" x14ac:dyDescent="0.25">
      <c r="A12" s="23">
        <v>1950</v>
      </c>
      <c r="B12" s="24">
        <v>0</v>
      </c>
      <c r="C12" s="25" t="s">
        <v>8</v>
      </c>
      <c r="D12" s="24">
        <v>0</v>
      </c>
      <c r="E12" s="25" t="s">
        <v>9</v>
      </c>
      <c r="F12" s="24">
        <v>0</v>
      </c>
      <c r="G12" s="25" t="s">
        <v>9</v>
      </c>
      <c r="H12" s="24">
        <v>0</v>
      </c>
      <c r="I12" s="25" t="s">
        <v>9</v>
      </c>
      <c r="J12" s="24">
        <v>0</v>
      </c>
      <c r="K12" s="25" t="s">
        <v>9</v>
      </c>
      <c r="L12" s="24">
        <v>0</v>
      </c>
      <c r="M12" s="25" t="s">
        <v>9</v>
      </c>
      <c r="N12" s="24">
        <v>0</v>
      </c>
      <c r="O12" s="25" t="s">
        <v>9</v>
      </c>
      <c r="P12" s="24">
        <v>0</v>
      </c>
      <c r="Q12" s="25" t="s">
        <v>9</v>
      </c>
      <c r="R12" s="24">
        <v>0</v>
      </c>
      <c r="S12" s="25" t="s">
        <v>9</v>
      </c>
      <c r="T12" s="24">
        <v>0</v>
      </c>
      <c r="U12" s="25" t="s">
        <v>9</v>
      </c>
      <c r="V12" s="26">
        <v>0</v>
      </c>
      <c r="W12" s="25"/>
      <c r="X12" s="24">
        <v>0</v>
      </c>
      <c r="Y12" s="25"/>
      <c r="Z12" s="24">
        <v>27842</v>
      </c>
      <c r="AA12" s="25"/>
      <c r="AB12" s="24">
        <v>0</v>
      </c>
      <c r="AC12" s="25"/>
      <c r="AD12" s="26">
        <v>0</v>
      </c>
      <c r="AE12" s="25"/>
      <c r="AF12" s="24">
        <v>0</v>
      </c>
      <c r="AG12" s="25"/>
      <c r="AH12" s="24">
        <v>0</v>
      </c>
      <c r="AI12" s="25"/>
      <c r="AJ12" s="24">
        <v>0</v>
      </c>
      <c r="AK12" s="25"/>
      <c r="AL12" s="24">
        <f>SUM(D12:AJ12)</f>
        <v>27842</v>
      </c>
      <c r="AM12" s="27" t="s">
        <v>10</v>
      </c>
      <c r="AN12" s="24"/>
      <c r="AP12" s="3"/>
    </row>
    <row r="13" spans="1:76" ht="12" customHeight="1" x14ac:dyDescent="0.25">
      <c r="A13" s="23">
        <v>1951</v>
      </c>
      <c r="B13" s="24">
        <v>0</v>
      </c>
      <c r="C13" s="25" t="s">
        <v>8</v>
      </c>
      <c r="D13" s="24">
        <v>0</v>
      </c>
      <c r="E13" s="25" t="s">
        <v>9</v>
      </c>
      <c r="F13" s="24">
        <v>0</v>
      </c>
      <c r="G13" s="25" t="s">
        <v>9</v>
      </c>
      <c r="H13" s="24">
        <v>0</v>
      </c>
      <c r="I13" s="25" t="s">
        <v>9</v>
      </c>
      <c r="J13" s="24">
        <v>0</v>
      </c>
      <c r="K13" s="25" t="s">
        <v>9</v>
      </c>
      <c r="L13" s="24">
        <v>0</v>
      </c>
      <c r="M13" s="25" t="s">
        <v>9</v>
      </c>
      <c r="N13" s="24">
        <v>0</v>
      </c>
      <c r="O13" s="25"/>
      <c r="P13" s="24">
        <v>98113</v>
      </c>
      <c r="Q13" s="25"/>
      <c r="R13" s="24">
        <v>53034</v>
      </c>
      <c r="S13" s="25"/>
      <c r="T13" s="24">
        <v>0</v>
      </c>
      <c r="U13" s="25"/>
      <c r="V13" s="26">
        <v>0</v>
      </c>
      <c r="W13" s="25"/>
      <c r="X13" s="24">
        <v>111</v>
      </c>
      <c r="Y13" s="25"/>
      <c r="Z13" s="24">
        <v>8569</v>
      </c>
      <c r="AA13" s="25"/>
      <c r="AB13" s="24">
        <v>104</v>
      </c>
      <c r="AC13" s="25"/>
      <c r="AD13" s="26">
        <v>0</v>
      </c>
      <c r="AE13" s="25"/>
      <c r="AF13" s="24">
        <v>0</v>
      </c>
      <c r="AG13" s="25"/>
      <c r="AH13" s="24">
        <v>0</v>
      </c>
      <c r="AI13" s="25"/>
      <c r="AJ13" s="24">
        <v>0</v>
      </c>
      <c r="AK13" s="25"/>
      <c r="AL13" s="24">
        <f t="shared" ref="AL13:AL72" si="0">SUM(D13:AJ13)</f>
        <v>159931</v>
      </c>
      <c r="AM13" s="27" t="s">
        <v>10</v>
      </c>
      <c r="AN13" s="24"/>
      <c r="AP13" s="3"/>
    </row>
    <row r="14" spans="1:76" ht="12" customHeight="1" x14ac:dyDescent="0.25">
      <c r="A14" s="23">
        <v>1952</v>
      </c>
      <c r="B14" s="24">
        <v>0</v>
      </c>
      <c r="C14" s="25" t="s">
        <v>8</v>
      </c>
      <c r="D14" s="24">
        <v>0</v>
      </c>
      <c r="E14" s="25" t="s">
        <v>9</v>
      </c>
      <c r="F14" s="24">
        <v>0</v>
      </c>
      <c r="G14" s="25" t="s">
        <v>9</v>
      </c>
      <c r="H14" s="24">
        <v>0</v>
      </c>
      <c r="I14" s="25"/>
      <c r="J14" s="24">
        <v>152473</v>
      </c>
      <c r="K14" s="25"/>
      <c r="L14" s="28">
        <v>0</v>
      </c>
      <c r="M14" s="25"/>
      <c r="N14" s="24">
        <v>0</v>
      </c>
      <c r="O14" s="25"/>
      <c r="P14" s="24">
        <v>58318</v>
      </c>
      <c r="Q14" s="25"/>
      <c r="R14" s="24">
        <v>8640</v>
      </c>
      <c r="S14" s="25"/>
      <c r="T14" s="24">
        <v>0</v>
      </c>
      <c r="U14" s="25"/>
      <c r="V14" s="26">
        <v>0</v>
      </c>
      <c r="W14" s="25"/>
      <c r="X14" s="24">
        <v>0</v>
      </c>
      <c r="Y14" s="25"/>
      <c r="Z14" s="24">
        <v>5917</v>
      </c>
      <c r="AA14" s="25"/>
      <c r="AB14" s="24">
        <v>0</v>
      </c>
      <c r="AC14" s="25"/>
      <c r="AD14" s="26">
        <v>0</v>
      </c>
      <c r="AE14" s="25"/>
      <c r="AF14" s="24">
        <v>0</v>
      </c>
      <c r="AG14" s="25"/>
      <c r="AH14" s="24">
        <v>0</v>
      </c>
      <c r="AI14" s="25"/>
      <c r="AJ14" s="24">
        <v>0</v>
      </c>
      <c r="AK14" s="25"/>
      <c r="AL14" s="24">
        <f t="shared" si="0"/>
        <v>225348</v>
      </c>
      <c r="AM14" s="27" t="s">
        <v>10</v>
      </c>
      <c r="AN14" s="24"/>
      <c r="AP14" s="3"/>
    </row>
    <row r="15" spans="1:76" ht="12" customHeight="1" x14ac:dyDescent="0.25">
      <c r="A15" s="23">
        <v>1953</v>
      </c>
      <c r="B15" s="24">
        <v>0</v>
      </c>
      <c r="C15" s="25" t="s">
        <v>8</v>
      </c>
      <c r="D15" s="24">
        <v>0</v>
      </c>
      <c r="E15" s="25"/>
      <c r="F15" s="28">
        <v>0</v>
      </c>
      <c r="G15" s="25"/>
      <c r="H15" s="24">
        <v>1114</v>
      </c>
      <c r="I15" s="25"/>
      <c r="J15" s="24">
        <v>31434</v>
      </c>
      <c r="K15" s="25"/>
      <c r="L15" s="28">
        <v>0</v>
      </c>
      <c r="M15" s="25"/>
      <c r="N15" s="24">
        <v>0</v>
      </c>
      <c r="O15" s="25"/>
      <c r="P15" s="24">
        <v>84135</v>
      </c>
      <c r="Q15" s="25"/>
      <c r="R15" s="24">
        <v>8369</v>
      </c>
      <c r="S15" s="25"/>
      <c r="T15" s="24">
        <v>0</v>
      </c>
      <c r="U15" s="25"/>
      <c r="V15" s="26">
        <v>0</v>
      </c>
      <c r="W15" s="25"/>
      <c r="X15" s="24">
        <v>0</v>
      </c>
      <c r="Y15" s="25"/>
      <c r="Z15" s="24">
        <v>16206</v>
      </c>
      <c r="AA15" s="25"/>
      <c r="AB15" s="24">
        <v>0</v>
      </c>
      <c r="AC15" s="25"/>
      <c r="AD15" s="26">
        <v>0</v>
      </c>
      <c r="AE15" s="25"/>
      <c r="AF15" s="24">
        <v>0</v>
      </c>
      <c r="AG15" s="25"/>
      <c r="AH15" s="24">
        <v>0</v>
      </c>
      <c r="AI15" s="25"/>
      <c r="AJ15" s="24">
        <v>0</v>
      </c>
      <c r="AK15" s="25"/>
      <c r="AL15" s="24">
        <f t="shared" si="0"/>
        <v>141258</v>
      </c>
      <c r="AM15" s="27" t="s">
        <v>10</v>
      </c>
      <c r="AN15" s="24"/>
      <c r="AP15" s="3"/>
    </row>
    <row r="16" spans="1:76" ht="12" customHeight="1" x14ac:dyDescent="0.25">
      <c r="A16" s="23">
        <v>1954</v>
      </c>
      <c r="B16" s="24">
        <v>0</v>
      </c>
      <c r="C16" s="25" t="s">
        <v>8</v>
      </c>
      <c r="D16" s="24">
        <v>104</v>
      </c>
      <c r="E16" s="25"/>
      <c r="F16" s="28">
        <v>66</v>
      </c>
      <c r="G16" s="25"/>
      <c r="H16" s="24">
        <v>0</v>
      </c>
      <c r="I16" s="25"/>
      <c r="J16" s="24">
        <v>19804</v>
      </c>
      <c r="K16" s="25"/>
      <c r="L16" s="28">
        <v>0</v>
      </c>
      <c r="M16" s="25"/>
      <c r="N16" s="24">
        <v>0</v>
      </c>
      <c r="O16" s="25"/>
      <c r="P16" s="24">
        <v>145542</v>
      </c>
      <c r="Q16" s="25"/>
      <c r="R16" s="24">
        <v>11957</v>
      </c>
      <c r="S16" s="25"/>
      <c r="T16" s="24">
        <v>0</v>
      </c>
      <c r="U16" s="25"/>
      <c r="V16" s="26">
        <v>0</v>
      </c>
      <c r="W16" s="25"/>
      <c r="X16" s="24">
        <v>0</v>
      </c>
      <c r="Y16" s="25"/>
      <c r="Z16" s="24">
        <v>17007</v>
      </c>
      <c r="AA16" s="25"/>
      <c r="AB16" s="24">
        <v>2006</v>
      </c>
      <c r="AC16" s="25"/>
      <c r="AD16" s="26">
        <v>0</v>
      </c>
      <c r="AE16" s="25"/>
      <c r="AF16" s="24">
        <v>0</v>
      </c>
      <c r="AG16" s="25"/>
      <c r="AH16" s="24">
        <v>0</v>
      </c>
      <c r="AI16" s="25"/>
      <c r="AJ16" s="24">
        <v>0</v>
      </c>
      <c r="AK16" s="25"/>
      <c r="AL16" s="24">
        <f t="shared" si="0"/>
        <v>196486</v>
      </c>
      <c r="AM16" s="27" t="s">
        <v>10</v>
      </c>
      <c r="AN16" s="24"/>
      <c r="AP16" s="3"/>
    </row>
    <row r="17" spans="1:42" ht="12" customHeight="1" x14ac:dyDescent="0.25">
      <c r="A17" s="23">
        <v>1955</v>
      </c>
      <c r="B17" s="24">
        <v>0</v>
      </c>
      <c r="C17" s="25" t="s">
        <v>8</v>
      </c>
      <c r="D17" s="24">
        <v>0</v>
      </c>
      <c r="E17" s="25"/>
      <c r="F17" s="28">
        <v>0</v>
      </c>
      <c r="G17" s="25"/>
      <c r="H17" s="24">
        <v>0</v>
      </c>
      <c r="I17" s="25"/>
      <c r="J17" s="24">
        <v>135517</v>
      </c>
      <c r="K17" s="25"/>
      <c r="L17" s="28">
        <v>0</v>
      </c>
      <c r="M17" s="25"/>
      <c r="N17" s="24">
        <v>0</v>
      </c>
      <c r="O17" s="25"/>
      <c r="P17" s="24">
        <v>189761</v>
      </c>
      <c r="Q17" s="25"/>
      <c r="R17" s="24">
        <v>9022</v>
      </c>
      <c r="S17" s="25"/>
      <c r="T17" s="24">
        <v>0</v>
      </c>
      <c r="U17" s="25"/>
      <c r="V17" s="26">
        <v>0</v>
      </c>
      <c r="W17" s="25"/>
      <c r="X17" s="24">
        <v>508</v>
      </c>
      <c r="Y17" s="25"/>
      <c r="Z17" s="24">
        <v>38171</v>
      </c>
      <c r="AA17" s="25"/>
      <c r="AB17" s="24">
        <v>0</v>
      </c>
      <c r="AC17" s="25"/>
      <c r="AD17" s="26">
        <v>0</v>
      </c>
      <c r="AE17" s="25"/>
      <c r="AF17" s="24">
        <v>213</v>
      </c>
      <c r="AG17" s="25"/>
      <c r="AH17" s="24">
        <v>0</v>
      </c>
      <c r="AI17" s="25"/>
      <c r="AJ17" s="24">
        <v>0</v>
      </c>
      <c r="AK17" s="25"/>
      <c r="AL17" s="24">
        <f t="shared" si="0"/>
        <v>373192</v>
      </c>
      <c r="AM17" s="27" t="s">
        <v>10</v>
      </c>
      <c r="AN17" s="24"/>
      <c r="AP17" s="3"/>
    </row>
    <row r="18" spans="1:42" ht="12" customHeight="1" x14ac:dyDescent="0.25">
      <c r="A18" s="23">
        <v>1956</v>
      </c>
      <c r="B18" s="24">
        <v>225000</v>
      </c>
      <c r="C18" s="25"/>
      <c r="D18" s="24">
        <v>0</v>
      </c>
      <c r="E18" s="25"/>
      <c r="F18" s="28">
        <v>0</v>
      </c>
      <c r="G18" s="25"/>
      <c r="H18" s="24">
        <v>3740</v>
      </c>
      <c r="I18" s="25"/>
      <c r="J18" s="24">
        <v>113914</v>
      </c>
      <c r="K18" s="25"/>
      <c r="L18" s="28">
        <v>0</v>
      </c>
      <c r="M18" s="25"/>
      <c r="N18" s="24">
        <v>0</v>
      </c>
      <c r="O18" s="25"/>
      <c r="P18" s="24">
        <v>306119</v>
      </c>
      <c r="Q18" s="25"/>
      <c r="R18" s="24">
        <v>22301</v>
      </c>
      <c r="S18" s="25"/>
      <c r="T18" s="24">
        <v>0</v>
      </c>
      <c r="U18" s="25"/>
      <c r="V18" s="26">
        <v>0</v>
      </c>
      <c r="W18" s="25"/>
      <c r="X18" s="24">
        <v>957</v>
      </c>
      <c r="Y18" s="25"/>
      <c r="Z18" s="24">
        <v>13428</v>
      </c>
      <c r="AA18" s="25"/>
      <c r="AB18" s="24">
        <v>102</v>
      </c>
      <c r="AC18" s="25"/>
      <c r="AD18" s="26">
        <v>0</v>
      </c>
      <c r="AE18" s="25"/>
      <c r="AF18" s="24">
        <v>0</v>
      </c>
      <c r="AG18" s="25"/>
      <c r="AH18" s="24">
        <v>308</v>
      </c>
      <c r="AI18" s="25"/>
      <c r="AJ18" s="24">
        <v>0</v>
      </c>
      <c r="AK18" s="25"/>
      <c r="AL18" s="24">
        <f t="shared" si="0"/>
        <v>460869</v>
      </c>
      <c r="AM18" s="27"/>
      <c r="AN18" s="29">
        <v>2.0483066666666665</v>
      </c>
      <c r="AP18" s="3"/>
    </row>
    <row r="19" spans="1:42" ht="12" customHeight="1" x14ac:dyDescent="0.25">
      <c r="A19" s="23">
        <v>1957</v>
      </c>
      <c r="B19" s="24">
        <v>25000</v>
      </c>
      <c r="C19" s="25"/>
      <c r="D19" s="24">
        <v>2336</v>
      </c>
      <c r="E19" s="25"/>
      <c r="F19" s="28">
        <v>0</v>
      </c>
      <c r="G19" s="25"/>
      <c r="H19" s="24">
        <v>4619</v>
      </c>
      <c r="I19" s="25"/>
      <c r="J19" s="24">
        <v>48410</v>
      </c>
      <c r="K19" s="25"/>
      <c r="L19" s="28">
        <v>225</v>
      </c>
      <c r="M19" s="25"/>
      <c r="N19" s="24">
        <v>0</v>
      </c>
      <c r="O19" s="25"/>
      <c r="P19" s="24">
        <v>69528</v>
      </c>
      <c r="Q19" s="25"/>
      <c r="R19" s="24">
        <v>20252</v>
      </c>
      <c r="S19" s="25"/>
      <c r="T19" s="24">
        <v>0</v>
      </c>
      <c r="U19" s="25"/>
      <c r="V19" s="26">
        <v>0</v>
      </c>
      <c r="W19" s="25"/>
      <c r="X19" s="24">
        <v>0</v>
      </c>
      <c r="Y19" s="25"/>
      <c r="Z19" s="24">
        <v>35663</v>
      </c>
      <c r="AA19" s="25"/>
      <c r="AB19" s="24">
        <v>1426</v>
      </c>
      <c r="AC19" s="25"/>
      <c r="AD19" s="26">
        <v>0</v>
      </c>
      <c r="AE19" s="25"/>
      <c r="AF19" s="24">
        <v>0</v>
      </c>
      <c r="AG19" s="25"/>
      <c r="AH19" s="24">
        <v>0</v>
      </c>
      <c r="AI19" s="25"/>
      <c r="AJ19" s="24">
        <v>0</v>
      </c>
      <c r="AK19" s="25"/>
      <c r="AL19" s="24">
        <f t="shared" si="0"/>
        <v>182459</v>
      </c>
      <c r="AM19" s="27"/>
      <c r="AN19" s="29">
        <v>7.2983599999999997</v>
      </c>
      <c r="AP19" s="3"/>
    </row>
    <row r="20" spans="1:42" ht="12" customHeight="1" x14ac:dyDescent="0.25">
      <c r="A20" s="23">
        <v>1958</v>
      </c>
      <c r="B20" s="24">
        <v>72000</v>
      </c>
      <c r="C20" s="25"/>
      <c r="D20" s="24">
        <v>491</v>
      </c>
      <c r="E20" s="25"/>
      <c r="F20" s="28">
        <v>1295</v>
      </c>
      <c r="G20" s="25"/>
      <c r="H20" s="24">
        <v>1673</v>
      </c>
      <c r="I20" s="25"/>
      <c r="J20" s="24">
        <v>68161</v>
      </c>
      <c r="K20" s="25"/>
      <c r="L20" s="28">
        <v>96</v>
      </c>
      <c r="M20" s="25"/>
      <c r="N20" s="24">
        <v>0</v>
      </c>
      <c r="O20" s="25"/>
      <c r="P20" s="24">
        <v>114719</v>
      </c>
      <c r="Q20" s="25"/>
      <c r="R20" s="24">
        <v>58819</v>
      </c>
      <c r="S20" s="25"/>
      <c r="T20" s="24">
        <v>0</v>
      </c>
      <c r="U20" s="25"/>
      <c r="V20" s="26">
        <v>0</v>
      </c>
      <c r="W20" s="25"/>
      <c r="X20" s="24">
        <v>0</v>
      </c>
      <c r="Y20" s="25"/>
      <c r="Z20" s="24">
        <v>24560</v>
      </c>
      <c r="AA20" s="25"/>
      <c r="AB20" s="24">
        <v>0</v>
      </c>
      <c r="AC20" s="25"/>
      <c r="AD20" s="26">
        <v>0</v>
      </c>
      <c r="AE20" s="25"/>
      <c r="AF20" s="24">
        <v>0</v>
      </c>
      <c r="AG20" s="25"/>
      <c r="AH20" s="24">
        <v>0</v>
      </c>
      <c r="AI20" s="25"/>
      <c r="AJ20" s="24">
        <v>0</v>
      </c>
      <c r="AK20" s="25"/>
      <c r="AL20" s="24">
        <f t="shared" si="0"/>
        <v>269814</v>
      </c>
      <c r="AM20" s="27"/>
      <c r="AN20" s="29">
        <v>3.7474166666666666</v>
      </c>
      <c r="AP20" s="3"/>
    </row>
    <row r="21" spans="1:42" ht="12" customHeight="1" x14ac:dyDescent="0.25">
      <c r="A21" s="23">
        <v>1959</v>
      </c>
      <c r="B21" s="24">
        <v>209640</v>
      </c>
      <c r="C21" s="25"/>
      <c r="D21" s="24">
        <v>0</v>
      </c>
      <c r="E21" s="25"/>
      <c r="F21" s="28">
        <v>95</v>
      </c>
      <c r="G21" s="25"/>
      <c r="H21" s="24">
        <v>308</v>
      </c>
      <c r="I21" s="25"/>
      <c r="J21" s="24">
        <v>141475</v>
      </c>
      <c r="K21" s="25"/>
      <c r="L21" s="28">
        <v>0</v>
      </c>
      <c r="M21" s="25"/>
      <c r="N21" s="24">
        <v>0</v>
      </c>
      <c r="O21" s="25"/>
      <c r="P21" s="24">
        <v>91668</v>
      </c>
      <c r="Q21" s="25"/>
      <c r="R21" s="24">
        <v>55503</v>
      </c>
      <c r="S21" s="25"/>
      <c r="T21" s="24">
        <v>0</v>
      </c>
      <c r="U21" s="25"/>
      <c r="V21" s="26">
        <v>0</v>
      </c>
      <c r="W21" s="25"/>
      <c r="X21" s="24">
        <v>0</v>
      </c>
      <c r="Y21" s="25"/>
      <c r="Z21" s="24">
        <v>6939</v>
      </c>
      <c r="AA21" s="25"/>
      <c r="AB21" s="24">
        <v>0</v>
      </c>
      <c r="AC21" s="25"/>
      <c r="AD21" s="26">
        <v>0</v>
      </c>
      <c r="AE21" s="25"/>
      <c r="AF21" s="24">
        <v>0</v>
      </c>
      <c r="AG21" s="25"/>
      <c r="AH21" s="24">
        <v>89</v>
      </c>
      <c r="AI21" s="25"/>
      <c r="AJ21" s="24">
        <v>0</v>
      </c>
      <c r="AK21" s="25"/>
      <c r="AL21" s="24">
        <f t="shared" si="0"/>
        <v>296077</v>
      </c>
      <c r="AM21" s="27"/>
      <c r="AN21" s="29">
        <v>1.4123115817592062</v>
      </c>
      <c r="AP21" s="3"/>
    </row>
    <row r="22" spans="1:42" ht="12" customHeight="1" x14ac:dyDescent="0.25">
      <c r="A22" s="23">
        <v>1960</v>
      </c>
      <c r="B22" s="24">
        <v>162810</v>
      </c>
      <c r="C22" s="25"/>
      <c r="D22" s="24">
        <v>0</v>
      </c>
      <c r="E22" s="25"/>
      <c r="F22" s="28">
        <v>0</v>
      </c>
      <c r="G22" s="25"/>
      <c r="H22" s="24">
        <v>2356</v>
      </c>
      <c r="I22" s="25"/>
      <c r="J22" s="24">
        <v>191282</v>
      </c>
      <c r="K22" s="25"/>
      <c r="L22" s="28">
        <v>0</v>
      </c>
      <c r="M22" s="25"/>
      <c r="N22" s="24">
        <v>0</v>
      </c>
      <c r="O22" s="25"/>
      <c r="P22" s="24">
        <v>273523</v>
      </c>
      <c r="Q22" s="25"/>
      <c r="R22" s="24">
        <v>22044</v>
      </c>
      <c r="S22" s="25"/>
      <c r="T22" s="24">
        <v>0</v>
      </c>
      <c r="U22" s="25"/>
      <c r="V22" s="26">
        <v>0</v>
      </c>
      <c r="W22" s="25"/>
      <c r="X22" s="24">
        <v>243</v>
      </c>
      <c r="Y22" s="25"/>
      <c r="Z22" s="24">
        <v>51876</v>
      </c>
      <c r="AA22" s="25"/>
      <c r="AB22" s="24">
        <v>0</v>
      </c>
      <c r="AC22" s="25"/>
      <c r="AD22" s="26">
        <v>0</v>
      </c>
      <c r="AE22" s="25"/>
      <c r="AF22" s="24">
        <v>138</v>
      </c>
      <c r="AG22" s="25"/>
      <c r="AH22" s="24">
        <v>18</v>
      </c>
      <c r="AI22" s="25"/>
      <c r="AJ22" s="24">
        <v>0</v>
      </c>
      <c r="AK22" s="25"/>
      <c r="AL22" s="24">
        <f t="shared" si="0"/>
        <v>541480</v>
      </c>
      <c r="AM22" s="27"/>
      <c r="AN22" s="29">
        <v>3.3258399361218598</v>
      </c>
      <c r="AP22" s="3"/>
    </row>
    <row r="23" spans="1:42" ht="12" customHeight="1" x14ac:dyDescent="0.25">
      <c r="A23" s="23">
        <v>1961</v>
      </c>
      <c r="B23" s="24">
        <v>122254</v>
      </c>
      <c r="C23" s="25"/>
      <c r="D23" s="24">
        <v>915</v>
      </c>
      <c r="E23" s="25"/>
      <c r="F23" s="28">
        <v>58</v>
      </c>
      <c r="G23" s="25"/>
      <c r="H23" s="24">
        <v>3168</v>
      </c>
      <c r="I23" s="25"/>
      <c r="J23" s="24">
        <v>84542</v>
      </c>
      <c r="K23" s="25"/>
      <c r="L23" s="28">
        <v>0</v>
      </c>
      <c r="M23" s="25"/>
      <c r="N23" s="24">
        <v>44</v>
      </c>
      <c r="O23" s="25"/>
      <c r="P23" s="24">
        <v>216240</v>
      </c>
      <c r="Q23" s="25"/>
      <c r="R23" s="24">
        <v>15400</v>
      </c>
      <c r="S23" s="25"/>
      <c r="T23" s="24">
        <v>0</v>
      </c>
      <c r="U23" s="25"/>
      <c r="V23" s="26">
        <v>0</v>
      </c>
      <c r="W23" s="25"/>
      <c r="X23" s="24">
        <v>643</v>
      </c>
      <c r="Y23" s="25"/>
      <c r="Z23" s="24">
        <v>19162</v>
      </c>
      <c r="AA23" s="25"/>
      <c r="AB23" s="24">
        <v>0</v>
      </c>
      <c r="AC23" s="25"/>
      <c r="AD23" s="26">
        <v>0</v>
      </c>
      <c r="AE23" s="25"/>
      <c r="AF23" s="24">
        <v>0</v>
      </c>
      <c r="AG23" s="25"/>
      <c r="AH23" s="24">
        <v>38</v>
      </c>
      <c r="AI23" s="25"/>
      <c r="AJ23" s="24">
        <v>0</v>
      </c>
      <c r="AK23" s="25"/>
      <c r="AL23" s="24">
        <f t="shared" si="0"/>
        <v>340210</v>
      </c>
      <c r="AM23" s="27"/>
      <c r="AN23" s="29">
        <v>2.7828128322999657</v>
      </c>
      <c r="AP23" s="3"/>
    </row>
    <row r="24" spans="1:42" ht="12" customHeight="1" x14ac:dyDescent="0.25">
      <c r="A24" s="23">
        <v>1962</v>
      </c>
      <c r="B24" s="24">
        <v>61952</v>
      </c>
      <c r="C24" s="25"/>
      <c r="D24" s="24">
        <v>0</v>
      </c>
      <c r="E24" s="25"/>
      <c r="F24" s="28">
        <v>0</v>
      </c>
      <c r="G24" s="25"/>
      <c r="H24" s="24">
        <v>7022</v>
      </c>
      <c r="I24" s="25"/>
      <c r="J24" s="24">
        <v>47953</v>
      </c>
      <c r="K24" s="25"/>
      <c r="L24" s="28">
        <v>0</v>
      </c>
      <c r="M24" s="25"/>
      <c r="N24" s="24">
        <v>91</v>
      </c>
      <c r="O24" s="25"/>
      <c r="P24" s="24">
        <v>102349</v>
      </c>
      <c r="Q24" s="25"/>
      <c r="R24" s="24">
        <v>4431</v>
      </c>
      <c r="S24" s="25"/>
      <c r="T24" s="24">
        <v>0</v>
      </c>
      <c r="U24" s="25"/>
      <c r="V24" s="26">
        <v>0</v>
      </c>
      <c r="W24" s="25"/>
      <c r="X24" s="24">
        <v>115</v>
      </c>
      <c r="Y24" s="25"/>
      <c r="Z24" s="24">
        <v>8107</v>
      </c>
      <c r="AA24" s="25"/>
      <c r="AB24" s="24">
        <v>0</v>
      </c>
      <c r="AC24" s="25"/>
      <c r="AD24" s="26">
        <v>0</v>
      </c>
      <c r="AE24" s="25"/>
      <c r="AF24" s="24">
        <v>0</v>
      </c>
      <c r="AG24" s="25"/>
      <c r="AH24" s="24">
        <v>0</v>
      </c>
      <c r="AI24" s="25"/>
      <c r="AJ24" s="24">
        <v>0</v>
      </c>
      <c r="AK24" s="25"/>
      <c r="AL24" s="24">
        <f t="shared" si="0"/>
        <v>170068</v>
      </c>
      <c r="AM24" s="27"/>
      <c r="AN24" s="29">
        <v>2.7451575413223139</v>
      </c>
      <c r="AP24" s="3"/>
    </row>
    <row r="25" spans="1:42" ht="12" customHeight="1" x14ac:dyDescent="0.25">
      <c r="A25" s="23">
        <v>1963</v>
      </c>
      <c r="B25" s="24">
        <v>116196</v>
      </c>
      <c r="C25" s="25"/>
      <c r="D25" s="24">
        <v>0</v>
      </c>
      <c r="E25" s="25"/>
      <c r="F25" s="28">
        <v>0</v>
      </c>
      <c r="G25" s="25"/>
      <c r="H25" s="24">
        <v>1787</v>
      </c>
      <c r="I25" s="25"/>
      <c r="J25" s="24">
        <v>42570</v>
      </c>
      <c r="K25" s="25"/>
      <c r="L25" s="28">
        <v>13</v>
      </c>
      <c r="M25" s="25"/>
      <c r="N25" s="24">
        <v>0</v>
      </c>
      <c r="O25" s="25"/>
      <c r="P25" s="24">
        <v>65106</v>
      </c>
      <c r="Q25" s="25"/>
      <c r="R25" s="24">
        <v>18386</v>
      </c>
      <c r="S25" s="25"/>
      <c r="T25" s="24">
        <v>0</v>
      </c>
      <c r="U25" s="25"/>
      <c r="V25" s="26">
        <v>0</v>
      </c>
      <c r="W25" s="25"/>
      <c r="X25" s="24">
        <v>84</v>
      </c>
      <c r="Y25" s="25"/>
      <c r="Z25" s="24">
        <v>24061</v>
      </c>
      <c r="AA25" s="25"/>
      <c r="AB25" s="24">
        <v>55</v>
      </c>
      <c r="AC25" s="25"/>
      <c r="AD25" s="26">
        <v>0</v>
      </c>
      <c r="AE25" s="25"/>
      <c r="AF25" s="24">
        <v>0</v>
      </c>
      <c r="AG25" s="25"/>
      <c r="AH25" s="24">
        <v>0</v>
      </c>
      <c r="AI25" s="25"/>
      <c r="AJ25" s="24">
        <v>0</v>
      </c>
      <c r="AK25" s="25"/>
      <c r="AL25" s="24">
        <f t="shared" si="0"/>
        <v>152062</v>
      </c>
      <c r="AM25" s="27"/>
      <c r="AN25" s="29">
        <v>1.3086681124995696</v>
      </c>
      <c r="AP25" s="3"/>
    </row>
    <row r="26" spans="1:42" ht="12" customHeight="1" x14ac:dyDescent="0.25">
      <c r="A26" s="23">
        <v>1964</v>
      </c>
      <c r="B26" s="24">
        <v>104874</v>
      </c>
      <c r="C26" s="25"/>
      <c r="D26" s="24">
        <v>106</v>
      </c>
      <c r="E26" s="25"/>
      <c r="F26" s="28">
        <v>96</v>
      </c>
      <c r="G26" s="25"/>
      <c r="H26" s="24">
        <v>1108</v>
      </c>
      <c r="I26" s="25"/>
      <c r="J26" s="24">
        <v>42747</v>
      </c>
      <c r="K26" s="25"/>
      <c r="L26" s="28">
        <v>0</v>
      </c>
      <c r="M26" s="25"/>
      <c r="N26" s="24">
        <v>0</v>
      </c>
      <c r="O26" s="25"/>
      <c r="P26" s="24">
        <v>84303</v>
      </c>
      <c r="Q26" s="25"/>
      <c r="R26" s="24">
        <v>40549</v>
      </c>
      <c r="S26" s="25"/>
      <c r="T26" s="24">
        <v>0</v>
      </c>
      <c r="U26" s="25"/>
      <c r="V26" s="26">
        <v>0</v>
      </c>
      <c r="W26" s="25"/>
      <c r="X26" s="24">
        <v>0</v>
      </c>
      <c r="Y26" s="25"/>
      <c r="Z26" s="24">
        <v>6069</v>
      </c>
      <c r="AA26" s="25"/>
      <c r="AB26" s="24">
        <v>0</v>
      </c>
      <c r="AC26" s="25"/>
      <c r="AD26" s="26">
        <v>0</v>
      </c>
      <c r="AE26" s="25"/>
      <c r="AF26" s="24">
        <v>0</v>
      </c>
      <c r="AG26" s="25"/>
      <c r="AH26" s="24">
        <v>0</v>
      </c>
      <c r="AI26" s="25"/>
      <c r="AJ26" s="24">
        <v>0</v>
      </c>
      <c r="AK26" s="25"/>
      <c r="AL26" s="24">
        <f t="shared" si="0"/>
        <v>174978</v>
      </c>
      <c r="AM26" s="27"/>
      <c r="AN26" s="29">
        <v>1.6684592940099547</v>
      </c>
      <c r="AP26" s="3"/>
    </row>
    <row r="27" spans="1:42" ht="12" customHeight="1" x14ac:dyDescent="0.25">
      <c r="A27" s="23">
        <v>1965</v>
      </c>
      <c r="B27" s="24">
        <v>96486</v>
      </c>
      <c r="C27" s="25"/>
      <c r="D27" s="24">
        <v>169</v>
      </c>
      <c r="E27" s="25"/>
      <c r="F27" s="28">
        <v>86</v>
      </c>
      <c r="G27" s="25"/>
      <c r="H27" s="24">
        <v>1798</v>
      </c>
      <c r="I27" s="25"/>
      <c r="J27" s="24">
        <v>154117</v>
      </c>
      <c r="K27" s="25"/>
      <c r="L27" s="28">
        <v>27</v>
      </c>
      <c r="M27" s="25"/>
      <c r="N27" s="24">
        <v>0</v>
      </c>
      <c r="O27" s="25"/>
      <c r="P27" s="24">
        <v>180998</v>
      </c>
      <c r="Q27" s="25"/>
      <c r="R27" s="24">
        <v>31234</v>
      </c>
      <c r="S27" s="25"/>
      <c r="T27" s="24">
        <v>0</v>
      </c>
      <c r="U27" s="25"/>
      <c r="V27" s="26">
        <v>0</v>
      </c>
      <c r="W27" s="25"/>
      <c r="X27" s="24">
        <v>0</v>
      </c>
      <c r="Y27" s="25"/>
      <c r="Z27" s="24">
        <v>37109</v>
      </c>
      <c r="AA27" s="25"/>
      <c r="AB27" s="24">
        <v>0</v>
      </c>
      <c r="AC27" s="25"/>
      <c r="AD27" s="26">
        <v>0</v>
      </c>
      <c r="AE27" s="25"/>
      <c r="AF27" s="24">
        <v>61</v>
      </c>
      <c r="AG27" s="25"/>
      <c r="AH27" s="24">
        <v>0</v>
      </c>
      <c r="AI27" s="25"/>
      <c r="AJ27" s="24">
        <v>0</v>
      </c>
      <c r="AK27" s="25"/>
      <c r="AL27" s="24">
        <f t="shared" si="0"/>
        <v>405599</v>
      </c>
      <c r="AM27" s="27"/>
      <c r="AN27" s="29">
        <v>4.2037083100138881</v>
      </c>
      <c r="AP27" s="3"/>
    </row>
    <row r="28" spans="1:42" ht="12" customHeight="1" x14ac:dyDescent="0.25">
      <c r="A28" s="23">
        <v>1966</v>
      </c>
      <c r="B28" s="24">
        <v>104198</v>
      </c>
      <c r="C28" s="25"/>
      <c r="D28" s="24">
        <v>1144</v>
      </c>
      <c r="E28" s="25"/>
      <c r="F28" s="28">
        <v>0</v>
      </c>
      <c r="G28" s="25"/>
      <c r="H28" s="24">
        <v>5546</v>
      </c>
      <c r="I28" s="25"/>
      <c r="J28" s="24">
        <v>199888</v>
      </c>
      <c r="K28" s="25"/>
      <c r="L28" s="28">
        <v>0</v>
      </c>
      <c r="M28" s="25"/>
      <c r="N28" s="24">
        <v>0</v>
      </c>
      <c r="O28" s="25"/>
      <c r="P28" s="24">
        <v>419478</v>
      </c>
      <c r="Q28" s="25"/>
      <c r="R28" s="24">
        <v>4228</v>
      </c>
      <c r="S28" s="25"/>
      <c r="T28" s="24">
        <v>0</v>
      </c>
      <c r="U28" s="25"/>
      <c r="V28" s="26">
        <v>0</v>
      </c>
      <c r="W28" s="25"/>
      <c r="X28" s="24">
        <v>1417</v>
      </c>
      <c r="Y28" s="25"/>
      <c r="Z28" s="24">
        <v>9384</v>
      </c>
      <c r="AA28" s="25"/>
      <c r="AB28" s="24">
        <v>140</v>
      </c>
      <c r="AC28" s="25"/>
      <c r="AD28" s="26">
        <v>0</v>
      </c>
      <c r="AE28" s="25"/>
      <c r="AF28" s="24">
        <v>225</v>
      </c>
      <c r="AG28" s="25"/>
      <c r="AH28" s="24">
        <v>313</v>
      </c>
      <c r="AI28" s="25"/>
      <c r="AJ28" s="24">
        <v>0</v>
      </c>
      <c r="AK28" s="25"/>
      <c r="AL28" s="24">
        <f t="shared" si="0"/>
        <v>641763</v>
      </c>
      <c r="AM28" s="27"/>
      <c r="AN28" s="29">
        <v>6.1590721510969502</v>
      </c>
      <c r="AP28" s="3"/>
    </row>
    <row r="29" spans="1:42" ht="12" customHeight="1" x14ac:dyDescent="0.25">
      <c r="A29" s="23">
        <v>1967</v>
      </c>
      <c r="B29" s="24">
        <v>81330</v>
      </c>
      <c r="C29" s="25"/>
      <c r="D29" s="24">
        <v>735</v>
      </c>
      <c r="E29" s="25"/>
      <c r="F29" s="28">
        <v>0</v>
      </c>
      <c r="G29" s="25"/>
      <c r="H29" s="24">
        <v>5610</v>
      </c>
      <c r="I29" s="25"/>
      <c r="J29" s="24">
        <v>18347</v>
      </c>
      <c r="K29" s="25"/>
      <c r="L29" s="28">
        <v>0</v>
      </c>
      <c r="M29" s="25"/>
      <c r="N29" s="24">
        <v>61</v>
      </c>
      <c r="O29" s="25"/>
      <c r="P29" s="24">
        <v>98966</v>
      </c>
      <c r="Q29" s="25"/>
      <c r="R29" s="24">
        <v>16264</v>
      </c>
      <c r="S29" s="25"/>
      <c r="T29" s="24">
        <v>0</v>
      </c>
      <c r="U29" s="25"/>
      <c r="V29" s="26">
        <v>0</v>
      </c>
      <c r="W29" s="25"/>
      <c r="X29" s="24">
        <v>915</v>
      </c>
      <c r="Y29" s="25"/>
      <c r="Z29" s="24">
        <v>40259</v>
      </c>
      <c r="AA29" s="25"/>
      <c r="AB29" s="24">
        <v>0</v>
      </c>
      <c r="AC29" s="25"/>
      <c r="AD29" s="26">
        <v>0</v>
      </c>
      <c r="AE29" s="25"/>
      <c r="AF29" s="24">
        <v>60</v>
      </c>
      <c r="AG29" s="25"/>
      <c r="AH29" s="24">
        <v>0</v>
      </c>
      <c r="AI29" s="25"/>
      <c r="AJ29" s="24">
        <v>0</v>
      </c>
      <c r="AK29" s="25"/>
      <c r="AL29" s="24">
        <f t="shared" si="0"/>
        <v>181217</v>
      </c>
      <c r="AM29" s="27"/>
      <c r="AN29" s="29">
        <v>2.228169187261773</v>
      </c>
      <c r="AP29" s="3"/>
    </row>
    <row r="30" spans="1:42" ht="12" customHeight="1" x14ac:dyDescent="0.25">
      <c r="A30" s="23">
        <v>1968</v>
      </c>
      <c r="B30" s="24">
        <v>49918</v>
      </c>
      <c r="C30" s="25"/>
      <c r="D30" s="24">
        <v>325</v>
      </c>
      <c r="E30" s="25"/>
      <c r="F30" s="28">
        <v>0</v>
      </c>
      <c r="G30" s="25"/>
      <c r="H30" s="24">
        <v>1198</v>
      </c>
      <c r="I30" s="25"/>
      <c r="J30" s="24">
        <v>49069</v>
      </c>
      <c r="K30" s="25"/>
      <c r="L30" s="28">
        <v>0</v>
      </c>
      <c r="M30" s="25"/>
      <c r="N30" s="24">
        <v>134</v>
      </c>
      <c r="O30" s="25"/>
      <c r="P30" s="24">
        <v>189940</v>
      </c>
      <c r="Q30" s="25"/>
      <c r="R30" s="24">
        <v>6071</v>
      </c>
      <c r="S30" s="25"/>
      <c r="T30" s="24">
        <v>0</v>
      </c>
      <c r="U30" s="25"/>
      <c r="V30" s="26">
        <v>0</v>
      </c>
      <c r="W30" s="25"/>
      <c r="X30" s="24">
        <v>2995</v>
      </c>
      <c r="Y30" s="25"/>
      <c r="Z30" s="24">
        <v>12892</v>
      </c>
      <c r="AA30" s="25"/>
      <c r="AB30" s="24">
        <v>0</v>
      </c>
      <c r="AC30" s="25"/>
      <c r="AD30" s="26">
        <v>0</v>
      </c>
      <c r="AE30" s="25"/>
      <c r="AF30" s="24">
        <v>0</v>
      </c>
      <c r="AG30" s="25"/>
      <c r="AH30" s="24">
        <v>0</v>
      </c>
      <c r="AI30" s="25"/>
      <c r="AJ30" s="24">
        <v>0</v>
      </c>
      <c r="AK30" s="25"/>
      <c r="AL30" s="24">
        <f t="shared" si="0"/>
        <v>262624</v>
      </c>
      <c r="AM30" s="27"/>
      <c r="AN30" s="29">
        <v>5.2611082174766617</v>
      </c>
      <c r="AP30" s="3"/>
    </row>
    <row r="31" spans="1:42" ht="12" customHeight="1" x14ac:dyDescent="0.25">
      <c r="A31" s="23">
        <v>1969</v>
      </c>
      <c r="B31" s="24">
        <v>116666</v>
      </c>
      <c r="C31" s="25"/>
      <c r="D31" s="24">
        <v>174</v>
      </c>
      <c r="E31" s="25"/>
      <c r="F31" s="28">
        <v>0</v>
      </c>
      <c r="G31" s="25"/>
      <c r="H31" s="24">
        <v>5427</v>
      </c>
      <c r="I31" s="25"/>
      <c r="J31" s="24">
        <v>27974</v>
      </c>
      <c r="K31" s="25"/>
      <c r="L31" s="28">
        <v>0</v>
      </c>
      <c r="M31" s="25"/>
      <c r="N31" s="24">
        <v>0</v>
      </c>
      <c r="O31" s="25"/>
      <c r="P31" s="24">
        <v>141807</v>
      </c>
      <c r="Q31" s="25"/>
      <c r="R31" s="24">
        <v>25045</v>
      </c>
      <c r="S31" s="25"/>
      <c r="T31" s="24">
        <v>0</v>
      </c>
      <c r="U31" s="25"/>
      <c r="V31" s="26">
        <v>0</v>
      </c>
      <c r="W31" s="25"/>
      <c r="X31" s="24">
        <v>3218</v>
      </c>
      <c r="Y31" s="25"/>
      <c r="Z31" s="24">
        <v>12500</v>
      </c>
      <c r="AA31" s="25"/>
      <c r="AB31" s="24">
        <v>0</v>
      </c>
      <c r="AC31" s="25"/>
      <c r="AD31" s="26">
        <v>0</v>
      </c>
      <c r="AE31" s="25"/>
      <c r="AF31" s="24">
        <v>188</v>
      </c>
      <c r="AG31" s="25"/>
      <c r="AH31" s="24">
        <v>0</v>
      </c>
      <c r="AI31" s="25"/>
      <c r="AJ31" s="24">
        <v>0</v>
      </c>
      <c r="AK31" s="25"/>
      <c r="AL31" s="24">
        <f t="shared" si="0"/>
        <v>216333</v>
      </c>
      <c r="AM31" s="27"/>
      <c r="AN31" s="29">
        <v>1.8542934531054462</v>
      </c>
      <c r="AP31" s="3"/>
    </row>
    <row r="32" spans="1:42" ht="12" customHeight="1" x14ac:dyDescent="0.25">
      <c r="A32" s="23">
        <v>1970</v>
      </c>
      <c r="B32" s="24">
        <v>202896</v>
      </c>
      <c r="C32" s="25"/>
      <c r="D32" s="24">
        <v>53</v>
      </c>
      <c r="E32" s="25"/>
      <c r="F32" s="28">
        <v>0</v>
      </c>
      <c r="G32" s="25"/>
      <c r="H32" s="24">
        <v>1227</v>
      </c>
      <c r="I32" s="25"/>
      <c r="J32" s="24">
        <v>53906</v>
      </c>
      <c r="K32" s="25"/>
      <c r="L32" s="28">
        <v>0</v>
      </c>
      <c r="M32" s="25"/>
      <c r="N32" s="24">
        <v>0</v>
      </c>
      <c r="O32" s="25"/>
      <c r="P32" s="24">
        <v>226059</v>
      </c>
      <c r="Q32" s="25"/>
      <c r="R32" s="24">
        <v>55277</v>
      </c>
      <c r="S32" s="25"/>
      <c r="T32" s="24">
        <v>0</v>
      </c>
      <c r="U32" s="25"/>
      <c r="V32" s="26">
        <v>0</v>
      </c>
      <c r="W32" s="25"/>
      <c r="X32" s="24">
        <v>716</v>
      </c>
      <c r="Y32" s="25"/>
      <c r="Z32" s="24">
        <v>70405</v>
      </c>
      <c r="AA32" s="25"/>
      <c r="AB32" s="24">
        <v>136</v>
      </c>
      <c r="AC32" s="25"/>
      <c r="AD32" s="26">
        <v>0</v>
      </c>
      <c r="AE32" s="25"/>
      <c r="AF32" s="24">
        <v>339</v>
      </c>
      <c r="AG32" s="25"/>
      <c r="AH32" s="24">
        <v>166</v>
      </c>
      <c r="AI32" s="25"/>
      <c r="AJ32" s="24">
        <v>0</v>
      </c>
      <c r="AK32" s="25"/>
      <c r="AL32" s="24">
        <f t="shared" si="0"/>
        <v>408284</v>
      </c>
      <c r="AM32" s="27"/>
      <c r="AN32" s="29">
        <v>2.0122821544042266</v>
      </c>
      <c r="AP32" s="3"/>
    </row>
    <row r="33" spans="1:42" ht="12" customHeight="1" x14ac:dyDescent="0.25">
      <c r="A33" s="23">
        <v>1971</v>
      </c>
      <c r="B33" s="24">
        <v>200242</v>
      </c>
      <c r="C33" s="25"/>
      <c r="D33" s="24">
        <v>185</v>
      </c>
      <c r="E33" s="25"/>
      <c r="F33" s="28">
        <v>0</v>
      </c>
      <c r="G33" s="25"/>
      <c r="H33" s="24">
        <v>4283</v>
      </c>
      <c r="I33" s="25"/>
      <c r="J33" s="24">
        <v>106131</v>
      </c>
      <c r="K33" s="25"/>
      <c r="L33" s="28">
        <v>0</v>
      </c>
      <c r="M33" s="25"/>
      <c r="N33" s="24">
        <v>0</v>
      </c>
      <c r="O33" s="25"/>
      <c r="P33" s="24">
        <v>316634</v>
      </c>
      <c r="Q33" s="25"/>
      <c r="R33" s="24">
        <v>62028</v>
      </c>
      <c r="S33" s="25"/>
      <c r="T33" s="24">
        <v>0</v>
      </c>
      <c r="U33" s="25"/>
      <c r="V33" s="26">
        <v>0</v>
      </c>
      <c r="W33" s="25"/>
      <c r="X33" s="24">
        <v>1304</v>
      </c>
      <c r="Y33" s="25"/>
      <c r="Z33" s="24">
        <v>67616</v>
      </c>
      <c r="AA33" s="25"/>
      <c r="AB33" s="24">
        <v>0</v>
      </c>
      <c r="AC33" s="25"/>
      <c r="AD33" s="26">
        <v>0</v>
      </c>
      <c r="AE33" s="25"/>
      <c r="AF33" s="24">
        <v>0</v>
      </c>
      <c r="AG33" s="25"/>
      <c r="AH33" s="24">
        <v>0</v>
      </c>
      <c r="AI33" s="25"/>
      <c r="AJ33" s="24">
        <v>0</v>
      </c>
      <c r="AK33" s="25"/>
      <c r="AL33" s="24">
        <f t="shared" si="0"/>
        <v>558181</v>
      </c>
      <c r="AM33" s="27"/>
      <c r="AN33" s="29">
        <v>2.7875320861757276</v>
      </c>
      <c r="AP33" s="3"/>
    </row>
    <row r="34" spans="1:42" ht="12" customHeight="1" x14ac:dyDescent="0.25">
      <c r="A34" s="23">
        <v>1972</v>
      </c>
      <c r="B34" s="24">
        <v>78570</v>
      </c>
      <c r="C34" s="25"/>
      <c r="D34" s="24">
        <v>398</v>
      </c>
      <c r="E34" s="25"/>
      <c r="F34" s="28">
        <v>392</v>
      </c>
      <c r="G34" s="25"/>
      <c r="H34" s="24">
        <v>2076</v>
      </c>
      <c r="I34" s="25"/>
      <c r="J34" s="24">
        <v>93022</v>
      </c>
      <c r="K34" s="25"/>
      <c r="L34" s="28">
        <v>0</v>
      </c>
      <c r="M34" s="25"/>
      <c r="N34" s="24">
        <v>278</v>
      </c>
      <c r="O34" s="25"/>
      <c r="P34" s="24">
        <v>150134</v>
      </c>
      <c r="Q34" s="25"/>
      <c r="R34" s="24">
        <v>21156</v>
      </c>
      <c r="S34" s="25"/>
      <c r="T34" s="24">
        <v>0</v>
      </c>
      <c r="U34" s="25"/>
      <c r="V34" s="26">
        <v>0</v>
      </c>
      <c r="W34" s="25"/>
      <c r="X34" s="24">
        <v>2498</v>
      </c>
      <c r="Y34" s="25"/>
      <c r="Z34" s="24">
        <v>33651</v>
      </c>
      <c r="AA34" s="25"/>
      <c r="AB34" s="24">
        <v>0</v>
      </c>
      <c r="AC34" s="25"/>
      <c r="AD34" s="26">
        <v>0</v>
      </c>
      <c r="AE34" s="25"/>
      <c r="AF34" s="24">
        <v>0</v>
      </c>
      <c r="AG34" s="25"/>
      <c r="AH34" s="24">
        <v>0</v>
      </c>
      <c r="AI34" s="25"/>
      <c r="AJ34" s="24">
        <v>0</v>
      </c>
      <c r="AK34" s="25"/>
      <c r="AL34" s="24">
        <f t="shared" si="0"/>
        <v>303605</v>
      </c>
      <c r="AM34" s="27"/>
      <c r="AN34" s="29">
        <v>3.8641338933435154</v>
      </c>
      <c r="AP34" s="3"/>
    </row>
    <row r="35" spans="1:42" ht="12" customHeight="1" x14ac:dyDescent="0.25">
      <c r="A35" s="23">
        <v>1973</v>
      </c>
      <c r="B35" s="24">
        <v>106930</v>
      </c>
      <c r="C35" s="25"/>
      <c r="D35" s="24">
        <v>628</v>
      </c>
      <c r="E35" s="25"/>
      <c r="F35" s="28">
        <v>0</v>
      </c>
      <c r="G35" s="25"/>
      <c r="H35" s="24">
        <v>9568</v>
      </c>
      <c r="I35" s="25"/>
      <c r="J35" s="24">
        <v>151026</v>
      </c>
      <c r="K35" s="25"/>
      <c r="L35" s="28">
        <v>0</v>
      </c>
      <c r="M35" s="25"/>
      <c r="N35" s="24">
        <v>0</v>
      </c>
      <c r="O35" s="25"/>
      <c r="P35" s="24">
        <v>441650</v>
      </c>
      <c r="Q35" s="25"/>
      <c r="R35" s="24">
        <v>18417</v>
      </c>
      <c r="S35" s="25"/>
      <c r="T35" s="24">
        <v>0</v>
      </c>
      <c r="U35" s="25"/>
      <c r="V35" s="26">
        <v>0</v>
      </c>
      <c r="W35" s="25"/>
      <c r="X35" s="24">
        <v>732</v>
      </c>
      <c r="Y35" s="25"/>
      <c r="Z35" s="24">
        <v>31479</v>
      </c>
      <c r="AA35" s="25"/>
      <c r="AB35" s="24">
        <v>0</v>
      </c>
      <c r="AC35" s="25"/>
      <c r="AD35" s="26">
        <v>0</v>
      </c>
      <c r="AE35" s="25"/>
      <c r="AF35" s="24">
        <v>0</v>
      </c>
      <c r="AG35" s="25"/>
      <c r="AH35" s="24">
        <v>0</v>
      </c>
      <c r="AI35" s="25"/>
      <c r="AJ35" s="24">
        <v>0</v>
      </c>
      <c r="AK35" s="25"/>
      <c r="AL35" s="24">
        <f t="shared" si="0"/>
        <v>653500</v>
      </c>
      <c r="AM35" s="27"/>
      <c r="AN35" s="29">
        <v>6.1114747965959042</v>
      </c>
      <c r="AP35" s="3"/>
    </row>
    <row r="36" spans="1:42" ht="12" customHeight="1" x14ac:dyDescent="0.25">
      <c r="A36" s="23">
        <v>1974</v>
      </c>
      <c r="B36" s="24">
        <v>103592</v>
      </c>
      <c r="C36" s="25"/>
      <c r="D36" s="24">
        <v>436</v>
      </c>
      <c r="E36" s="25"/>
      <c r="F36" s="28">
        <v>0</v>
      </c>
      <c r="G36" s="25"/>
      <c r="H36" s="24">
        <v>2385</v>
      </c>
      <c r="I36" s="25"/>
      <c r="J36" s="24">
        <v>271491</v>
      </c>
      <c r="K36" s="25"/>
      <c r="L36" s="28">
        <v>0</v>
      </c>
      <c r="M36" s="25"/>
      <c r="N36" s="24">
        <v>203</v>
      </c>
      <c r="O36" s="25"/>
      <c r="P36" s="24">
        <v>307426</v>
      </c>
      <c r="Q36" s="25"/>
      <c r="R36" s="24">
        <v>73071</v>
      </c>
      <c r="S36" s="25"/>
      <c r="T36" s="24">
        <v>0</v>
      </c>
      <c r="U36" s="25"/>
      <c r="V36" s="26">
        <v>0</v>
      </c>
      <c r="W36" s="25"/>
      <c r="X36" s="24">
        <v>2693</v>
      </c>
      <c r="Y36" s="25"/>
      <c r="Z36" s="24">
        <v>45279</v>
      </c>
      <c r="AA36" s="25"/>
      <c r="AB36" s="24">
        <v>0</v>
      </c>
      <c r="AC36" s="25"/>
      <c r="AD36" s="26">
        <v>0</v>
      </c>
      <c r="AE36" s="25"/>
      <c r="AF36" s="24">
        <v>651</v>
      </c>
      <c r="AG36" s="25"/>
      <c r="AH36" s="24">
        <v>203</v>
      </c>
      <c r="AI36" s="25"/>
      <c r="AJ36" s="24">
        <v>0</v>
      </c>
      <c r="AK36" s="25"/>
      <c r="AL36" s="24">
        <f t="shared" si="0"/>
        <v>703838</v>
      </c>
      <c r="AM36" s="27"/>
      <c r="AN36" s="29">
        <v>6.7943277473163954</v>
      </c>
      <c r="AP36" s="3"/>
    </row>
    <row r="37" spans="1:42" ht="12" customHeight="1" x14ac:dyDescent="0.25">
      <c r="A37" s="23">
        <v>1975</v>
      </c>
      <c r="B37" s="24">
        <v>180562</v>
      </c>
      <c r="C37" s="25"/>
      <c r="D37" s="24">
        <v>709</v>
      </c>
      <c r="E37" s="25"/>
      <c r="F37" s="28">
        <v>0</v>
      </c>
      <c r="G37" s="25"/>
      <c r="H37" s="24">
        <v>7086</v>
      </c>
      <c r="I37" s="25"/>
      <c r="J37" s="24">
        <v>195448</v>
      </c>
      <c r="K37" s="25"/>
      <c r="L37" s="28">
        <v>0</v>
      </c>
      <c r="M37" s="25"/>
      <c r="N37" s="24">
        <v>0</v>
      </c>
      <c r="O37" s="25"/>
      <c r="P37" s="24">
        <v>848471</v>
      </c>
      <c r="Q37" s="25"/>
      <c r="R37" s="24">
        <v>86678</v>
      </c>
      <c r="S37" s="25"/>
      <c r="T37" s="24">
        <v>0</v>
      </c>
      <c r="U37" s="25"/>
      <c r="V37" s="26">
        <v>0</v>
      </c>
      <c r="W37" s="25"/>
      <c r="X37" s="24">
        <v>2153</v>
      </c>
      <c r="Y37" s="25"/>
      <c r="Z37" s="24">
        <v>59364</v>
      </c>
      <c r="AA37" s="25"/>
      <c r="AB37" s="24">
        <v>0</v>
      </c>
      <c r="AC37" s="25"/>
      <c r="AD37" s="26">
        <v>0</v>
      </c>
      <c r="AE37" s="25"/>
      <c r="AF37" s="24">
        <v>0</v>
      </c>
      <c r="AG37" s="25"/>
      <c r="AH37" s="24">
        <v>0</v>
      </c>
      <c r="AI37" s="25"/>
      <c r="AJ37" s="24">
        <v>0</v>
      </c>
      <c r="AK37" s="25"/>
      <c r="AL37" s="24">
        <f t="shared" si="0"/>
        <v>1199909</v>
      </c>
      <c r="AM37" s="27"/>
      <c r="AN37" s="29">
        <v>6.645412656040584</v>
      </c>
      <c r="AP37" s="3"/>
    </row>
    <row r="38" spans="1:42" ht="12" customHeight="1" x14ac:dyDescent="0.25">
      <c r="A38" s="23">
        <v>1976</v>
      </c>
      <c r="B38" s="24">
        <v>189390</v>
      </c>
      <c r="C38" s="25"/>
      <c r="D38" s="24">
        <v>118</v>
      </c>
      <c r="E38" s="25"/>
      <c r="F38" s="28">
        <v>0</v>
      </c>
      <c r="G38" s="25"/>
      <c r="H38" s="24">
        <v>1468</v>
      </c>
      <c r="I38" s="25"/>
      <c r="J38" s="24">
        <v>188543</v>
      </c>
      <c r="K38" s="25"/>
      <c r="L38" s="28">
        <v>0</v>
      </c>
      <c r="M38" s="25"/>
      <c r="N38" s="24">
        <v>101</v>
      </c>
      <c r="O38" s="25"/>
      <c r="P38" s="24">
        <v>558049</v>
      </c>
      <c r="Q38" s="25"/>
      <c r="R38" s="24">
        <v>141951</v>
      </c>
      <c r="S38" s="25"/>
      <c r="T38" s="24">
        <v>0</v>
      </c>
      <c r="U38" s="25"/>
      <c r="V38" s="26">
        <v>0</v>
      </c>
      <c r="W38" s="25"/>
      <c r="X38" s="24">
        <v>3712</v>
      </c>
      <c r="Y38" s="25"/>
      <c r="Z38" s="24">
        <v>174715</v>
      </c>
      <c r="AA38" s="25"/>
      <c r="AB38" s="24">
        <v>0</v>
      </c>
      <c r="AC38" s="25"/>
      <c r="AD38" s="26">
        <v>0</v>
      </c>
      <c r="AE38" s="25"/>
      <c r="AF38" s="24">
        <v>0</v>
      </c>
      <c r="AG38" s="25"/>
      <c r="AH38" s="24">
        <v>0</v>
      </c>
      <c r="AI38" s="25"/>
      <c r="AJ38" s="24">
        <v>0</v>
      </c>
      <c r="AK38" s="25"/>
      <c r="AL38" s="24">
        <f t="shared" si="0"/>
        <v>1068657</v>
      </c>
      <c r="AM38" s="27"/>
      <c r="AN38" s="29">
        <v>5.6426263266275942</v>
      </c>
      <c r="AP38" s="3"/>
    </row>
    <row r="39" spans="1:42" ht="12" customHeight="1" x14ac:dyDescent="0.25">
      <c r="A39" s="23">
        <v>1977</v>
      </c>
      <c r="B39" s="24">
        <v>162534</v>
      </c>
      <c r="C39" s="25"/>
      <c r="D39" s="24">
        <v>0</v>
      </c>
      <c r="E39" s="25"/>
      <c r="F39" s="28">
        <v>0</v>
      </c>
      <c r="G39" s="25"/>
      <c r="H39" s="24">
        <v>4638</v>
      </c>
      <c r="I39" s="25"/>
      <c r="J39" s="24">
        <v>231526</v>
      </c>
      <c r="K39" s="25"/>
      <c r="L39" s="28">
        <v>0</v>
      </c>
      <c r="M39" s="25"/>
      <c r="N39" s="24">
        <v>0</v>
      </c>
      <c r="O39" s="25"/>
      <c r="P39" s="24">
        <v>616719</v>
      </c>
      <c r="Q39" s="25"/>
      <c r="R39" s="24">
        <v>13954</v>
      </c>
      <c r="S39" s="25"/>
      <c r="T39" s="24">
        <v>0</v>
      </c>
      <c r="U39" s="25"/>
      <c r="V39" s="26">
        <v>0</v>
      </c>
      <c r="W39" s="25"/>
      <c r="X39" s="24">
        <v>3582</v>
      </c>
      <c r="Y39" s="25"/>
      <c r="Z39" s="24">
        <v>13571</v>
      </c>
      <c r="AA39" s="25"/>
      <c r="AB39" s="24">
        <v>0</v>
      </c>
      <c r="AC39" s="25"/>
      <c r="AD39" s="26">
        <v>0</v>
      </c>
      <c r="AE39" s="25"/>
      <c r="AF39" s="24">
        <v>0</v>
      </c>
      <c r="AG39" s="25"/>
      <c r="AH39" s="24">
        <v>0</v>
      </c>
      <c r="AI39" s="25"/>
      <c r="AJ39" s="24">
        <v>0</v>
      </c>
      <c r="AK39" s="25"/>
      <c r="AL39" s="24">
        <f t="shared" si="0"/>
        <v>883990</v>
      </c>
      <c r="AM39" s="27"/>
      <c r="AN39" s="29">
        <v>5.4388004971267554</v>
      </c>
      <c r="AP39" s="3"/>
    </row>
    <row r="40" spans="1:42" ht="12" customHeight="1" x14ac:dyDescent="0.25">
      <c r="A40" s="23">
        <v>1978</v>
      </c>
      <c r="B40" s="24">
        <v>306176</v>
      </c>
      <c r="C40" s="25"/>
      <c r="D40" s="24">
        <v>0</v>
      </c>
      <c r="E40" s="25"/>
      <c r="F40" s="28">
        <v>0</v>
      </c>
      <c r="G40" s="25"/>
      <c r="H40" s="24">
        <v>11841</v>
      </c>
      <c r="I40" s="25"/>
      <c r="J40" s="24">
        <v>149178</v>
      </c>
      <c r="K40" s="25"/>
      <c r="L40" s="28">
        <v>0</v>
      </c>
      <c r="M40" s="25"/>
      <c r="N40" s="24">
        <v>233</v>
      </c>
      <c r="O40" s="25"/>
      <c r="P40" s="24">
        <v>429637</v>
      </c>
      <c r="Q40" s="25"/>
      <c r="R40" s="24">
        <v>65010</v>
      </c>
      <c r="S40" s="25"/>
      <c r="T40" s="24">
        <v>0</v>
      </c>
      <c r="U40" s="25"/>
      <c r="V40" s="26">
        <v>0</v>
      </c>
      <c r="W40" s="25"/>
      <c r="X40" s="24">
        <v>711</v>
      </c>
      <c r="Y40" s="25"/>
      <c r="Z40" s="24">
        <v>25007</v>
      </c>
      <c r="AA40" s="25"/>
      <c r="AB40" s="24">
        <v>0</v>
      </c>
      <c r="AC40" s="25"/>
      <c r="AD40" s="26">
        <v>0</v>
      </c>
      <c r="AE40" s="25"/>
      <c r="AF40" s="24">
        <v>0</v>
      </c>
      <c r="AG40" s="25"/>
      <c r="AH40" s="24">
        <v>0</v>
      </c>
      <c r="AI40" s="25"/>
      <c r="AJ40" s="24">
        <v>0</v>
      </c>
      <c r="AK40" s="25"/>
      <c r="AL40" s="24">
        <f t="shared" si="0"/>
        <v>681617</v>
      </c>
      <c r="AM40" s="27"/>
      <c r="AN40" s="29">
        <v>2.2262260921822743</v>
      </c>
      <c r="AP40" s="3"/>
    </row>
    <row r="41" spans="1:42" ht="12" customHeight="1" x14ac:dyDescent="0.25">
      <c r="A41" s="23">
        <v>1979</v>
      </c>
      <c r="B41" s="24">
        <v>198238</v>
      </c>
      <c r="C41" s="25"/>
      <c r="D41" s="24">
        <v>1289</v>
      </c>
      <c r="E41" s="25"/>
      <c r="F41" s="28">
        <v>230</v>
      </c>
      <c r="G41" s="25"/>
      <c r="H41" s="24">
        <v>907</v>
      </c>
      <c r="I41" s="25"/>
      <c r="J41" s="24">
        <v>269778</v>
      </c>
      <c r="K41" s="25"/>
      <c r="L41" s="28">
        <v>0</v>
      </c>
      <c r="M41" s="25"/>
      <c r="N41" s="24">
        <v>0</v>
      </c>
      <c r="O41" s="25"/>
      <c r="P41" s="24">
        <v>292511</v>
      </c>
      <c r="Q41" s="25"/>
      <c r="R41" s="24">
        <v>11808</v>
      </c>
      <c r="S41" s="25"/>
      <c r="T41" s="24">
        <v>0</v>
      </c>
      <c r="U41" s="25"/>
      <c r="V41" s="26">
        <v>0</v>
      </c>
      <c r="W41" s="25"/>
      <c r="X41" s="24">
        <v>1681</v>
      </c>
      <c r="Y41" s="25"/>
      <c r="Z41" s="24">
        <v>4627</v>
      </c>
      <c r="AA41" s="25"/>
      <c r="AB41" s="24">
        <v>0</v>
      </c>
      <c r="AC41" s="25"/>
      <c r="AD41" s="26">
        <v>0</v>
      </c>
      <c r="AE41" s="25"/>
      <c r="AF41" s="24">
        <v>37</v>
      </c>
      <c r="AG41" s="25"/>
      <c r="AH41" s="24">
        <v>0</v>
      </c>
      <c r="AI41" s="25"/>
      <c r="AJ41" s="24">
        <v>0</v>
      </c>
      <c r="AK41" s="25"/>
      <c r="AL41" s="24">
        <f t="shared" si="0"/>
        <v>582868</v>
      </c>
      <c r="AM41" s="27"/>
      <c r="AN41" s="29">
        <v>2.9402435456370624</v>
      </c>
      <c r="AP41" s="3"/>
    </row>
    <row r="42" spans="1:42" ht="12" customHeight="1" x14ac:dyDescent="0.25">
      <c r="A42" s="23">
        <v>1980</v>
      </c>
      <c r="B42" s="24">
        <v>526750</v>
      </c>
      <c r="C42" s="25"/>
      <c r="D42" s="24">
        <v>0</v>
      </c>
      <c r="E42" s="25"/>
      <c r="F42" s="28">
        <v>0</v>
      </c>
      <c r="G42" s="25"/>
      <c r="H42" s="24">
        <v>4755</v>
      </c>
      <c r="I42" s="25"/>
      <c r="J42" s="24">
        <v>44602</v>
      </c>
      <c r="K42" s="25"/>
      <c r="L42" s="28">
        <v>0</v>
      </c>
      <c r="M42" s="25"/>
      <c r="N42" s="24">
        <v>1176</v>
      </c>
      <c r="O42" s="25"/>
      <c r="P42" s="24">
        <v>224428</v>
      </c>
      <c r="Q42" s="25"/>
      <c r="R42" s="24">
        <v>10397</v>
      </c>
      <c r="S42" s="25"/>
      <c r="T42" s="24">
        <v>0</v>
      </c>
      <c r="U42" s="25"/>
      <c r="V42" s="26">
        <v>0</v>
      </c>
      <c r="W42" s="25"/>
      <c r="X42" s="24">
        <v>323</v>
      </c>
      <c r="Y42" s="25"/>
      <c r="Z42" s="24">
        <v>19366</v>
      </c>
      <c r="AA42" s="25"/>
      <c r="AB42" s="24">
        <v>0</v>
      </c>
      <c r="AC42" s="25"/>
      <c r="AD42" s="26">
        <v>0</v>
      </c>
      <c r="AE42" s="25"/>
      <c r="AF42" s="24">
        <v>0</v>
      </c>
      <c r="AG42" s="25"/>
      <c r="AH42" s="24">
        <v>0</v>
      </c>
      <c r="AI42" s="25"/>
      <c r="AJ42" s="24">
        <v>0</v>
      </c>
      <c r="AK42" s="25"/>
      <c r="AL42" s="24">
        <f t="shared" si="0"/>
        <v>305047</v>
      </c>
      <c r="AM42" s="27"/>
      <c r="AN42" s="29">
        <v>0.57911153298528717</v>
      </c>
      <c r="AP42" s="3"/>
    </row>
    <row r="43" spans="1:42" ht="12" customHeight="1" x14ac:dyDescent="0.25">
      <c r="A43" s="23">
        <v>1981</v>
      </c>
      <c r="B43" s="24">
        <v>307130</v>
      </c>
      <c r="C43" s="25"/>
      <c r="D43" s="24">
        <v>2290</v>
      </c>
      <c r="E43" s="25"/>
      <c r="F43" s="28">
        <v>0</v>
      </c>
      <c r="G43" s="25"/>
      <c r="H43" s="24">
        <v>11487</v>
      </c>
      <c r="I43" s="25"/>
      <c r="J43" s="24">
        <v>53352</v>
      </c>
      <c r="K43" s="25"/>
      <c r="L43" s="28">
        <v>0</v>
      </c>
      <c r="M43" s="25"/>
      <c r="N43" s="24">
        <v>74</v>
      </c>
      <c r="O43" s="25"/>
      <c r="P43" s="24">
        <v>245248</v>
      </c>
      <c r="Q43" s="25"/>
      <c r="R43" s="24">
        <v>14991</v>
      </c>
      <c r="S43" s="25"/>
      <c r="T43" s="24">
        <v>0</v>
      </c>
      <c r="U43" s="25"/>
      <c r="V43" s="26">
        <v>0</v>
      </c>
      <c r="W43" s="25"/>
      <c r="X43" s="24">
        <v>571</v>
      </c>
      <c r="Y43" s="25"/>
      <c r="Z43" s="24">
        <v>16366</v>
      </c>
      <c r="AA43" s="25"/>
      <c r="AB43" s="24">
        <v>0</v>
      </c>
      <c r="AC43" s="25"/>
      <c r="AD43" s="26">
        <v>0</v>
      </c>
      <c r="AE43" s="25"/>
      <c r="AF43" s="24">
        <v>238</v>
      </c>
      <c r="AG43" s="25"/>
      <c r="AH43" s="24">
        <v>0</v>
      </c>
      <c r="AI43" s="25"/>
      <c r="AJ43" s="24">
        <v>0</v>
      </c>
      <c r="AK43" s="25"/>
      <c r="AL43" s="24">
        <f t="shared" si="0"/>
        <v>344617</v>
      </c>
      <c r="AM43" s="27"/>
      <c r="AN43" s="29">
        <v>1.1220558069872693</v>
      </c>
      <c r="AP43" s="3"/>
    </row>
    <row r="44" spans="1:42" ht="12" customHeight="1" x14ac:dyDescent="0.25">
      <c r="A44" s="23">
        <v>1982</v>
      </c>
      <c r="B44" s="24">
        <v>288674</v>
      </c>
      <c r="C44" s="25"/>
      <c r="D44" s="24">
        <v>0</v>
      </c>
      <c r="E44" s="25"/>
      <c r="F44" s="28">
        <v>198</v>
      </c>
      <c r="G44" s="25"/>
      <c r="H44" s="24">
        <v>15902</v>
      </c>
      <c r="I44" s="25"/>
      <c r="J44" s="24">
        <v>109251</v>
      </c>
      <c r="K44" s="25"/>
      <c r="L44" s="28">
        <v>0</v>
      </c>
      <c r="M44" s="25"/>
      <c r="N44" s="24">
        <v>0</v>
      </c>
      <c r="O44" s="25"/>
      <c r="P44" s="24">
        <v>254521</v>
      </c>
      <c r="Q44" s="25"/>
      <c r="R44" s="24">
        <v>14091</v>
      </c>
      <c r="S44" s="25"/>
      <c r="T44" s="24">
        <v>0</v>
      </c>
      <c r="U44" s="25"/>
      <c r="V44" s="26">
        <v>0</v>
      </c>
      <c r="W44" s="25"/>
      <c r="X44" s="24">
        <v>5345</v>
      </c>
      <c r="Y44" s="25"/>
      <c r="Z44" s="24">
        <v>25531</v>
      </c>
      <c r="AA44" s="25"/>
      <c r="AB44" s="24">
        <v>0</v>
      </c>
      <c r="AC44" s="25"/>
      <c r="AD44" s="26">
        <v>0</v>
      </c>
      <c r="AE44" s="25"/>
      <c r="AF44" s="24">
        <v>358</v>
      </c>
      <c r="AG44" s="25"/>
      <c r="AH44" s="24">
        <v>0</v>
      </c>
      <c r="AI44" s="25"/>
      <c r="AJ44" s="24">
        <v>0</v>
      </c>
      <c r="AK44" s="25"/>
      <c r="AL44" s="24">
        <f t="shared" si="0"/>
        <v>425197</v>
      </c>
      <c r="AM44" s="27"/>
      <c r="AN44" s="29">
        <v>1.472931403590209</v>
      </c>
      <c r="AP44" s="3"/>
    </row>
    <row r="45" spans="1:42" ht="12" customHeight="1" x14ac:dyDescent="0.25">
      <c r="A45" s="23">
        <v>1983</v>
      </c>
      <c r="B45" s="24">
        <v>212640</v>
      </c>
      <c r="C45" s="25"/>
      <c r="D45" s="24">
        <v>747</v>
      </c>
      <c r="E45" s="25"/>
      <c r="F45" s="28">
        <v>215</v>
      </c>
      <c r="G45" s="25"/>
      <c r="H45" s="24">
        <v>2695</v>
      </c>
      <c r="I45" s="25"/>
      <c r="J45" s="24">
        <v>284993</v>
      </c>
      <c r="K45" s="25"/>
      <c r="L45" s="28">
        <v>0</v>
      </c>
      <c r="M45" s="25"/>
      <c r="N45" s="24">
        <v>2223</v>
      </c>
      <c r="O45" s="25"/>
      <c r="P45" s="24">
        <v>923783</v>
      </c>
      <c r="Q45" s="25"/>
      <c r="R45" s="24">
        <v>8526</v>
      </c>
      <c r="S45" s="25"/>
      <c r="T45" s="24">
        <v>0</v>
      </c>
      <c r="U45" s="25"/>
      <c r="V45" s="26">
        <v>0</v>
      </c>
      <c r="W45" s="25"/>
      <c r="X45" s="24">
        <v>1858</v>
      </c>
      <c r="Y45" s="25"/>
      <c r="Z45" s="24">
        <v>20952</v>
      </c>
      <c r="AA45" s="25"/>
      <c r="AB45" s="24">
        <v>0</v>
      </c>
      <c r="AC45" s="25"/>
      <c r="AD45" s="26">
        <v>0</v>
      </c>
      <c r="AE45" s="25"/>
      <c r="AF45" s="24">
        <v>0</v>
      </c>
      <c r="AG45" s="25"/>
      <c r="AH45" s="24">
        <v>0</v>
      </c>
      <c r="AI45" s="25"/>
      <c r="AJ45" s="24">
        <v>0</v>
      </c>
      <c r="AK45" s="25"/>
      <c r="AL45" s="24">
        <f t="shared" si="0"/>
        <v>1245992</v>
      </c>
      <c r="AM45" s="27"/>
      <c r="AN45" s="29">
        <v>5.8596313017306247</v>
      </c>
      <c r="AP45" s="3"/>
    </row>
    <row r="46" spans="1:42" ht="12" customHeight="1" x14ac:dyDescent="0.25">
      <c r="A46" s="23">
        <v>1984</v>
      </c>
      <c r="B46" s="24">
        <v>150978</v>
      </c>
      <c r="C46" s="25"/>
      <c r="D46" s="24">
        <v>0</v>
      </c>
      <c r="E46" s="25"/>
      <c r="F46" s="28">
        <v>0</v>
      </c>
      <c r="G46" s="25"/>
      <c r="H46" s="24">
        <v>14259</v>
      </c>
      <c r="I46" s="25"/>
      <c r="J46" s="24">
        <v>21414</v>
      </c>
      <c r="K46" s="25"/>
      <c r="L46" s="28">
        <v>0</v>
      </c>
      <c r="M46" s="25"/>
      <c r="N46" s="24">
        <v>154</v>
      </c>
      <c r="O46" s="25"/>
      <c r="P46" s="24">
        <v>109255</v>
      </c>
      <c r="Q46" s="25"/>
      <c r="R46" s="24">
        <v>4130</v>
      </c>
      <c r="S46" s="25"/>
      <c r="T46" s="24">
        <v>0</v>
      </c>
      <c r="U46" s="25"/>
      <c r="V46" s="26">
        <v>0</v>
      </c>
      <c r="W46" s="25"/>
      <c r="X46" s="24">
        <v>1045</v>
      </c>
      <c r="Y46" s="25"/>
      <c r="Z46" s="24">
        <v>16598</v>
      </c>
      <c r="AA46" s="25"/>
      <c r="AB46" s="24">
        <v>0</v>
      </c>
      <c r="AC46" s="25"/>
      <c r="AD46" s="26">
        <v>0</v>
      </c>
      <c r="AE46" s="25"/>
      <c r="AF46" s="24">
        <v>149</v>
      </c>
      <c r="AG46" s="25"/>
      <c r="AH46" s="24">
        <v>0</v>
      </c>
      <c r="AI46" s="25"/>
      <c r="AJ46" s="24">
        <v>0</v>
      </c>
      <c r="AK46" s="25"/>
      <c r="AL46" s="24">
        <f t="shared" si="0"/>
        <v>167004</v>
      </c>
      <c r="AM46" s="27"/>
      <c r="AN46" s="29">
        <v>1.1061479155903509</v>
      </c>
      <c r="AP46" s="3"/>
    </row>
    <row r="47" spans="1:42" ht="12" customHeight="1" x14ac:dyDescent="0.25">
      <c r="A47" s="23">
        <v>1985</v>
      </c>
      <c r="B47" s="24">
        <v>153482</v>
      </c>
      <c r="C47" s="25"/>
      <c r="D47" s="24">
        <v>222</v>
      </c>
      <c r="E47" s="25"/>
      <c r="F47" s="28">
        <v>0</v>
      </c>
      <c r="G47" s="25"/>
      <c r="H47" s="24">
        <v>6667</v>
      </c>
      <c r="I47" s="25"/>
      <c r="J47" s="24">
        <v>35244</v>
      </c>
      <c r="K47" s="25"/>
      <c r="L47" s="28">
        <v>117</v>
      </c>
      <c r="M47" s="25"/>
      <c r="N47" s="24">
        <v>226</v>
      </c>
      <c r="O47" s="25"/>
      <c r="P47" s="24">
        <v>194360</v>
      </c>
      <c r="Q47" s="25"/>
      <c r="R47" s="24">
        <v>35480</v>
      </c>
      <c r="S47" s="25"/>
      <c r="T47" s="24">
        <v>0</v>
      </c>
      <c r="U47" s="25"/>
      <c r="V47" s="26">
        <v>0</v>
      </c>
      <c r="W47" s="25"/>
      <c r="X47" s="24">
        <v>801</v>
      </c>
      <c r="Y47" s="25"/>
      <c r="Z47" s="24">
        <v>76815</v>
      </c>
      <c r="AA47" s="25"/>
      <c r="AB47" s="24">
        <v>0</v>
      </c>
      <c r="AC47" s="25"/>
      <c r="AD47" s="26">
        <v>0</v>
      </c>
      <c r="AE47" s="25"/>
      <c r="AF47" s="24">
        <v>739</v>
      </c>
      <c r="AG47" s="25"/>
      <c r="AH47" s="24">
        <v>0</v>
      </c>
      <c r="AI47" s="25"/>
      <c r="AJ47" s="24">
        <v>0</v>
      </c>
      <c r="AK47" s="25"/>
      <c r="AL47" s="24">
        <f t="shared" si="0"/>
        <v>350671</v>
      </c>
      <c r="AM47" s="27"/>
      <c r="AN47" s="29">
        <v>2.2847695495237228</v>
      </c>
      <c r="AP47" s="3"/>
    </row>
    <row r="48" spans="1:42" ht="12" customHeight="1" x14ac:dyDescent="0.25">
      <c r="A48" s="23">
        <v>1986</v>
      </c>
      <c r="B48" s="24">
        <v>203384</v>
      </c>
      <c r="C48" s="25"/>
      <c r="D48" s="24">
        <v>160</v>
      </c>
      <c r="E48" s="25"/>
      <c r="F48" s="28">
        <v>0</v>
      </c>
      <c r="G48" s="25"/>
      <c r="H48" s="24">
        <v>18328</v>
      </c>
      <c r="I48" s="25"/>
      <c r="J48" s="24">
        <v>77439</v>
      </c>
      <c r="K48" s="25"/>
      <c r="L48" s="28">
        <v>0</v>
      </c>
      <c r="M48" s="25"/>
      <c r="N48" s="24">
        <v>698</v>
      </c>
      <c r="O48" s="25"/>
      <c r="P48" s="24">
        <v>445395</v>
      </c>
      <c r="Q48" s="25"/>
      <c r="R48" s="24">
        <v>83230</v>
      </c>
      <c r="S48" s="25"/>
      <c r="T48" s="24">
        <v>0</v>
      </c>
      <c r="U48" s="25"/>
      <c r="V48" s="26">
        <v>0</v>
      </c>
      <c r="W48" s="25"/>
      <c r="X48" s="24">
        <v>13653</v>
      </c>
      <c r="Y48" s="25"/>
      <c r="Z48" s="24">
        <v>121187</v>
      </c>
      <c r="AA48" s="25"/>
      <c r="AB48" s="24">
        <v>0</v>
      </c>
      <c r="AC48" s="25"/>
      <c r="AD48" s="26">
        <v>0</v>
      </c>
      <c r="AE48" s="25"/>
      <c r="AF48" s="24">
        <v>0</v>
      </c>
      <c r="AG48" s="25"/>
      <c r="AH48" s="24">
        <v>0</v>
      </c>
      <c r="AI48" s="25"/>
      <c r="AJ48" s="24">
        <v>0</v>
      </c>
      <c r="AK48" s="25"/>
      <c r="AL48" s="24">
        <f t="shared" si="0"/>
        <v>760090</v>
      </c>
      <c r="AM48" s="27"/>
      <c r="AN48" s="29">
        <v>3.7372163002006058</v>
      </c>
      <c r="AP48" s="3"/>
    </row>
    <row r="49" spans="1:42" ht="12" customHeight="1" x14ac:dyDescent="0.25">
      <c r="A49" s="23">
        <v>1987</v>
      </c>
      <c r="B49" s="24">
        <v>278276</v>
      </c>
      <c r="C49" s="25"/>
      <c r="D49" s="24">
        <v>246</v>
      </c>
      <c r="E49" s="25"/>
      <c r="F49" s="28">
        <v>0</v>
      </c>
      <c r="G49" s="25"/>
      <c r="H49" s="24">
        <v>7028</v>
      </c>
      <c r="I49" s="25"/>
      <c r="J49" s="24">
        <v>190194</v>
      </c>
      <c r="K49" s="25"/>
      <c r="L49" s="28">
        <v>0</v>
      </c>
      <c r="M49" s="25"/>
      <c r="N49" s="24">
        <v>757</v>
      </c>
      <c r="O49" s="25"/>
      <c r="P49" s="24">
        <v>574638</v>
      </c>
      <c r="Q49" s="25"/>
      <c r="R49" s="24">
        <v>30675</v>
      </c>
      <c r="S49" s="25"/>
      <c r="T49" s="24">
        <v>0</v>
      </c>
      <c r="U49" s="25"/>
      <c r="V49" s="26">
        <v>0</v>
      </c>
      <c r="W49" s="25"/>
      <c r="X49" s="24">
        <v>7258</v>
      </c>
      <c r="Y49" s="25"/>
      <c r="Z49" s="24">
        <v>80841</v>
      </c>
      <c r="AA49" s="25"/>
      <c r="AB49" s="24">
        <v>0</v>
      </c>
      <c r="AC49" s="25"/>
      <c r="AD49" s="26">
        <v>0</v>
      </c>
      <c r="AE49" s="25"/>
      <c r="AF49" s="24">
        <v>416</v>
      </c>
      <c r="AG49" s="25"/>
      <c r="AH49" s="24">
        <v>147</v>
      </c>
      <c r="AI49" s="25"/>
      <c r="AJ49" s="24">
        <v>0</v>
      </c>
      <c r="AK49" s="25"/>
      <c r="AL49" s="24">
        <f t="shared" si="0"/>
        <v>892200</v>
      </c>
      <c r="AM49" s="27"/>
      <c r="AN49" s="29">
        <v>3.2061694145380844</v>
      </c>
      <c r="AP49" s="3"/>
    </row>
    <row r="50" spans="1:42" ht="12" customHeight="1" x14ac:dyDescent="0.25">
      <c r="A50" s="23">
        <v>1988</v>
      </c>
      <c r="B50" s="24">
        <v>309012</v>
      </c>
      <c r="C50" s="25"/>
      <c r="D50" s="24">
        <v>644</v>
      </c>
      <c r="E50" s="25"/>
      <c r="F50" s="28">
        <v>0</v>
      </c>
      <c r="G50" s="25"/>
      <c r="H50" s="24">
        <v>8532</v>
      </c>
      <c r="I50" s="25"/>
      <c r="J50" s="24">
        <v>111428</v>
      </c>
      <c r="K50" s="25"/>
      <c r="L50" s="28">
        <v>0</v>
      </c>
      <c r="M50" s="25"/>
      <c r="N50" s="24">
        <v>2826</v>
      </c>
      <c r="O50" s="25"/>
      <c r="P50" s="24">
        <v>403072</v>
      </c>
      <c r="Q50" s="25"/>
      <c r="R50" s="24">
        <v>33621</v>
      </c>
      <c r="S50" s="25"/>
      <c r="T50" s="24">
        <v>0</v>
      </c>
      <c r="U50" s="25"/>
      <c r="V50" s="26">
        <v>0</v>
      </c>
      <c r="W50" s="25"/>
      <c r="X50" s="24">
        <v>2665</v>
      </c>
      <c r="Y50" s="25"/>
      <c r="Z50" s="24">
        <v>53472</v>
      </c>
      <c r="AA50" s="25"/>
      <c r="AB50" s="24">
        <v>0</v>
      </c>
      <c r="AC50" s="25"/>
      <c r="AD50" s="26">
        <v>0</v>
      </c>
      <c r="AE50" s="25"/>
      <c r="AF50" s="24">
        <v>0</v>
      </c>
      <c r="AG50" s="25"/>
      <c r="AH50" s="24">
        <v>0</v>
      </c>
      <c r="AI50" s="25"/>
      <c r="AJ50" s="24">
        <v>0</v>
      </c>
      <c r="AK50" s="25"/>
      <c r="AL50" s="24">
        <f t="shared" si="0"/>
        <v>616260</v>
      </c>
      <c r="AM50" s="27"/>
      <c r="AN50" s="29">
        <v>1.9942914838258707</v>
      </c>
      <c r="AP50" s="3"/>
    </row>
    <row r="51" spans="1:42" ht="12" customHeight="1" x14ac:dyDescent="0.25">
      <c r="A51" s="23">
        <v>1989</v>
      </c>
      <c r="B51" s="24">
        <v>104240</v>
      </c>
      <c r="C51" s="25"/>
      <c r="D51" s="24">
        <v>399</v>
      </c>
      <c r="E51" s="25"/>
      <c r="F51" s="28">
        <v>250</v>
      </c>
      <c r="G51" s="25"/>
      <c r="H51" s="24">
        <v>36452</v>
      </c>
      <c r="I51" s="25"/>
      <c r="J51" s="24">
        <v>132224</v>
      </c>
      <c r="K51" s="25"/>
      <c r="L51" s="28">
        <v>0</v>
      </c>
      <c r="M51" s="25"/>
      <c r="N51" s="24">
        <v>889</v>
      </c>
      <c r="O51" s="25"/>
      <c r="P51" s="24">
        <v>328310</v>
      </c>
      <c r="Q51" s="25"/>
      <c r="R51" s="24">
        <v>7244</v>
      </c>
      <c r="S51" s="25"/>
      <c r="T51" s="24">
        <v>0</v>
      </c>
      <c r="U51" s="25"/>
      <c r="V51" s="26">
        <v>0</v>
      </c>
      <c r="W51" s="25"/>
      <c r="X51" s="24">
        <v>1167</v>
      </c>
      <c r="Y51" s="25"/>
      <c r="Z51" s="24">
        <v>41176</v>
      </c>
      <c r="AA51" s="25"/>
      <c r="AB51" s="24">
        <v>0</v>
      </c>
      <c r="AC51" s="25"/>
      <c r="AD51" s="26">
        <v>0</v>
      </c>
      <c r="AE51" s="25"/>
      <c r="AF51" s="24">
        <v>192</v>
      </c>
      <c r="AG51" s="25"/>
      <c r="AH51" s="24">
        <v>0</v>
      </c>
      <c r="AI51" s="25"/>
      <c r="AJ51" s="24">
        <v>0</v>
      </c>
      <c r="AK51" s="25"/>
      <c r="AL51" s="24">
        <f t="shared" si="0"/>
        <v>548303</v>
      </c>
      <c r="AM51" s="27"/>
      <c r="AN51" s="29">
        <v>5.2600057559478124</v>
      </c>
      <c r="AP51" s="3"/>
    </row>
    <row r="52" spans="1:42" ht="12" customHeight="1" x14ac:dyDescent="0.25">
      <c r="A52" s="23">
        <v>1990</v>
      </c>
      <c r="B52" s="24">
        <v>166297</v>
      </c>
      <c r="C52" s="25"/>
      <c r="D52" s="24">
        <v>1100</v>
      </c>
      <c r="E52" s="25"/>
      <c r="F52" s="28">
        <v>0</v>
      </c>
      <c r="G52" s="25"/>
      <c r="H52" s="24">
        <v>23450</v>
      </c>
      <c r="I52" s="25"/>
      <c r="J52" s="24">
        <v>101370</v>
      </c>
      <c r="K52" s="25"/>
      <c r="L52" s="28">
        <v>0</v>
      </c>
      <c r="M52" s="25"/>
      <c r="N52" s="24">
        <v>1376</v>
      </c>
      <c r="O52" s="25"/>
      <c r="P52" s="24">
        <v>460094</v>
      </c>
      <c r="Q52" s="25"/>
      <c r="R52" s="24">
        <v>75004</v>
      </c>
      <c r="S52" s="25"/>
      <c r="T52" s="24">
        <v>0</v>
      </c>
      <c r="U52" s="25"/>
      <c r="V52" s="26">
        <v>0</v>
      </c>
      <c r="W52" s="25"/>
      <c r="X52" s="24">
        <v>5217</v>
      </c>
      <c r="Y52" s="25"/>
      <c r="Z52" s="24">
        <v>36743</v>
      </c>
      <c r="AA52" s="25"/>
      <c r="AB52" s="24">
        <v>0</v>
      </c>
      <c r="AC52" s="25"/>
      <c r="AD52" s="26">
        <v>0</v>
      </c>
      <c r="AE52" s="25"/>
      <c r="AF52" s="24">
        <v>370</v>
      </c>
      <c r="AG52" s="25"/>
      <c r="AH52" s="24">
        <v>0</v>
      </c>
      <c r="AI52" s="25"/>
      <c r="AJ52" s="24">
        <v>0</v>
      </c>
      <c r="AK52" s="25"/>
      <c r="AL52" s="24">
        <f t="shared" si="0"/>
        <v>704724</v>
      </c>
      <c r="AM52" s="27"/>
      <c r="AN52" s="29">
        <v>4.2377433146719428</v>
      </c>
      <c r="AP52" s="3"/>
    </row>
    <row r="53" spans="1:42" ht="12" customHeight="1" x14ac:dyDescent="0.25">
      <c r="A53" s="23">
        <v>1991</v>
      </c>
      <c r="B53" s="24">
        <v>254088</v>
      </c>
      <c r="C53" s="25"/>
      <c r="D53" s="24">
        <v>870</v>
      </c>
      <c r="E53" s="25"/>
      <c r="F53" s="28">
        <v>3207</v>
      </c>
      <c r="G53" s="25"/>
      <c r="H53" s="24">
        <v>2681</v>
      </c>
      <c r="I53" s="25"/>
      <c r="J53" s="24">
        <v>188601</v>
      </c>
      <c r="K53" s="25"/>
      <c r="L53" s="28">
        <v>0</v>
      </c>
      <c r="M53" s="25"/>
      <c r="N53" s="24">
        <v>889</v>
      </c>
      <c r="O53" s="25"/>
      <c r="P53" s="24">
        <v>428921</v>
      </c>
      <c r="Q53" s="25"/>
      <c r="R53" s="24">
        <v>27931</v>
      </c>
      <c r="S53" s="25"/>
      <c r="T53" s="24">
        <v>0</v>
      </c>
      <c r="U53" s="25"/>
      <c r="V53" s="26">
        <v>0</v>
      </c>
      <c r="W53" s="25"/>
      <c r="X53" s="24">
        <v>8146</v>
      </c>
      <c r="Y53" s="25"/>
      <c r="Z53" s="24">
        <v>28942</v>
      </c>
      <c r="AA53" s="25"/>
      <c r="AB53" s="24">
        <v>0</v>
      </c>
      <c r="AC53" s="25"/>
      <c r="AD53" s="26">
        <v>0</v>
      </c>
      <c r="AE53" s="25"/>
      <c r="AF53" s="24">
        <v>0</v>
      </c>
      <c r="AG53" s="25"/>
      <c r="AH53" s="24">
        <v>0</v>
      </c>
      <c r="AI53" s="25"/>
      <c r="AJ53" s="24">
        <v>0</v>
      </c>
      <c r="AK53" s="25"/>
      <c r="AL53" s="24">
        <f t="shared" si="0"/>
        <v>690188</v>
      </c>
      <c r="AM53" s="27"/>
      <c r="AN53" s="29">
        <v>2.7163344982840592</v>
      </c>
      <c r="AP53" s="3"/>
    </row>
    <row r="54" spans="1:42" ht="12" customHeight="1" x14ac:dyDescent="0.25">
      <c r="A54" s="23">
        <v>1992</v>
      </c>
      <c r="B54" s="24">
        <v>209516</v>
      </c>
      <c r="C54" s="25"/>
      <c r="D54" s="24">
        <v>1193</v>
      </c>
      <c r="E54" s="25"/>
      <c r="F54" s="28">
        <v>0</v>
      </c>
      <c r="G54" s="25"/>
      <c r="H54" s="24">
        <v>34883</v>
      </c>
      <c r="I54" s="25"/>
      <c r="J54" s="24">
        <v>50305</v>
      </c>
      <c r="K54" s="25"/>
      <c r="L54" s="28">
        <v>0</v>
      </c>
      <c r="M54" s="25"/>
      <c r="N54" s="24">
        <v>596</v>
      </c>
      <c r="O54" s="25"/>
      <c r="P54" s="24">
        <v>124078</v>
      </c>
      <c r="Q54" s="25"/>
      <c r="R54" s="24">
        <v>32862</v>
      </c>
      <c r="S54" s="25"/>
      <c r="T54" s="24">
        <v>0</v>
      </c>
      <c r="U54" s="25"/>
      <c r="V54" s="26">
        <v>0</v>
      </c>
      <c r="W54" s="25"/>
      <c r="X54" s="24">
        <v>1097</v>
      </c>
      <c r="Y54" s="25"/>
      <c r="Z54" s="24">
        <v>30213</v>
      </c>
      <c r="AA54" s="25"/>
      <c r="AB54" s="24">
        <v>0</v>
      </c>
      <c r="AC54" s="25"/>
      <c r="AD54" s="26">
        <v>0</v>
      </c>
      <c r="AE54" s="25"/>
      <c r="AF54" s="24">
        <v>0</v>
      </c>
      <c r="AG54" s="25"/>
      <c r="AH54" s="24">
        <v>0</v>
      </c>
      <c r="AI54" s="25"/>
      <c r="AJ54" s="24">
        <v>0</v>
      </c>
      <c r="AK54" s="25"/>
      <c r="AL54" s="24">
        <f t="shared" si="0"/>
        <v>275227</v>
      </c>
      <c r="AM54" s="27"/>
      <c r="AN54" s="29">
        <v>1.313632371752038</v>
      </c>
      <c r="AP54" s="3"/>
    </row>
    <row r="55" spans="1:42" ht="12" customHeight="1" x14ac:dyDescent="0.25">
      <c r="A55" s="23">
        <v>1993</v>
      </c>
      <c r="B55" s="24">
        <v>188610</v>
      </c>
      <c r="C55" s="25"/>
      <c r="D55" s="24">
        <v>469</v>
      </c>
      <c r="E55" s="25"/>
      <c r="F55" s="28">
        <v>349</v>
      </c>
      <c r="G55" s="25"/>
      <c r="H55" s="24">
        <v>3965</v>
      </c>
      <c r="I55" s="25"/>
      <c r="J55" s="24">
        <v>63955</v>
      </c>
      <c r="K55" s="25"/>
      <c r="L55" s="28">
        <v>0</v>
      </c>
      <c r="M55" s="25"/>
      <c r="N55" s="24">
        <v>0</v>
      </c>
      <c r="O55" s="25"/>
      <c r="P55" s="24">
        <v>228924</v>
      </c>
      <c r="Q55" s="25"/>
      <c r="R55" s="24">
        <v>5806</v>
      </c>
      <c r="S55" s="25"/>
      <c r="T55" s="24">
        <v>0</v>
      </c>
      <c r="U55" s="25"/>
      <c r="V55" s="26">
        <v>0</v>
      </c>
      <c r="W55" s="25"/>
      <c r="X55" s="24">
        <v>3948</v>
      </c>
      <c r="Y55" s="25"/>
      <c r="Z55" s="24">
        <v>15205</v>
      </c>
      <c r="AA55" s="25"/>
      <c r="AB55" s="24">
        <v>0</v>
      </c>
      <c r="AC55" s="25"/>
      <c r="AD55" s="26">
        <v>0</v>
      </c>
      <c r="AE55" s="25"/>
      <c r="AF55" s="24">
        <v>0</v>
      </c>
      <c r="AG55" s="25"/>
      <c r="AH55" s="24">
        <v>0</v>
      </c>
      <c r="AI55" s="25"/>
      <c r="AJ55" s="24">
        <v>0</v>
      </c>
      <c r="AK55" s="25"/>
      <c r="AL55" s="24">
        <f t="shared" si="0"/>
        <v>322621</v>
      </c>
      <c r="AM55" s="27"/>
      <c r="AN55" s="29">
        <v>1.7105190604952016</v>
      </c>
      <c r="AP55" s="3"/>
    </row>
    <row r="56" spans="1:42" ht="12" customHeight="1" x14ac:dyDescent="0.25">
      <c r="A56" s="23">
        <v>1994</v>
      </c>
      <c r="B56" s="24">
        <v>174172</v>
      </c>
      <c r="C56" s="25"/>
      <c r="D56" s="24">
        <v>1087</v>
      </c>
      <c r="E56" s="25"/>
      <c r="F56" s="28">
        <v>239</v>
      </c>
      <c r="G56" s="25"/>
      <c r="H56" s="24">
        <v>3173</v>
      </c>
      <c r="I56" s="25"/>
      <c r="J56" s="24">
        <v>43282</v>
      </c>
      <c r="K56" s="25"/>
      <c r="L56" s="28">
        <v>0</v>
      </c>
      <c r="M56" s="25"/>
      <c r="N56" s="24">
        <v>0</v>
      </c>
      <c r="O56" s="25"/>
      <c r="P56" s="24">
        <v>167056</v>
      </c>
      <c r="Q56" s="25"/>
      <c r="R56" s="24">
        <v>31074</v>
      </c>
      <c r="S56" s="25"/>
      <c r="T56" s="24">
        <v>0</v>
      </c>
      <c r="U56" s="25"/>
      <c r="V56" s="26">
        <v>0</v>
      </c>
      <c r="W56" s="25"/>
      <c r="X56" s="24">
        <v>917</v>
      </c>
      <c r="Y56" s="25"/>
      <c r="Z56" s="24">
        <v>7578</v>
      </c>
      <c r="AA56" s="25"/>
      <c r="AB56" s="24">
        <v>0</v>
      </c>
      <c r="AC56" s="25"/>
      <c r="AD56" s="26">
        <v>0</v>
      </c>
      <c r="AE56" s="25"/>
      <c r="AF56" s="24">
        <v>0</v>
      </c>
      <c r="AG56" s="25"/>
      <c r="AH56" s="24">
        <v>0</v>
      </c>
      <c r="AI56" s="25"/>
      <c r="AJ56" s="24">
        <v>0</v>
      </c>
      <c r="AK56" s="25"/>
      <c r="AL56" s="24">
        <f t="shared" si="0"/>
        <v>254406</v>
      </c>
      <c r="AM56" s="27"/>
      <c r="AN56" s="29">
        <v>1.4606595778885241</v>
      </c>
      <c r="AP56" s="3"/>
    </row>
    <row r="57" spans="1:42" ht="12" customHeight="1" x14ac:dyDescent="0.25">
      <c r="A57" s="30">
        <v>1995</v>
      </c>
      <c r="B57" s="24">
        <v>211226</v>
      </c>
      <c r="C57" s="25"/>
      <c r="D57" s="24">
        <v>0</v>
      </c>
      <c r="E57" s="25"/>
      <c r="F57" s="28">
        <v>646</v>
      </c>
      <c r="G57" s="25"/>
      <c r="H57" s="24">
        <v>5649</v>
      </c>
      <c r="I57" s="25"/>
      <c r="J57" s="24">
        <v>341277</v>
      </c>
      <c r="K57" s="25"/>
      <c r="L57" s="28">
        <v>0</v>
      </c>
      <c r="M57" s="25"/>
      <c r="N57" s="24">
        <v>717</v>
      </c>
      <c r="O57" s="25"/>
      <c r="P57" s="24">
        <v>1010256</v>
      </c>
      <c r="Q57" s="25"/>
      <c r="R57" s="24">
        <v>11282</v>
      </c>
      <c r="S57" s="25"/>
      <c r="T57" s="24">
        <v>0</v>
      </c>
      <c r="U57" s="25"/>
      <c r="V57" s="26">
        <v>0</v>
      </c>
      <c r="W57" s="25"/>
      <c r="X57" s="24">
        <v>5198</v>
      </c>
      <c r="Y57" s="25"/>
      <c r="Z57" s="24">
        <v>65753</v>
      </c>
      <c r="AA57" s="25"/>
      <c r="AB57" s="24">
        <v>0</v>
      </c>
      <c r="AC57" s="25"/>
      <c r="AD57" s="26">
        <v>0</v>
      </c>
      <c r="AE57" s="25"/>
      <c r="AF57" s="24">
        <v>41</v>
      </c>
      <c r="AG57" s="25"/>
      <c r="AH57" s="24">
        <v>0</v>
      </c>
      <c r="AI57" s="25"/>
      <c r="AJ57" s="24">
        <v>0</v>
      </c>
      <c r="AK57" s="25"/>
      <c r="AL57" s="24">
        <f t="shared" si="0"/>
        <v>1440819</v>
      </c>
      <c r="AM57" s="27"/>
      <c r="AN57" s="29">
        <v>6.8212199255773438</v>
      </c>
      <c r="AP57" s="3"/>
    </row>
    <row r="58" spans="1:42" ht="12" customHeight="1" x14ac:dyDescent="0.25">
      <c r="A58" s="23">
        <v>1996</v>
      </c>
      <c r="B58" s="24">
        <v>187174</v>
      </c>
      <c r="C58" s="25"/>
      <c r="D58" s="24">
        <v>767</v>
      </c>
      <c r="E58" s="25"/>
      <c r="F58" s="28">
        <v>258</v>
      </c>
      <c r="G58" s="25"/>
      <c r="H58" s="24">
        <v>8761</v>
      </c>
      <c r="I58" s="25"/>
      <c r="J58" s="24">
        <v>87332</v>
      </c>
      <c r="K58" s="25"/>
      <c r="L58" s="28">
        <v>0</v>
      </c>
      <c r="M58" s="25"/>
      <c r="N58" s="24">
        <v>326</v>
      </c>
      <c r="O58" s="25"/>
      <c r="P58" s="24">
        <v>986642</v>
      </c>
      <c r="Q58" s="25"/>
      <c r="R58" s="24">
        <v>3850</v>
      </c>
      <c r="S58" s="25"/>
      <c r="T58" s="24">
        <v>0</v>
      </c>
      <c r="U58" s="25"/>
      <c r="V58" s="26">
        <v>0</v>
      </c>
      <c r="W58" s="25"/>
      <c r="X58" s="24">
        <v>7626</v>
      </c>
      <c r="Y58" s="25"/>
      <c r="Z58" s="24">
        <v>21297</v>
      </c>
      <c r="AA58" s="25"/>
      <c r="AB58" s="24">
        <v>787</v>
      </c>
      <c r="AC58" s="25"/>
      <c r="AD58" s="26">
        <v>0</v>
      </c>
      <c r="AE58" s="25"/>
      <c r="AF58" s="24">
        <v>0</v>
      </c>
      <c r="AG58" s="25"/>
      <c r="AH58" s="24">
        <v>402</v>
      </c>
      <c r="AI58" s="25"/>
      <c r="AJ58" s="24">
        <v>0</v>
      </c>
      <c r="AK58" s="25"/>
      <c r="AL58" s="24">
        <f t="shared" si="0"/>
        <v>1118048</v>
      </c>
      <c r="AM58" s="27"/>
      <c r="AN58" s="29">
        <v>5.9733082586256634</v>
      </c>
      <c r="AP58" s="3"/>
    </row>
    <row r="59" spans="1:42" ht="12" customHeight="1" x14ac:dyDescent="0.25">
      <c r="A59" s="23">
        <v>1997</v>
      </c>
      <c r="B59" s="24">
        <v>152223</v>
      </c>
      <c r="C59" s="25"/>
      <c r="D59" s="24">
        <v>0</v>
      </c>
      <c r="E59" s="25"/>
      <c r="F59" s="28">
        <v>0</v>
      </c>
      <c r="G59" s="25"/>
      <c r="H59" s="24">
        <v>4536</v>
      </c>
      <c r="I59" s="25"/>
      <c r="J59" s="24">
        <v>42835</v>
      </c>
      <c r="K59" s="25"/>
      <c r="L59" s="28">
        <v>0</v>
      </c>
      <c r="M59" s="25"/>
      <c r="N59" s="24">
        <v>0</v>
      </c>
      <c r="O59" s="25"/>
      <c r="P59" s="24">
        <v>305122</v>
      </c>
      <c r="Q59" s="25"/>
      <c r="R59" s="24">
        <v>15996</v>
      </c>
      <c r="S59" s="25"/>
      <c r="T59" s="24">
        <v>0</v>
      </c>
      <c r="U59" s="25"/>
      <c r="V59" s="26">
        <v>0</v>
      </c>
      <c r="W59" s="25"/>
      <c r="X59" s="24">
        <v>4930</v>
      </c>
      <c r="Y59" s="25"/>
      <c r="Z59" s="24">
        <v>87351</v>
      </c>
      <c r="AA59" s="25"/>
      <c r="AB59" s="24">
        <v>0</v>
      </c>
      <c r="AC59" s="25"/>
      <c r="AD59" s="26">
        <v>0</v>
      </c>
      <c r="AE59" s="25"/>
      <c r="AF59" s="24">
        <v>1569</v>
      </c>
      <c r="AG59" s="25"/>
      <c r="AH59" s="24">
        <v>0</v>
      </c>
      <c r="AI59" s="25"/>
      <c r="AJ59" s="24">
        <v>0</v>
      </c>
      <c r="AK59" s="25"/>
      <c r="AL59" s="24">
        <f t="shared" si="0"/>
        <v>462339</v>
      </c>
      <c r="AM59" s="27"/>
      <c r="AN59" s="29">
        <v>3.0372479848643108</v>
      </c>
      <c r="AP59" s="3"/>
    </row>
    <row r="60" spans="1:42" ht="12" customHeight="1" x14ac:dyDescent="0.25">
      <c r="A60" s="23">
        <v>1998</v>
      </c>
      <c r="B60" s="24">
        <v>175476</v>
      </c>
      <c r="C60" s="25"/>
      <c r="D60" s="24">
        <v>0</v>
      </c>
      <c r="E60" s="25"/>
      <c r="F60" s="28">
        <v>0</v>
      </c>
      <c r="G60" s="25"/>
      <c r="H60" s="24">
        <v>1427</v>
      </c>
      <c r="I60" s="25"/>
      <c r="J60" s="24">
        <v>53994</v>
      </c>
      <c r="K60" s="25"/>
      <c r="L60" s="24">
        <v>0</v>
      </c>
      <c r="M60" s="25"/>
      <c r="N60" s="24">
        <v>341</v>
      </c>
      <c r="O60" s="25"/>
      <c r="P60" s="24">
        <v>633322</v>
      </c>
      <c r="Q60" s="25"/>
      <c r="R60" s="24">
        <v>23671</v>
      </c>
      <c r="S60" s="25"/>
      <c r="T60" s="24">
        <v>0</v>
      </c>
      <c r="U60" s="25"/>
      <c r="V60" s="26">
        <v>0</v>
      </c>
      <c r="W60" s="25"/>
      <c r="X60" s="24">
        <v>5289</v>
      </c>
      <c r="Y60" s="25"/>
      <c r="Z60" s="24">
        <v>91390</v>
      </c>
      <c r="AA60" s="25"/>
      <c r="AB60" s="24">
        <v>0</v>
      </c>
      <c r="AC60" s="25"/>
      <c r="AD60" s="26">
        <v>0</v>
      </c>
      <c r="AE60" s="25"/>
      <c r="AF60" s="24">
        <v>315</v>
      </c>
      <c r="AG60" s="25"/>
      <c r="AH60" s="24">
        <v>0</v>
      </c>
      <c r="AI60" s="25"/>
      <c r="AJ60" s="24">
        <v>0</v>
      </c>
      <c r="AK60" s="25"/>
      <c r="AL60" s="24">
        <f t="shared" si="0"/>
        <v>809749</v>
      </c>
      <c r="AM60" s="27"/>
      <c r="AN60" s="29">
        <v>4.6145854703777154</v>
      </c>
      <c r="AP60" s="3"/>
    </row>
    <row r="61" spans="1:42" ht="12" customHeight="1" x14ac:dyDescent="0.25">
      <c r="A61" s="23">
        <v>1999</v>
      </c>
      <c r="B61" s="31">
        <v>196136</v>
      </c>
      <c r="C61" s="25"/>
      <c r="D61" s="31">
        <v>0</v>
      </c>
      <c r="E61" s="25"/>
      <c r="F61" s="28">
        <v>0</v>
      </c>
      <c r="G61" s="25"/>
      <c r="H61" s="31">
        <v>11006</v>
      </c>
      <c r="I61" s="25"/>
      <c r="J61" s="31">
        <v>136543</v>
      </c>
      <c r="K61" s="25"/>
      <c r="L61" s="24">
        <v>0</v>
      </c>
      <c r="M61" s="25"/>
      <c r="N61" s="31">
        <v>0</v>
      </c>
      <c r="O61" s="25"/>
      <c r="P61" s="31">
        <v>289772</v>
      </c>
      <c r="Q61" s="25"/>
      <c r="R61" s="31">
        <v>28896</v>
      </c>
      <c r="S61" s="25"/>
      <c r="T61" s="24">
        <v>0</v>
      </c>
      <c r="U61" s="25"/>
      <c r="V61" s="26">
        <v>0</v>
      </c>
      <c r="W61" s="25"/>
      <c r="X61" s="31">
        <v>1273</v>
      </c>
      <c r="Y61" s="25"/>
      <c r="Z61" s="31">
        <v>50325</v>
      </c>
      <c r="AA61" s="25"/>
      <c r="AB61" s="31">
        <v>0</v>
      </c>
      <c r="AC61" s="25"/>
      <c r="AD61" s="26">
        <v>168</v>
      </c>
      <c r="AE61" s="25"/>
      <c r="AF61" s="31">
        <v>0</v>
      </c>
      <c r="AG61" s="25"/>
      <c r="AH61" s="31">
        <v>0</v>
      </c>
      <c r="AI61" s="25"/>
      <c r="AJ61" s="31">
        <v>0</v>
      </c>
      <c r="AK61" s="25"/>
      <c r="AL61" s="24">
        <f t="shared" si="0"/>
        <v>517983</v>
      </c>
      <c r="AM61" s="27"/>
      <c r="AN61" s="29">
        <v>2.640937920626504</v>
      </c>
      <c r="AP61" s="3"/>
    </row>
    <row r="62" spans="1:42" ht="12" customHeight="1" x14ac:dyDescent="0.25">
      <c r="A62" s="23">
        <v>2000</v>
      </c>
      <c r="B62" s="31">
        <v>352245</v>
      </c>
      <c r="C62" s="25"/>
      <c r="D62" s="31">
        <v>0</v>
      </c>
      <c r="E62" s="25"/>
      <c r="F62" s="28">
        <v>0</v>
      </c>
      <c r="G62" s="25"/>
      <c r="H62" s="31">
        <v>3543</v>
      </c>
      <c r="I62" s="25"/>
      <c r="J62" s="31">
        <v>87218</v>
      </c>
      <c r="K62" s="25"/>
      <c r="L62" s="24">
        <v>0</v>
      </c>
      <c r="M62" s="25"/>
      <c r="N62" s="24">
        <v>0</v>
      </c>
      <c r="O62" s="25"/>
      <c r="P62" s="24">
        <v>318175</v>
      </c>
      <c r="Q62" s="25"/>
      <c r="R62" s="24">
        <v>140738</v>
      </c>
      <c r="S62" s="25"/>
      <c r="T62" s="24">
        <v>0</v>
      </c>
      <c r="U62" s="25"/>
      <c r="V62" s="26">
        <v>0</v>
      </c>
      <c r="W62" s="25"/>
      <c r="X62" s="24">
        <v>4659</v>
      </c>
      <c r="Y62" s="25"/>
      <c r="Z62" s="24">
        <v>151831</v>
      </c>
      <c r="AA62" s="25"/>
      <c r="AB62" s="24">
        <v>301</v>
      </c>
      <c r="AC62" s="25"/>
      <c r="AD62" s="26">
        <v>0</v>
      </c>
      <c r="AE62" s="25"/>
      <c r="AF62" s="24">
        <v>181</v>
      </c>
      <c r="AG62" s="25"/>
      <c r="AH62" s="24">
        <v>0</v>
      </c>
      <c r="AI62" s="25"/>
      <c r="AJ62" s="24">
        <v>0</v>
      </c>
      <c r="AK62" s="25"/>
      <c r="AL62" s="24">
        <f t="shared" si="0"/>
        <v>706646</v>
      </c>
      <c r="AM62" s="27"/>
      <c r="AN62" s="29">
        <v>2.0061207398259735</v>
      </c>
      <c r="AP62" s="3"/>
    </row>
    <row r="63" spans="1:42" ht="12" customHeight="1" x14ac:dyDescent="0.25">
      <c r="A63" s="23">
        <v>2001</v>
      </c>
      <c r="B63" s="31">
        <v>303346</v>
      </c>
      <c r="C63" s="25"/>
      <c r="D63" s="31">
        <v>0</v>
      </c>
      <c r="E63" s="25"/>
      <c r="F63" s="28">
        <v>0</v>
      </c>
      <c r="G63" s="25"/>
      <c r="H63" s="31">
        <v>6695</v>
      </c>
      <c r="I63" s="25"/>
      <c r="J63" s="31">
        <v>63453</v>
      </c>
      <c r="K63" s="25"/>
      <c r="L63" s="24">
        <v>0</v>
      </c>
      <c r="M63" s="25"/>
      <c r="N63" s="31">
        <v>130</v>
      </c>
      <c r="O63" s="25"/>
      <c r="P63" s="31">
        <v>410426</v>
      </c>
      <c r="Q63" s="25"/>
      <c r="R63" s="31">
        <v>89645</v>
      </c>
      <c r="S63" s="25"/>
      <c r="T63" s="24">
        <v>0</v>
      </c>
      <c r="U63" s="25"/>
      <c r="V63" s="26">
        <v>0</v>
      </c>
      <c r="W63" s="25"/>
      <c r="X63" s="31">
        <v>4558</v>
      </c>
      <c r="Y63" s="25"/>
      <c r="Z63" s="31">
        <v>62115</v>
      </c>
      <c r="AA63" s="25"/>
      <c r="AB63" s="31">
        <v>0</v>
      </c>
      <c r="AC63" s="25"/>
      <c r="AD63" s="26">
        <v>0</v>
      </c>
      <c r="AE63" s="25"/>
      <c r="AF63" s="31">
        <v>151</v>
      </c>
      <c r="AG63" s="25"/>
      <c r="AH63" s="31">
        <v>0</v>
      </c>
      <c r="AI63" s="25"/>
      <c r="AJ63" s="31">
        <v>0</v>
      </c>
      <c r="AK63" s="25"/>
      <c r="AL63" s="24">
        <f t="shared" si="0"/>
        <v>637173</v>
      </c>
      <c r="AM63" s="27"/>
      <c r="AN63" s="29">
        <v>2.1004826172093911</v>
      </c>
      <c r="AP63" s="3"/>
    </row>
    <row r="64" spans="1:42" ht="12" customHeight="1" x14ac:dyDescent="0.25">
      <c r="A64" s="23">
        <v>2002</v>
      </c>
      <c r="B64" s="31">
        <v>178577</v>
      </c>
      <c r="C64" s="25"/>
      <c r="D64" s="31">
        <v>183</v>
      </c>
      <c r="E64" s="25"/>
      <c r="F64" s="28">
        <v>171</v>
      </c>
      <c r="G64" s="25"/>
      <c r="H64" s="31">
        <v>7127</v>
      </c>
      <c r="I64" s="25"/>
      <c r="J64" s="31">
        <v>241299</v>
      </c>
      <c r="K64" s="25"/>
      <c r="L64" s="24">
        <v>0</v>
      </c>
      <c r="M64" s="25"/>
      <c r="N64" s="24">
        <v>0</v>
      </c>
      <c r="O64" s="25"/>
      <c r="P64" s="24">
        <v>727475</v>
      </c>
      <c r="Q64" s="25"/>
      <c r="R64" s="24">
        <v>25451</v>
      </c>
      <c r="S64" s="25"/>
      <c r="T64" s="24">
        <v>0</v>
      </c>
      <c r="U64" s="25"/>
      <c r="V64" s="26">
        <v>0</v>
      </c>
      <c r="W64" s="25"/>
      <c r="X64" s="24">
        <v>7191</v>
      </c>
      <c r="Y64" s="25"/>
      <c r="Z64" s="24">
        <v>18669</v>
      </c>
      <c r="AA64" s="25"/>
      <c r="AB64" s="24">
        <v>0</v>
      </c>
      <c r="AC64" s="25"/>
      <c r="AD64" s="26">
        <v>0</v>
      </c>
      <c r="AE64" s="25"/>
      <c r="AF64" s="24">
        <v>0</v>
      </c>
      <c r="AG64" s="25"/>
      <c r="AH64" s="24">
        <v>0</v>
      </c>
      <c r="AI64" s="25"/>
      <c r="AJ64" s="24">
        <v>0</v>
      </c>
      <c r="AK64" s="25"/>
      <c r="AL64" s="24">
        <f t="shared" si="0"/>
        <v>1027566</v>
      </c>
      <c r="AM64" s="27"/>
      <c r="AN64" s="29">
        <v>5.7541900692698391</v>
      </c>
      <c r="AP64" s="3"/>
    </row>
    <row r="65" spans="1:42" ht="12" customHeight="1" x14ac:dyDescent="0.25">
      <c r="A65" s="23">
        <v>2003</v>
      </c>
      <c r="B65" s="31">
        <v>232302</v>
      </c>
      <c r="C65" s="25"/>
      <c r="D65" s="31">
        <v>0</v>
      </c>
      <c r="E65" s="25"/>
      <c r="F65" s="28">
        <v>450</v>
      </c>
      <c r="G65" s="25"/>
      <c r="H65" s="31">
        <v>2444</v>
      </c>
      <c r="I65" s="25"/>
      <c r="J65" s="31">
        <v>244748</v>
      </c>
      <c r="K65" s="25"/>
      <c r="L65" s="24">
        <v>0</v>
      </c>
      <c r="M65" s="25"/>
      <c r="N65" s="31">
        <v>453</v>
      </c>
      <c r="O65" s="25"/>
      <c r="P65" s="31">
        <v>723578</v>
      </c>
      <c r="Q65" s="25"/>
      <c r="R65" s="31">
        <v>8110</v>
      </c>
      <c r="S65" s="25"/>
      <c r="T65" s="24">
        <v>0</v>
      </c>
      <c r="U65" s="25"/>
      <c r="V65" s="26">
        <v>0</v>
      </c>
      <c r="W65" s="25"/>
      <c r="X65" s="31">
        <v>5211</v>
      </c>
      <c r="Y65" s="25"/>
      <c r="Z65" s="31">
        <v>13360</v>
      </c>
      <c r="AA65" s="25"/>
      <c r="AB65" s="31">
        <v>0</v>
      </c>
      <c r="AC65" s="25"/>
      <c r="AD65" s="26">
        <v>0</v>
      </c>
      <c r="AE65" s="25"/>
      <c r="AF65" s="31">
        <v>0</v>
      </c>
      <c r="AG65" s="25"/>
      <c r="AH65" s="31">
        <v>0</v>
      </c>
      <c r="AI65" s="25"/>
      <c r="AJ65" s="31">
        <v>0</v>
      </c>
      <c r="AK65" s="25"/>
      <c r="AL65" s="24">
        <f t="shared" si="0"/>
        <v>998354</v>
      </c>
      <c r="AM65" s="27"/>
      <c r="AN65" s="29">
        <v>4.2976556379196049</v>
      </c>
      <c r="AP65" s="3"/>
    </row>
    <row r="66" spans="1:42" ht="12" customHeight="1" x14ac:dyDescent="0.25">
      <c r="A66" s="23">
        <v>2004</v>
      </c>
      <c r="B66" s="31">
        <v>135637</v>
      </c>
      <c r="C66" s="25"/>
      <c r="D66" s="31">
        <v>0</v>
      </c>
      <c r="E66" s="25"/>
      <c r="F66" s="28">
        <v>0</v>
      </c>
      <c r="G66" s="25"/>
      <c r="H66" s="31">
        <v>3572</v>
      </c>
      <c r="I66" s="25"/>
      <c r="J66" s="31">
        <v>106296</v>
      </c>
      <c r="K66" s="25"/>
      <c r="L66" s="24">
        <v>0</v>
      </c>
      <c r="M66" s="25"/>
      <c r="N66" s="24">
        <v>0</v>
      </c>
      <c r="O66" s="25"/>
      <c r="P66" s="24">
        <v>483311</v>
      </c>
      <c r="Q66" s="25"/>
      <c r="R66" s="24">
        <v>47324</v>
      </c>
      <c r="S66" s="25"/>
      <c r="T66" s="24">
        <v>0</v>
      </c>
      <c r="U66" s="25"/>
      <c r="V66" s="26">
        <v>0</v>
      </c>
      <c r="W66" s="25"/>
      <c r="X66" s="24">
        <v>1048</v>
      </c>
      <c r="Y66" s="25"/>
      <c r="Z66" s="24">
        <v>39634</v>
      </c>
      <c r="AA66" s="25"/>
      <c r="AB66" s="24">
        <v>0</v>
      </c>
      <c r="AC66" s="25"/>
      <c r="AD66" s="32">
        <v>0</v>
      </c>
      <c r="AE66" s="25"/>
      <c r="AF66" s="31">
        <v>0</v>
      </c>
      <c r="AG66" s="25"/>
      <c r="AH66" s="31">
        <v>0</v>
      </c>
      <c r="AI66" s="25"/>
      <c r="AJ66" s="31">
        <v>0</v>
      </c>
      <c r="AK66" s="25"/>
      <c r="AL66" s="24">
        <f t="shared" si="0"/>
        <v>681185</v>
      </c>
      <c r="AM66" s="27"/>
      <c r="AN66" s="29">
        <v>5.0221178586963733</v>
      </c>
      <c r="AP66" s="3"/>
    </row>
    <row r="67" spans="1:42" ht="12" customHeight="1" x14ac:dyDescent="0.25">
      <c r="A67" s="23">
        <v>2005</v>
      </c>
      <c r="B67" s="31">
        <v>155778</v>
      </c>
      <c r="C67" s="25"/>
      <c r="D67" s="31">
        <v>0</v>
      </c>
      <c r="E67" s="25"/>
      <c r="F67" s="28">
        <v>520</v>
      </c>
      <c r="G67" s="25"/>
      <c r="H67" s="31">
        <v>3960</v>
      </c>
      <c r="I67" s="25"/>
      <c r="J67" s="31">
        <v>302375</v>
      </c>
      <c r="K67" s="25"/>
      <c r="L67" s="24">
        <v>0</v>
      </c>
      <c r="M67" s="25"/>
      <c r="N67" s="31">
        <v>0</v>
      </c>
      <c r="O67" s="25"/>
      <c r="P67" s="31">
        <v>372119</v>
      </c>
      <c r="Q67" s="25"/>
      <c r="R67" s="31">
        <v>65399</v>
      </c>
      <c r="S67" s="25"/>
      <c r="T67" s="24">
        <v>0</v>
      </c>
      <c r="U67" s="25"/>
      <c r="V67" s="32">
        <v>0</v>
      </c>
      <c r="W67" s="25"/>
      <c r="X67" s="31">
        <v>1661</v>
      </c>
      <c r="Y67" s="25"/>
      <c r="Z67" s="31">
        <v>31874</v>
      </c>
      <c r="AA67" s="25"/>
      <c r="AB67" s="31">
        <v>0</v>
      </c>
      <c r="AC67" s="25"/>
      <c r="AD67" s="32">
        <v>0</v>
      </c>
      <c r="AE67" s="25"/>
      <c r="AF67" s="31">
        <v>0</v>
      </c>
      <c r="AG67" s="25"/>
      <c r="AH67" s="31">
        <v>0</v>
      </c>
      <c r="AI67" s="25"/>
      <c r="AJ67" s="31">
        <v>0</v>
      </c>
      <c r="AK67" s="25"/>
      <c r="AL67" s="24">
        <f t="shared" si="0"/>
        <v>777908</v>
      </c>
      <c r="AM67" s="27"/>
      <c r="AN67" s="29">
        <v>4.9936961573521295</v>
      </c>
      <c r="AP67" s="3"/>
    </row>
    <row r="68" spans="1:42" ht="12" customHeight="1" x14ac:dyDescent="0.25">
      <c r="A68" s="23">
        <v>2006</v>
      </c>
      <c r="B68" s="31">
        <v>312126</v>
      </c>
      <c r="C68" s="25"/>
      <c r="D68" s="31">
        <v>0</v>
      </c>
      <c r="E68" s="25"/>
      <c r="F68" s="28">
        <v>568</v>
      </c>
      <c r="G68" s="25"/>
      <c r="H68" s="31">
        <v>888</v>
      </c>
      <c r="I68" s="25"/>
      <c r="J68" s="31">
        <v>160705</v>
      </c>
      <c r="K68" s="25"/>
      <c r="L68" s="24">
        <v>0</v>
      </c>
      <c r="M68" s="25"/>
      <c r="N68" s="31">
        <v>0</v>
      </c>
      <c r="O68" s="25"/>
      <c r="P68" s="24">
        <v>615524</v>
      </c>
      <c r="Q68" s="25"/>
      <c r="R68" s="31">
        <v>44996</v>
      </c>
      <c r="S68" s="25"/>
      <c r="T68" s="24">
        <v>0</v>
      </c>
      <c r="U68" s="25"/>
      <c r="V68" s="32">
        <v>0</v>
      </c>
      <c r="W68" s="25"/>
      <c r="X68" s="31">
        <v>2402</v>
      </c>
      <c r="Y68" s="25"/>
      <c r="Z68" s="31">
        <v>11470</v>
      </c>
      <c r="AA68" s="25"/>
      <c r="AB68" s="31">
        <v>0</v>
      </c>
      <c r="AC68" s="25"/>
      <c r="AD68" s="32">
        <v>0</v>
      </c>
      <c r="AE68" s="25"/>
      <c r="AF68" s="31">
        <v>0</v>
      </c>
      <c r="AG68" s="25"/>
      <c r="AH68" s="31">
        <v>0</v>
      </c>
      <c r="AI68" s="25"/>
      <c r="AJ68" s="31">
        <v>0</v>
      </c>
      <c r="AK68" s="25"/>
      <c r="AL68" s="24">
        <f t="shared" si="0"/>
        <v>836553</v>
      </c>
      <c r="AM68" s="27"/>
      <c r="AN68" s="29">
        <v>2.680177236116184</v>
      </c>
      <c r="AP68" s="3"/>
    </row>
    <row r="69" spans="1:42" ht="12" customHeight="1" x14ac:dyDescent="0.25">
      <c r="A69" s="23">
        <v>2007</v>
      </c>
      <c r="B69" s="31">
        <v>269646</v>
      </c>
      <c r="C69" s="25"/>
      <c r="D69" s="31">
        <v>0</v>
      </c>
      <c r="E69" s="25"/>
      <c r="F69" s="28">
        <v>1211</v>
      </c>
      <c r="G69" s="25"/>
      <c r="H69" s="31">
        <v>767</v>
      </c>
      <c r="I69" s="25"/>
      <c r="J69" s="31">
        <v>163735</v>
      </c>
      <c r="K69" s="25"/>
      <c r="L69" s="24">
        <v>0</v>
      </c>
      <c r="M69" s="25"/>
      <c r="N69" s="31">
        <v>0</v>
      </c>
      <c r="O69" s="25"/>
      <c r="P69" s="31">
        <v>654989</v>
      </c>
      <c r="Q69" s="25"/>
      <c r="R69" s="31">
        <v>38261</v>
      </c>
      <c r="S69" s="25"/>
      <c r="T69" s="24">
        <v>0</v>
      </c>
      <c r="U69" s="25"/>
      <c r="V69" s="32">
        <v>0</v>
      </c>
      <c r="W69" s="25"/>
      <c r="X69" s="31">
        <v>1183</v>
      </c>
      <c r="Y69" s="25"/>
      <c r="Z69" s="31">
        <v>27737</v>
      </c>
      <c r="AA69" s="25"/>
      <c r="AB69" s="31">
        <v>0</v>
      </c>
      <c r="AC69" s="25"/>
      <c r="AD69" s="32">
        <v>0</v>
      </c>
      <c r="AE69" s="25"/>
      <c r="AF69" s="31">
        <v>0</v>
      </c>
      <c r="AG69" s="25"/>
      <c r="AH69" s="31">
        <v>0</v>
      </c>
      <c r="AI69" s="25"/>
      <c r="AJ69" s="31">
        <v>0</v>
      </c>
      <c r="AK69" s="25" t="s">
        <v>11</v>
      </c>
      <c r="AL69" s="24">
        <f t="shared" si="0"/>
        <v>887883</v>
      </c>
      <c r="AM69" s="27" t="s">
        <v>11</v>
      </c>
      <c r="AN69" s="29">
        <v>3.2927727464898422</v>
      </c>
      <c r="AP69" s="3"/>
    </row>
    <row r="70" spans="1:42" ht="12" customHeight="1" x14ac:dyDescent="0.25">
      <c r="A70" s="23">
        <v>2008</v>
      </c>
      <c r="B70" s="31">
        <v>205680</v>
      </c>
      <c r="C70" s="25"/>
      <c r="D70" s="31">
        <v>0</v>
      </c>
      <c r="E70" s="25"/>
      <c r="F70" s="28">
        <v>0</v>
      </c>
      <c r="G70" s="25"/>
      <c r="H70" s="31">
        <v>0</v>
      </c>
      <c r="I70" s="25"/>
      <c r="J70" s="31">
        <v>125488</v>
      </c>
      <c r="K70" s="25"/>
      <c r="L70" s="24">
        <v>0</v>
      </c>
      <c r="M70" s="25"/>
      <c r="N70" s="31">
        <v>0</v>
      </c>
      <c r="O70" s="25"/>
      <c r="P70" s="24">
        <v>469887</v>
      </c>
      <c r="Q70" s="25"/>
      <c r="R70" s="31">
        <v>3072</v>
      </c>
      <c r="S70" s="25"/>
      <c r="T70" s="24">
        <v>0</v>
      </c>
      <c r="U70" s="25"/>
      <c r="V70" s="32">
        <v>0</v>
      </c>
      <c r="W70" s="25"/>
      <c r="X70" s="31">
        <v>2859</v>
      </c>
      <c r="Y70" s="25"/>
      <c r="Z70" s="31">
        <v>8282</v>
      </c>
      <c r="AA70" s="25"/>
      <c r="AB70" s="31">
        <v>0</v>
      </c>
      <c r="AC70" s="25"/>
      <c r="AD70" s="32">
        <v>0</v>
      </c>
      <c r="AE70" s="25" t="s">
        <v>11</v>
      </c>
      <c r="AF70" s="31">
        <v>0</v>
      </c>
      <c r="AG70" s="25" t="s">
        <v>11</v>
      </c>
      <c r="AH70" s="31">
        <v>0</v>
      </c>
      <c r="AI70" s="25" t="s">
        <v>11</v>
      </c>
      <c r="AJ70" s="24"/>
      <c r="AK70" s="25" t="s">
        <v>10</v>
      </c>
      <c r="AL70" s="24">
        <f t="shared" si="0"/>
        <v>609588</v>
      </c>
      <c r="AM70" s="27" t="s">
        <v>10</v>
      </c>
      <c r="AN70" s="29">
        <v>2.963768961493582</v>
      </c>
      <c r="AP70" s="3"/>
    </row>
    <row r="71" spans="1:42" ht="12" customHeight="1" x14ac:dyDescent="0.25">
      <c r="A71" s="23">
        <v>2009</v>
      </c>
      <c r="B71" s="31">
        <v>313946</v>
      </c>
      <c r="C71" s="25"/>
      <c r="D71" s="31">
        <v>0</v>
      </c>
      <c r="E71" s="25"/>
      <c r="F71" s="28">
        <v>328</v>
      </c>
      <c r="G71" s="25"/>
      <c r="H71" s="31">
        <v>2060</v>
      </c>
      <c r="I71" s="25"/>
      <c r="J71" s="31">
        <v>88287</v>
      </c>
      <c r="K71" s="25"/>
      <c r="L71" s="24">
        <v>0</v>
      </c>
      <c r="M71" s="25"/>
      <c r="N71" s="31">
        <v>0</v>
      </c>
      <c r="O71" s="25"/>
      <c r="P71" s="31">
        <v>364308</v>
      </c>
      <c r="Q71" s="25"/>
      <c r="R71" s="31">
        <v>25841</v>
      </c>
      <c r="S71" s="25"/>
      <c r="T71" s="24">
        <v>0</v>
      </c>
      <c r="U71" s="25"/>
      <c r="V71" s="32">
        <v>0</v>
      </c>
      <c r="W71" s="25" t="s">
        <v>11</v>
      </c>
      <c r="X71" s="31">
        <v>572</v>
      </c>
      <c r="Y71" s="25" t="s">
        <v>11</v>
      </c>
      <c r="Z71" s="31">
        <v>8630</v>
      </c>
      <c r="AA71" s="25" t="s">
        <v>11</v>
      </c>
      <c r="AB71" s="31">
        <v>0</v>
      </c>
      <c r="AC71" s="25" t="s">
        <v>11</v>
      </c>
      <c r="AD71" s="26">
        <v>0</v>
      </c>
      <c r="AE71" s="25" t="s">
        <v>10</v>
      </c>
      <c r="AF71" s="31">
        <v>0</v>
      </c>
      <c r="AG71" s="25" t="s">
        <v>10</v>
      </c>
      <c r="AH71" s="31">
        <v>0</v>
      </c>
      <c r="AI71" s="25" t="s">
        <v>10</v>
      </c>
      <c r="AJ71" s="31"/>
      <c r="AK71" s="25" t="s">
        <v>10</v>
      </c>
      <c r="AL71" s="24">
        <f t="shared" si="0"/>
        <v>490026</v>
      </c>
      <c r="AM71" s="27" t="s">
        <v>10</v>
      </c>
      <c r="AN71" s="29">
        <v>1.5608512291922816</v>
      </c>
      <c r="AP71" s="3"/>
    </row>
    <row r="72" spans="1:42" ht="12" customHeight="1" x14ac:dyDescent="0.25">
      <c r="A72" s="23">
        <v>2010</v>
      </c>
      <c r="B72" s="31">
        <v>188298</v>
      </c>
      <c r="C72" s="25"/>
      <c r="D72" s="31">
        <v>537</v>
      </c>
      <c r="E72" s="25"/>
      <c r="F72" s="28">
        <v>0</v>
      </c>
      <c r="G72" s="25"/>
      <c r="H72" s="31">
        <v>288</v>
      </c>
      <c r="I72" s="25"/>
      <c r="J72" s="31">
        <v>130232</v>
      </c>
      <c r="K72" s="25"/>
      <c r="L72" s="24">
        <v>0</v>
      </c>
      <c r="M72" s="25"/>
      <c r="N72" s="31">
        <v>0</v>
      </c>
      <c r="O72" s="25" t="s">
        <v>11</v>
      </c>
      <c r="P72" s="24">
        <v>338788</v>
      </c>
      <c r="Q72" s="25" t="s">
        <v>11</v>
      </c>
      <c r="R72" s="31">
        <v>9047</v>
      </c>
      <c r="S72" s="25" t="s">
        <v>11</v>
      </c>
      <c r="T72" s="24">
        <v>0</v>
      </c>
      <c r="U72" s="25" t="s">
        <v>11</v>
      </c>
      <c r="V72" s="26">
        <v>0</v>
      </c>
      <c r="W72" s="25" t="s">
        <v>10</v>
      </c>
      <c r="X72" s="24">
        <v>1306</v>
      </c>
      <c r="Y72" s="25" t="s">
        <v>10</v>
      </c>
      <c r="Z72" s="24">
        <v>2774</v>
      </c>
      <c r="AA72" s="25" t="s">
        <v>10</v>
      </c>
      <c r="AB72" s="24">
        <v>0</v>
      </c>
      <c r="AC72" s="25" t="s">
        <v>10</v>
      </c>
      <c r="AD72" s="26"/>
      <c r="AE72" s="25" t="s">
        <v>10</v>
      </c>
      <c r="AF72" s="24"/>
      <c r="AG72" s="25" t="s">
        <v>10</v>
      </c>
      <c r="AH72" s="24"/>
      <c r="AI72" s="25" t="s">
        <v>10</v>
      </c>
      <c r="AJ72" s="24"/>
      <c r="AK72" s="25" t="s">
        <v>10</v>
      </c>
      <c r="AL72" s="24">
        <f t="shared" si="0"/>
        <v>482972</v>
      </c>
      <c r="AM72" s="27" t="s">
        <v>10</v>
      </c>
      <c r="AN72" s="29"/>
      <c r="AP72" s="3"/>
    </row>
    <row r="73" spans="1:42" ht="12" customHeight="1" x14ac:dyDescent="0.25">
      <c r="A73" s="23">
        <v>2011</v>
      </c>
      <c r="B73" s="31">
        <v>190970</v>
      </c>
      <c r="C73" s="25"/>
      <c r="D73" s="31">
        <v>0</v>
      </c>
      <c r="E73" s="25"/>
      <c r="F73" s="28">
        <v>1478</v>
      </c>
      <c r="G73" s="25"/>
      <c r="H73" s="31">
        <v>2202</v>
      </c>
      <c r="I73" s="25" t="s">
        <v>11</v>
      </c>
      <c r="J73" s="31">
        <v>166292</v>
      </c>
      <c r="K73" s="25" t="s">
        <v>11</v>
      </c>
      <c r="L73" s="24">
        <v>0</v>
      </c>
      <c r="M73" s="25" t="s">
        <v>11</v>
      </c>
      <c r="N73" s="24">
        <v>0</v>
      </c>
      <c r="O73" s="25" t="s">
        <v>10</v>
      </c>
      <c r="P73" s="24">
        <v>513076</v>
      </c>
      <c r="Q73" s="25" t="s">
        <v>10</v>
      </c>
      <c r="R73" s="24">
        <v>16011</v>
      </c>
      <c r="S73" s="25" t="s">
        <v>10</v>
      </c>
      <c r="T73" s="24">
        <v>0</v>
      </c>
      <c r="U73" s="25" t="s">
        <v>10</v>
      </c>
      <c r="V73" s="26"/>
      <c r="W73" s="25" t="s">
        <v>10</v>
      </c>
      <c r="X73" s="24"/>
      <c r="Y73" s="25" t="s">
        <v>10</v>
      </c>
      <c r="Z73" s="24"/>
      <c r="AA73" s="25" t="s">
        <v>10</v>
      </c>
      <c r="AB73" s="24"/>
      <c r="AC73" s="25" t="s">
        <v>10</v>
      </c>
      <c r="AD73" s="26"/>
      <c r="AE73" s="25" t="s">
        <v>10</v>
      </c>
      <c r="AF73" s="24"/>
      <c r="AG73" s="25" t="s">
        <v>10</v>
      </c>
      <c r="AH73" s="24"/>
      <c r="AI73" s="25" t="s">
        <v>10</v>
      </c>
      <c r="AJ73" s="24"/>
      <c r="AK73" s="25" t="s">
        <v>10</v>
      </c>
      <c r="AL73" s="24"/>
      <c r="AM73" s="27" t="s">
        <v>10</v>
      </c>
      <c r="AN73" s="29"/>
      <c r="AP73" s="3"/>
    </row>
    <row r="74" spans="1:42" ht="12" customHeight="1" x14ac:dyDescent="0.25">
      <c r="A74" s="23">
        <v>2012</v>
      </c>
      <c r="B74" s="31">
        <v>203148</v>
      </c>
      <c r="C74" s="25"/>
      <c r="D74" s="31">
        <v>0</v>
      </c>
      <c r="E74" s="25" t="s">
        <v>11</v>
      </c>
      <c r="F74" s="28">
        <v>1219</v>
      </c>
      <c r="G74" s="25" t="s">
        <v>11</v>
      </c>
      <c r="H74" s="31">
        <v>647</v>
      </c>
      <c r="I74" s="25" t="s">
        <v>10</v>
      </c>
      <c r="J74" s="31">
        <v>167933</v>
      </c>
      <c r="K74" s="25" t="s">
        <v>10</v>
      </c>
      <c r="L74" s="24">
        <v>0</v>
      </c>
      <c r="M74" s="25" t="s">
        <v>10</v>
      </c>
      <c r="N74" s="24"/>
      <c r="O74" s="25" t="s">
        <v>10</v>
      </c>
      <c r="P74" s="24"/>
      <c r="Q74" s="25" t="s">
        <v>10</v>
      </c>
      <c r="R74" s="24"/>
      <c r="S74" s="25" t="s">
        <v>10</v>
      </c>
      <c r="T74" s="24"/>
      <c r="U74" s="25" t="s">
        <v>10</v>
      </c>
      <c r="V74" s="26"/>
      <c r="W74" s="25" t="s">
        <v>10</v>
      </c>
      <c r="X74" s="24"/>
      <c r="Y74" s="25" t="s">
        <v>10</v>
      </c>
      <c r="Z74" s="24"/>
      <c r="AA74" s="25" t="s">
        <v>10</v>
      </c>
      <c r="AB74" s="24"/>
      <c r="AC74" s="25" t="s">
        <v>10</v>
      </c>
      <c r="AD74" s="26"/>
      <c r="AE74" s="25" t="s">
        <v>10</v>
      </c>
      <c r="AF74" s="24"/>
      <c r="AG74" s="25" t="s">
        <v>10</v>
      </c>
      <c r="AH74" s="24"/>
      <c r="AI74" s="25" t="s">
        <v>10</v>
      </c>
      <c r="AJ74" s="24"/>
      <c r="AK74" s="25" t="s">
        <v>10</v>
      </c>
      <c r="AL74" s="24"/>
      <c r="AM74" s="27" t="s">
        <v>10</v>
      </c>
      <c r="AN74" s="29"/>
      <c r="AP74" s="3"/>
    </row>
    <row r="75" spans="1:42" ht="12" customHeight="1" x14ac:dyDescent="0.25">
      <c r="A75" s="23">
        <v>2013</v>
      </c>
      <c r="B75" s="31">
        <v>128118</v>
      </c>
      <c r="C75" s="25"/>
      <c r="D75" s="31">
        <v>0</v>
      </c>
      <c r="E75" s="25" t="s">
        <v>10</v>
      </c>
      <c r="F75" s="28">
        <v>657</v>
      </c>
      <c r="G75" s="25" t="s">
        <v>10</v>
      </c>
      <c r="H75" s="31"/>
      <c r="I75" s="25" t="s">
        <v>10</v>
      </c>
      <c r="J75" s="31"/>
      <c r="K75" s="25" t="s">
        <v>10</v>
      </c>
      <c r="L75" s="24"/>
      <c r="M75" s="25" t="s">
        <v>10</v>
      </c>
      <c r="N75" s="24"/>
      <c r="O75" s="25" t="s">
        <v>10</v>
      </c>
      <c r="P75" s="24"/>
      <c r="Q75" s="25" t="s">
        <v>10</v>
      </c>
      <c r="R75" s="24"/>
      <c r="S75" s="25" t="s">
        <v>10</v>
      </c>
      <c r="T75" s="24"/>
      <c r="U75" s="25" t="s">
        <v>10</v>
      </c>
      <c r="V75" s="26"/>
      <c r="W75" s="25" t="s">
        <v>10</v>
      </c>
      <c r="X75" s="24"/>
      <c r="Y75" s="25" t="s">
        <v>10</v>
      </c>
      <c r="Z75" s="24"/>
      <c r="AA75" s="25" t="s">
        <v>10</v>
      </c>
      <c r="AB75" s="24"/>
      <c r="AC75" s="25" t="s">
        <v>10</v>
      </c>
      <c r="AD75" s="26"/>
      <c r="AE75" s="25" t="s">
        <v>10</v>
      </c>
      <c r="AF75" s="24"/>
      <c r="AG75" s="25" t="s">
        <v>10</v>
      </c>
      <c r="AH75" s="24"/>
      <c r="AI75" s="25" t="s">
        <v>10</v>
      </c>
      <c r="AJ75" s="24"/>
      <c r="AK75" s="25" t="s">
        <v>10</v>
      </c>
      <c r="AL75" s="24"/>
      <c r="AM75" s="27" t="s">
        <v>10</v>
      </c>
      <c r="AN75" s="29"/>
      <c r="AP75" s="3"/>
    </row>
    <row r="76" spans="1:42" ht="12" customHeight="1" x14ac:dyDescent="0.25">
      <c r="A76" s="23">
        <v>2014</v>
      </c>
      <c r="B76" s="31">
        <v>151934</v>
      </c>
      <c r="C76" s="25"/>
      <c r="D76" s="31"/>
      <c r="E76" s="25" t="s">
        <v>10</v>
      </c>
      <c r="F76" s="28"/>
      <c r="G76" s="25" t="s">
        <v>10</v>
      </c>
      <c r="H76" s="31"/>
      <c r="I76" s="25" t="s">
        <v>10</v>
      </c>
      <c r="J76" s="31"/>
      <c r="K76" s="25" t="s">
        <v>10</v>
      </c>
      <c r="L76" s="24"/>
      <c r="M76" s="25" t="s">
        <v>10</v>
      </c>
      <c r="N76" s="24"/>
      <c r="O76" s="25" t="s">
        <v>10</v>
      </c>
      <c r="P76" s="24"/>
      <c r="Q76" s="25" t="s">
        <v>10</v>
      </c>
      <c r="R76" s="24"/>
      <c r="S76" s="25" t="s">
        <v>10</v>
      </c>
      <c r="T76" s="24"/>
      <c r="U76" s="25" t="s">
        <v>10</v>
      </c>
      <c r="V76" s="26"/>
      <c r="W76" s="25" t="s">
        <v>10</v>
      </c>
      <c r="X76" s="24"/>
      <c r="Y76" s="25" t="s">
        <v>10</v>
      </c>
      <c r="Z76" s="24"/>
      <c r="AA76" s="25" t="s">
        <v>10</v>
      </c>
      <c r="AB76" s="24"/>
      <c r="AC76" s="25" t="s">
        <v>10</v>
      </c>
      <c r="AD76" s="26"/>
      <c r="AE76" s="25" t="s">
        <v>10</v>
      </c>
      <c r="AF76" s="24"/>
      <c r="AG76" s="25" t="s">
        <v>10</v>
      </c>
      <c r="AH76" s="24"/>
      <c r="AI76" s="25" t="s">
        <v>10</v>
      </c>
      <c r="AJ76" s="24"/>
      <c r="AK76" s="25" t="s">
        <v>10</v>
      </c>
      <c r="AL76" s="24"/>
      <c r="AM76" s="27" t="s">
        <v>10</v>
      </c>
      <c r="AN76" s="29"/>
    </row>
    <row r="77" spans="1:42" ht="12" customHeight="1" x14ac:dyDescent="0.25">
      <c r="A77" s="23">
        <v>2015</v>
      </c>
      <c r="B77" s="31">
        <v>218700</v>
      </c>
      <c r="C77" s="25"/>
      <c r="D77" s="31"/>
      <c r="E77" s="25" t="s">
        <v>10</v>
      </c>
      <c r="F77" s="28"/>
      <c r="G77" s="25" t="s">
        <v>10</v>
      </c>
      <c r="H77" s="31"/>
      <c r="I77" s="25" t="s">
        <v>10</v>
      </c>
      <c r="J77" s="31"/>
      <c r="K77" s="25" t="s">
        <v>10</v>
      </c>
      <c r="L77" s="24"/>
      <c r="M77" s="25" t="s">
        <v>10</v>
      </c>
      <c r="N77" s="24"/>
      <c r="O77" s="25" t="s">
        <v>10</v>
      </c>
      <c r="P77" s="24"/>
      <c r="Q77" s="25" t="s">
        <v>10</v>
      </c>
      <c r="R77" s="24"/>
      <c r="S77" s="25" t="s">
        <v>10</v>
      </c>
      <c r="T77" s="24"/>
      <c r="U77" s="25" t="s">
        <v>10</v>
      </c>
      <c r="V77" s="26"/>
      <c r="W77" s="25" t="s">
        <v>10</v>
      </c>
      <c r="X77" s="24"/>
      <c r="Y77" s="25" t="s">
        <v>10</v>
      </c>
      <c r="Z77" s="24"/>
      <c r="AA77" s="25" t="s">
        <v>10</v>
      </c>
      <c r="AB77" s="24"/>
      <c r="AC77" s="25" t="s">
        <v>10</v>
      </c>
      <c r="AD77" s="26"/>
      <c r="AE77" s="25" t="s">
        <v>10</v>
      </c>
      <c r="AF77" s="24"/>
      <c r="AG77" s="25" t="s">
        <v>10</v>
      </c>
      <c r="AH77" s="24"/>
      <c r="AI77" s="25" t="s">
        <v>10</v>
      </c>
      <c r="AJ77" s="24"/>
      <c r="AK77" s="25" t="s">
        <v>10</v>
      </c>
      <c r="AL77" s="24"/>
      <c r="AM77" s="27" t="s">
        <v>10</v>
      </c>
      <c r="AN77" s="29"/>
    </row>
    <row r="78" spans="1:42" ht="12" customHeight="1" x14ac:dyDescent="0.25">
      <c r="A78" s="23">
        <v>2016</v>
      </c>
      <c r="B78" s="31">
        <v>200046</v>
      </c>
      <c r="C78" s="25"/>
      <c r="D78" s="31"/>
      <c r="E78" s="25"/>
      <c r="F78" s="28"/>
      <c r="G78" s="25"/>
      <c r="H78" s="31"/>
      <c r="I78" s="25"/>
      <c r="J78" s="31"/>
      <c r="K78" s="25"/>
      <c r="L78" s="24"/>
      <c r="M78" s="25"/>
      <c r="N78" s="24"/>
      <c r="O78" s="25"/>
      <c r="P78" s="24"/>
      <c r="Q78" s="25"/>
      <c r="R78" s="24"/>
      <c r="S78" s="25"/>
      <c r="T78" s="24"/>
      <c r="U78" s="25"/>
      <c r="V78" s="26"/>
      <c r="W78" s="25"/>
      <c r="X78" s="24"/>
      <c r="Y78" s="25"/>
      <c r="Z78" s="24"/>
      <c r="AA78" s="25"/>
      <c r="AB78" s="24"/>
      <c r="AC78" s="25"/>
      <c r="AD78" s="26"/>
      <c r="AE78" s="25"/>
      <c r="AF78" s="24"/>
      <c r="AG78" s="25"/>
      <c r="AH78" s="24"/>
      <c r="AI78" s="25"/>
      <c r="AJ78" s="24"/>
      <c r="AK78" s="25"/>
      <c r="AL78" s="24"/>
      <c r="AM78" s="27"/>
      <c r="AN78" s="29"/>
    </row>
    <row r="79" spans="1:42" ht="12" customHeight="1" x14ac:dyDescent="0.25">
      <c r="A79" s="33"/>
      <c r="B79" s="33"/>
      <c r="C79" s="34"/>
      <c r="D79" s="33"/>
      <c r="E79" s="34"/>
      <c r="F79" s="33"/>
      <c r="G79" s="34"/>
      <c r="H79" s="33"/>
      <c r="I79" s="34"/>
      <c r="J79" s="33"/>
      <c r="K79" s="34"/>
      <c r="L79" s="33"/>
      <c r="M79" s="34"/>
      <c r="N79" s="33"/>
      <c r="O79" s="34"/>
      <c r="P79" s="35"/>
      <c r="Q79" s="34"/>
      <c r="R79" s="33"/>
      <c r="S79" s="34"/>
      <c r="T79" s="33"/>
      <c r="U79" s="34"/>
      <c r="V79" s="36"/>
      <c r="W79" s="34"/>
      <c r="X79" s="33"/>
      <c r="Y79" s="34"/>
      <c r="Z79" s="33"/>
      <c r="AA79" s="34"/>
      <c r="AB79" s="33"/>
      <c r="AC79" s="34"/>
      <c r="AD79" s="36"/>
      <c r="AE79" s="34"/>
      <c r="AF79" s="33"/>
      <c r="AG79" s="34"/>
      <c r="AH79" s="33"/>
      <c r="AI79" s="34"/>
      <c r="AJ79" s="33"/>
      <c r="AK79" s="34"/>
      <c r="AL79" s="35"/>
      <c r="AM79" s="34"/>
      <c r="AN79" s="33"/>
    </row>
    <row r="80" spans="1:42" ht="12" customHeight="1" x14ac:dyDescent="0.25">
      <c r="A80" s="37" t="s">
        <v>12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8">
        <v>3.4505017749518374</v>
      </c>
    </row>
    <row r="81" spans="1:40" ht="12" customHeight="1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8"/>
    </row>
    <row r="82" spans="1:40" ht="12" customHeight="1" x14ac:dyDescent="0.25">
      <c r="A82" s="39" t="s">
        <v>13</v>
      </c>
      <c r="B82" s="37"/>
      <c r="C82" s="37"/>
      <c r="D82" s="37"/>
      <c r="E82" s="37"/>
      <c r="F82" s="37"/>
      <c r="G82" s="37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8"/>
    </row>
    <row r="83" spans="1:40" ht="12" customHeight="1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8"/>
    </row>
    <row r="84" spans="1:40" ht="12" customHeight="1" x14ac:dyDescent="0.25">
      <c r="A84" s="39" t="s">
        <v>14</v>
      </c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41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</row>
    <row r="85" spans="1:40" ht="12" customHeight="1" x14ac:dyDescent="0.25">
      <c r="A85" s="42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</row>
    <row r="86" spans="1:40" ht="12" customHeight="1" x14ac:dyDescent="0.25">
      <c r="A86" s="39" t="s">
        <v>15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</row>
    <row r="87" spans="1:40" ht="12" customHeight="1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</row>
    <row r="88" spans="1:40" ht="12" customHeight="1" x14ac:dyDescent="0.25">
      <c r="A88" s="39" t="s">
        <v>16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</row>
    <row r="89" spans="1:40" ht="12" customHeight="1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</row>
    <row r="90" spans="1:40" ht="12" customHeight="1" x14ac:dyDescent="0.25">
      <c r="A90" s="43" t="s">
        <v>17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</row>
    <row r="91" spans="1:40" ht="12" customHeight="1" x14ac:dyDescent="0.25">
      <c r="A91" s="2"/>
      <c r="C91"/>
      <c r="E91"/>
      <c r="G91"/>
      <c r="I91"/>
      <c r="K91"/>
      <c r="M91"/>
      <c r="O91"/>
      <c r="P91"/>
      <c r="Q91"/>
      <c r="S91"/>
      <c r="U91"/>
      <c r="V91"/>
      <c r="W91"/>
      <c r="Y91"/>
      <c r="AA91"/>
      <c r="AC91"/>
      <c r="AD91"/>
      <c r="AE91"/>
      <c r="AG91"/>
      <c r="AI91"/>
      <c r="AK91"/>
      <c r="AL91"/>
      <c r="AM9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Buck, Gregory B (DFG)</dc:creator>
  <cp:lastModifiedBy>Buck, Gregory B (DFG)</cp:lastModifiedBy>
  <dcterms:created xsi:type="dcterms:W3CDTF">2017-09-13T21:13:27Z</dcterms:created>
  <dcterms:modified xsi:type="dcterms:W3CDTF">2017-09-13T21:13:58Z</dcterms:modified>
</cp:coreProperties>
</file>