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kup of external hard drive 5-2-14\c8\iarc monograph 2023\repeat samples\"/>
    </mc:Choice>
  </mc:AlternateContent>
  <xr:revisionPtr revIDLastSave="0" documentId="8_{5C0F451F-40CF-4D8A-B15A-C01C568C32D7}" xr6:coauthVersionLast="47" xr6:coauthVersionMax="47" xr10:uidLastSave="{00000000-0000-0000-0000-000000000000}"/>
  <bookViews>
    <workbookView xWindow="-120" yWindow="-120" windowWidth="29040" windowHeight="15840" xr2:uid="{473E8AF3-4134-41EE-B3E8-184D41C2A0BC}"/>
  </bookViews>
  <sheets>
    <sheet name="Summary" sheetId="3" r:id="rId1"/>
    <sheet name="ThreeSamples" sheetId="7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/>
  <c r="M3" i="3"/>
</calcChain>
</file>

<file path=xl/sharedStrings.xml><?xml version="1.0" encoding="utf-8"?>
<sst xmlns="http://schemas.openxmlformats.org/spreadsheetml/2006/main" count="51" uniqueCount="46">
  <si>
    <t>PFOA</t>
  </si>
  <si>
    <t>PFOS</t>
  </si>
  <si>
    <t>Mean</t>
  </si>
  <si>
    <t>Median</t>
  </si>
  <si>
    <t>N</t>
  </si>
  <si>
    <t>Geometric Mean</t>
  </si>
  <si>
    <t>Min</t>
  </si>
  <si>
    <t>Max</t>
  </si>
  <si>
    <t>1st Quartile</t>
  </si>
  <si>
    <t>3rd Quartile</t>
  </si>
  <si>
    <t>Standard Deviation</t>
  </si>
  <si>
    <t>Interquartile Range</t>
  </si>
  <si>
    <t>Geometric Standard Deviation</t>
  </si>
  <si>
    <t>Total PFOA</t>
  </si>
  <si>
    <t>T0</t>
  </si>
  <si>
    <t>T1</t>
  </si>
  <si>
    <t>T5</t>
  </si>
  <si>
    <t>Total PFOS</t>
  </si>
  <si>
    <t>PFAS</t>
  </si>
  <si>
    <t>Mean of (T0 - mean (T0, T1, T5))</t>
  </si>
  <si>
    <t>SD of (T0 - mean (T0, T1, T5))</t>
  </si>
  <si>
    <t>SD of (mean (T0, T1, T5))</t>
  </si>
  <si>
    <t>Mean of (mean (T0, T1, T5))</t>
  </si>
  <si>
    <t>med-25th75th-med</t>
  </si>
  <si>
    <t xml:space="preserve">Supplementary Table 3. Spearman correlation and intraclass correlation coefficients assessing intra-individual variability in PFAS concentrations across serum samples collected at baseline (T0), 1 year later (T1) and five years later (T5) from a random subset of controls (n=60). </t>
  </si>
  <si>
    <t xml:space="preserve"> </t>
  </si>
  <si>
    <t>Analyte</t>
  </si>
  <si>
    <t>0.78 (0.65-0.86)</t>
  </si>
  <si>
    <t>0.60 (0.41-0.74)</t>
  </si>
  <si>
    <t>0.62 (0.44-0.76)</t>
  </si>
  <si>
    <t>0.88 (0.82-0.93)</t>
  </si>
  <si>
    <t>0.63 (0.47-0.77)</t>
  </si>
  <si>
    <t>0.73 (0.62-0.81)</t>
  </si>
  <si>
    <t>0.92 (0.87-0.95)</t>
  </si>
  <si>
    <t>0.84 (0.74-0.90)</t>
  </si>
  <si>
    <t>0.88 (0.80-0.93)</t>
  </si>
  <si>
    <t>0.85 (0.77-0.91)</t>
  </si>
  <si>
    <t>0.79 (0.68-0.87)</t>
  </si>
  <si>
    <t>0.85 (0.78-0.90)</t>
  </si>
  <si>
    <r>
      <t>ρ</t>
    </r>
    <r>
      <rPr>
        <b/>
        <vertAlign val="subscript"/>
        <sz val="8"/>
        <color rgb="FF000000"/>
        <rFont val="Arial"/>
        <family val="2"/>
      </rPr>
      <t>T0-T1</t>
    </r>
    <r>
      <rPr>
        <b/>
        <sz val="8"/>
        <color rgb="FF000000"/>
        <rFont val="Arial"/>
        <family val="2"/>
      </rPr>
      <t xml:space="preserve"> (95% CI)</t>
    </r>
  </si>
  <si>
    <r>
      <t>ρ</t>
    </r>
    <r>
      <rPr>
        <b/>
        <vertAlign val="subscript"/>
        <sz val="8"/>
        <color rgb="FF000000"/>
        <rFont val="Arial"/>
        <family val="2"/>
      </rPr>
      <t>T1-T5</t>
    </r>
    <r>
      <rPr>
        <b/>
        <sz val="8"/>
        <color rgb="FF000000"/>
        <rFont val="Arial"/>
        <family val="2"/>
      </rPr>
      <t xml:space="preserve"> (95% CI) </t>
    </r>
  </si>
  <si>
    <r>
      <t>ρ</t>
    </r>
    <r>
      <rPr>
        <b/>
        <vertAlign val="subscript"/>
        <sz val="8"/>
        <color rgb="FF000000"/>
        <rFont val="Arial"/>
        <family val="2"/>
      </rPr>
      <t>T0-T5</t>
    </r>
    <r>
      <rPr>
        <b/>
        <sz val="8"/>
        <color rgb="FF000000"/>
        <rFont val="Arial"/>
        <family val="2"/>
      </rPr>
      <t xml:space="preserve"> (95% CI)</t>
    </r>
  </si>
  <si>
    <r>
      <t>ICC</t>
    </r>
    <r>
      <rPr>
        <b/>
        <vertAlign val="subscript"/>
        <sz val="8"/>
        <color rgb="FF000000"/>
        <rFont val="Arial"/>
        <family val="2"/>
      </rPr>
      <t>T0-T1</t>
    </r>
    <r>
      <rPr>
        <b/>
        <sz val="8"/>
        <color rgb="FF000000"/>
        <rFont val="Arial"/>
        <family val="2"/>
      </rPr>
      <t xml:space="preserve"> (95% CI) </t>
    </r>
  </si>
  <si>
    <r>
      <t>ICC</t>
    </r>
    <r>
      <rPr>
        <b/>
        <vertAlign val="subscript"/>
        <sz val="8"/>
        <color rgb="FF000000"/>
        <rFont val="Arial"/>
        <family val="2"/>
      </rPr>
      <t>T0-T5</t>
    </r>
    <r>
      <rPr>
        <b/>
        <sz val="8"/>
        <color rgb="FF000000"/>
        <rFont val="Arial"/>
        <family val="2"/>
      </rPr>
      <t xml:space="preserve"> (95% CI)</t>
    </r>
  </si>
  <si>
    <r>
      <t>ICC</t>
    </r>
    <r>
      <rPr>
        <b/>
        <vertAlign val="subscript"/>
        <sz val="8"/>
        <color rgb="FF000000"/>
        <rFont val="Arial"/>
        <family val="2"/>
      </rPr>
      <t>Total</t>
    </r>
    <r>
      <rPr>
        <b/>
        <sz val="8"/>
        <color rgb="FF000000"/>
        <rFont val="Arial"/>
        <family val="2"/>
      </rPr>
      <t xml:space="preserve"> (95% CI)</t>
    </r>
  </si>
  <si>
    <t>from Rhee supplemental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</si>
</sst>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vertAlign val="subscript"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4320-9A4F-4FD1-AA94-D7BED4C5FAB6}">
  <dimension ref="A1:N10"/>
  <sheetViews>
    <sheetView tabSelected="1" workbookViewId="0">
      <selection activeCell="A12" sqref="A12:XFD50"/>
    </sheetView>
  </sheetViews>
  <sheetFormatPr defaultRowHeight="14.5" x14ac:dyDescent="0.35"/>
  <cols>
    <col min="1" max="1" width="9.453125" style="1" bestFit="1" customWidth="1"/>
    <col min="2" max="6" width="8.90625" style="1"/>
    <col min="7" max="7" width="10.08984375" style="1" bestFit="1" customWidth="1"/>
    <col min="8" max="8" width="10.36328125" style="1" bestFit="1" customWidth="1"/>
    <col min="9" max="9" width="16.08984375" style="1" bestFit="1" customWidth="1"/>
    <col min="10" max="10" width="15.90625" style="1" bestFit="1" customWidth="1"/>
    <col min="11" max="11" width="14.08984375" style="1" bestFit="1" customWidth="1"/>
    <col min="12" max="12" width="24.7265625" style="1" bestFit="1" customWidth="1"/>
  </cols>
  <sheetData>
    <row r="1" spans="1:14" x14ac:dyDescent="0.35">
      <c r="A1" s="1" t="s">
        <v>18</v>
      </c>
      <c r="B1" s="1" t="s">
        <v>4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5</v>
      </c>
      <c r="L1" s="1" t="s">
        <v>12</v>
      </c>
    </row>
    <row r="2" spans="1:14" x14ac:dyDescent="0.35">
      <c r="A2" s="1" t="s">
        <v>13</v>
      </c>
      <c r="M2" t="s">
        <v>23</v>
      </c>
    </row>
    <row r="3" spans="1:14" x14ac:dyDescent="0.35">
      <c r="A3" s="1" t="s">
        <v>14</v>
      </c>
      <c r="B3" s="1">
        <v>60</v>
      </c>
      <c r="C3" s="1">
        <v>3.8839999999999999</v>
      </c>
      <c r="D3" s="1">
        <v>3.625</v>
      </c>
      <c r="E3" s="1">
        <v>0.35</v>
      </c>
      <c r="F3" s="1">
        <v>10.35</v>
      </c>
      <c r="G3" s="1">
        <v>2.8119999999999998</v>
      </c>
      <c r="H3" s="1">
        <v>4.3620000000000001</v>
      </c>
      <c r="I3" s="1">
        <v>1.55</v>
      </c>
      <c r="J3" s="1">
        <v>1.835</v>
      </c>
      <c r="K3" s="1">
        <v>3.4689999999999999</v>
      </c>
      <c r="L3" s="1">
        <v>1.68</v>
      </c>
      <c r="M3">
        <f>D3-G3</f>
        <v>0.81300000000000017</v>
      </c>
      <c r="N3">
        <f>H3-D3</f>
        <v>0.7370000000000001</v>
      </c>
    </row>
    <row r="4" spans="1:14" x14ac:dyDescent="0.35">
      <c r="A4" s="1" t="s">
        <v>15</v>
      </c>
      <c r="B4" s="1">
        <v>60</v>
      </c>
      <c r="C4" s="1">
        <v>3.8730000000000002</v>
      </c>
      <c r="D4" s="1">
        <v>3.5249999999999999</v>
      </c>
      <c r="E4" s="1">
        <v>0.9</v>
      </c>
      <c r="F4" s="1">
        <v>11.2</v>
      </c>
      <c r="G4" s="1">
        <v>2.7749999999999999</v>
      </c>
      <c r="H4" s="1">
        <v>4.3869999999999996</v>
      </c>
      <c r="I4" s="1">
        <v>1.6120000000000001</v>
      </c>
      <c r="J4" s="1">
        <v>1.9850000000000001</v>
      </c>
      <c r="K4" s="1">
        <v>3.4820000000000002</v>
      </c>
      <c r="L4" s="1">
        <v>1.587</v>
      </c>
    </row>
    <row r="5" spans="1:14" x14ac:dyDescent="0.35">
      <c r="A5" s="1" t="s">
        <v>16</v>
      </c>
      <c r="B5" s="1">
        <v>60</v>
      </c>
      <c r="C5" s="1">
        <v>4.6929999999999996</v>
      </c>
      <c r="D5" s="1">
        <v>4.5250000000000004</v>
      </c>
      <c r="E5" s="1">
        <v>1.05</v>
      </c>
      <c r="F5" s="1">
        <v>14.5</v>
      </c>
      <c r="G5" s="1">
        <v>3.0249999999999999</v>
      </c>
      <c r="H5" s="1">
        <v>5.6</v>
      </c>
      <c r="I5" s="1">
        <v>2.5750000000000002</v>
      </c>
      <c r="J5" s="1">
        <v>2.4260000000000002</v>
      </c>
      <c r="K5" s="1">
        <v>4.1479999999999997</v>
      </c>
      <c r="L5" s="1">
        <v>1.67</v>
      </c>
    </row>
    <row r="7" spans="1:14" x14ac:dyDescent="0.35">
      <c r="A7" s="1" t="s">
        <v>17</v>
      </c>
    </row>
    <row r="8" spans="1:14" x14ac:dyDescent="0.35">
      <c r="A8" s="1" t="s">
        <v>14</v>
      </c>
      <c r="B8" s="1">
        <v>60</v>
      </c>
      <c r="C8" s="1">
        <v>31.21</v>
      </c>
      <c r="D8" s="1">
        <v>27.35</v>
      </c>
      <c r="E8" s="1">
        <v>1.5</v>
      </c>
      <c r="F8" s="1">
        <v>134.80000000000001</v>
      </c>
      <c r="G8" s="1">
        <v>18.420000000000002</v>
      </c>
      <c r="H8" s="1">
        <v>37.67</v>
      </c>
      <c r="I8" s="1">
        <v>19.25</v>
      </c>
      <c r="J8" s="1">
        <v>22.45</v>
      </c>
      <c r="K8" s="1">
        <v>25.18</v>
      </c>
      <c r="L8" s="1">
        <v>2.0209999999999999</v>
      </c>
    </row>
    <row r="9" spans="1:14" x14ac:dyDescent="0.35">
      <c r="A9" s="1" t="s">
        <v>15</v>
      </c>
      <c r="B9" s="1">
        <v>60</v>
      </c>
      <c r="C9" s="1">
        <v>27.57</v>
      </c>
      <c r="D9" s="1">
        <v>27.4</v>
      </c>
      <c r="E9" s="1">
        <v>1.7</v>
      </c>
      <c r="F9" s="1">
        <v>84.7</v>
      </c>
      <c r="G9" s="1">
        <v>17.95</v>
      </c>
      <c r="H9" s="1">
        <v>33.979999999999997</v>
      </c>
      <c r="I9" s="1">
        <v>16.03</v>
      </c>
      <c r="J9" s="1">
        <v>14.63</v>
      </c>
      <c r="K9" s="1">
        <v>23.32</v>
      </c>
      <c r="L9" s="1">
        <v>1.9319999999999999</v>
      </c>
    </row>
    <row r="10" spans="1:14" x14ac:dyDescent="0.35">
      <c r="A10" s="1" t="s">
        <v>16</v>
      </c>
      <c r="B10" s="1">
        <v>60</v>
      </c>
      <c r="C10" s="1">
        <v>26.72</v>
      </c>
      <c r="D10" s="1">
        <v>25.85</v>
      </c>
      <c r="E10" s="1">
        <v>1.2</v>
      </c>
      <c r="F10" s="1">
        <v>59.5</v>
      </c>
      <c r="G10" s="1">
        <v>15.5</v>
      </c>
      <c r="H10" s="1">
        <v>34.82</v>
      </c>
      <c r="I10" s="1">
        <v>19.32</v>
      </c>
      <c r="J10" s="1">
        <v>14.26</v>
      </c>
      <c r="K10" s="1">
        <v>22.06</v>
      </c>
      <c r="L10" s="1">
        <v>2.0459999999999998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9511-7AC7-46A0-A937-2A6B318223B4}">
  <dimension ref="A1:E3"/>
  <sheetViews>
    <sheetView workbookViewId="0">
      <selection activeCell="A4" sqref="A4:XFD9"/>
    </sheetView>
  </sheetViews>
  <sheetFormatPr defaultRowHeight="14.5" x14ac:dyDescent="0.35"/>
  <cols>
    <col min="2" max="2" width="22.6328125" bestFit="1" customWidth="1"/>
    <col min="3" max="3" width="20.08984375" bestFit="1" customWidth="1"/>
    <col min="4" max="4" width="26.08984375" bestFit="1" customWidth="1"/>
    <col min="5" max="5" width="23.54296875" bestFit="1" customWidth="1"/>
  </cols>
  <sheetData>
    <row r="1" spans="1:5" x14ac:dyDescent="0.35">
      <c r="A1" s="3"/>
      <c r="B1" s="3" t="s">
        <v>22</v>
      </c>
      <c r="C1" s="3" t="s">
        <v>21</v>
      </c>
      <c r="D1" s="3" t="s">
        <v>19</v>
      </c>
      <c r="E1" s="3" t="s">
        <v>20</v>
      </c>
    </row>
    <row r="2" spans="1:5" x14ac:dyDescent="0.35">
      <c r="A2" s="2" t="s">
        <v>0</v>
      </c>
      <c r="B2" s="3">
        <v>4.1502999999999997</v>
      </c>
      <c r="C2" s="3">
        <v>1.9193469999999999</v>
      </c>
      <c r="D2" s="3">
        <v>-0.26611109999999999</v>
      </c>
      <c r="E2" s="3">
        <v>0.69684500000000005</v>
      </c>
    </row>
    <row r="3" spans="1:5" x14ac:dyDescent="0.35">
      <c r="A3" s="2" t="s">
        <v>1</v>
      </c>
      <c r="B3" s="3">
        <v>28.5</v>
      </c>
      <c r="C3" s="3">
        <v>15.850899999999999</v>
      </c>
      <c r="D3" s="3">
        <v>2.7083330000000001</v>
      </c>
      <c r="E3" s="3">
        <v>8.9527649999999994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01F0-963A-4249-AD56-CAD12524ADB3}">
  <dimension ref="D3:R7"/>
  <sheetViews>
    <sheetView workbookViewId="0">
      <selection activeCell="D3" sqref="D3"/>
    </sheetView>
  </sheetViews>
  <sheetFormatPr defaultRowHeight="14.5" x14ac:dyDescent="0.35"/>
  <sheetData>
    <row r="3" spans="4:18" x14ac:dyDescent="0.35">
      <c r="D3" t="s">
        <v>45</v>
      </c>
    </row>
    <row r="4" spans="4:18" ht="15" thickBot="1" x14ac:dyDescent="0.4">
      <c r="D4" s="4" t="s">
        <v>24</v>
      </c>
      <c r="R4" s="5" t="s">
        <v>25</v>
      </c>
    </row>
    <row r="5" spans="4:18" ht="23.5" thickBot="1" x14ac:dyDescent="0.4">
      <c r="D5" s="6" t="s">
        <v>26</v>
      </c>
      <c r="E5" s="6" t="s">
        <v>39</v>
      </c>
      <c r="F5" s="6" t="s">
        <v>40</v>
      </c>
      <c r="G5" s="6" t="s">
        <v>41</v>
      </c>
      <c r="H5" s="7" t="s">
        <v>42</v>
      </c>
      <c r="I5" s="7" t="s">
        <v>43</v>
      </c>
      <c r="J5" s="7" t="s">
        <v>44</v>
      </c>
    </row>
    <row r="6" spans="4:18" x14ac:dyDescent="0.35">
      <c r="D6" s="8" t="s">
        <v>0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</row>
    <row r="7" spans="4:18" ht="15" thickBot="1" x14ac:dyDescent="0.4">
      <c r="D7" s="9" t="s">
        <v>1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ThreeSamples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Rhee, Jongeun (NIH/NCI) [F]</dc:creator>
  <cp:lastModifiedBy>Steenland, Kyle</cp:lastModifiedBy>
  <dcterms:created xsi:type="dcterms:W3CDTF">2023-08-29T17:04:08Z</dcterms:created>
  <dcterms:modified xsi:type="dcterms:W3CDTF">2023-10-25T20:57:37Z</dcterms:modified>
</cp:coreProperties>
</file>