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mg/Documents/nci_vb_git/bergamaschi_pfizer_cancer/data/"/>
    </mc:Choice>
  </mc:AlternateContent>
  <xr:revisionPtr revIDLastSave="0" documentId="13_ncr:1_{CFD4F99B-1E8A-784D-9756-ABC52B94749B}" xr6:coauthVersionLast="47" xr6:coauthVersionMax="47" xr10:uidLastSave="{00000000-0000-0000-0000-000000000000}"/>
  <bookViews>
    <workbookView xWindow="9960" yWindow="1800" windowWidth="26840" windowHeight="15940" xr2:uid="{BEEF37F5-E14B-7243-B051-8360FCB522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2" i="1"/>
</calcChain>
</file>

<file path=xl/sharedStrings.xml><?xml version="1.0" encoding="utf-8"?>
<sst xmlns="http://schemas.openxmlformats.org/spreadsheetml/2006/main" count="163" uniqueCount="92">
  <si>
    <t>patient_id</t>
  </si>
  <si>
    <t>gender</t>
  </si>
  <si>
    <t>age</t>
  </si>
  <si>
    <t>hematological_malignancy</t>
  </si>
  <si>
    <t>currentl_therapy</t>
  </si>
  <si>
    <t>treatment</t>
  </si>
  <si>
    <t>pulmonary_disease</t>
  </si>
  <si>
    <t xml:space="preserve">Diabetes </t>
  </si>
  <si>
    <t>autoimmune_disease</t>
  </si>
  <si>
    <t>cardiovascular_disease</t>
  </si>
  <si>
    <t>medical_history</t>
  </si>
  <si>
    <t>transplant_year</t>
  </si>
  <si>
    <t>time_transplant_to_vaccination</t>
  </si>
  <si>
    <t>ab_titre</t>
  </si>
  <si>
    <t>MDS</t>
  </si>
  <si>
    <t>zovirax,bactrimel,fedolen</t>
  </si>
  <si>
    <t>0</t>
  </si>
  <si>
    <t>none</t>
  </si>
  <si>
    <t>Acute Myeloid Leukemia</t>
  </si>
  <si>
    <t xml:space="preserve">cellcept,ospen,zovirax </t>
  </si>
  <si>
    <t>1</t>
  </si>
  <si>
    <t>concor,atacand, janumet</t>
  </si>
  <si>
    <t>Acute lymphocytic leukemia</t>
  </si>
  <si>
    <t>yasmin,keppra</t>
  </si>
  <si>
    <t>Chronic Myeloid Leukemia</t>
  </si>
  <si>
    <t>Acute myeloid leukemia</t>
  </si>
  <si>
    <t>prograf</t>
  </si>
  <si>
    <t>Mycosis Fungoides</t>
  </si>
  <si>
    <t>Cyclosporin,Bactrimel,Ospen,Fedolen</t>
  </si>
  <si>
    <t>hodgkin lymphoma</t>
  </si>
  <si>
    <t>autologous transplantation (2013), allogeneic transplantation (2015)</t>
  </si>
  <si>
    <t>zovirax,ospen,bactrimel</t>
  </si>
  <si>
    <t>acute lymphocytic leukemia</t>
  </si>
  <si>
    <t>cellcept,ospen</t>
  </si>
  <si>
    <t>dilatrend,seretide</t>
  </si>
  <si>
    <t>acute myeloid lekemia</t>
  </si>
  <si>
    <t>cellcept,ospen,zovirax,bactrimel</t>
  </si>
  <si>
    <t>chronic lymphocytic leukemia</t>
  </si>
  <si>
    <t>ospen,bactrimel,zovirax,</t>
  </si>
  <si>
    <t>approvel,lantus</t>
  </si>
  <si>
    <t>acute myeloid leukemia</t>
  </si>
  <si>
    <t>cyclosporin,bactrimel,fedolen</t>
  </si>
  <si>
    <t>MDS/acute myeloid leukemia</t>
  </si>
  <si>
    <t>zovirax,bactrimel</t>
  </si>
  <si>
    <t>Diffuse large B-cell lymphoma</t>
  </si>
  <si>
    <t>CAR-T cells (2020), autologous transplantation (2019)</t>
  </si>
  <si>
    <t>zovirax,wellvone</t>
  </si>
  <si>
    <t>primary mediastinal B -cell lymphoma</t>
  </si>
  <si>
    <t>bactrimel,zovirax</t>
  </si>
  <si>
    <t>non hodgkin lymphoma</t>
  </si>
  <si>
    <t>allogeneic transplatation</t>
  </si>
  <si>
    <t>NONE</t>
  </si>
  <si>
    <t>Prograf,bactrimel</t>
  </si>
  <si>
    <t>multiple myeloma</t>
  </si>
  <si>
    <t>baraclude</t>
  </si>
  <si>
    <t>diovan</t>
  </si>
  <si>
    <t>Myelofibrosis</t>
  </si>
  <si>
    <t>prograf,medrol,zovirax,noxafil</t>
  </si>
  <si>
    <t>cellcept,jakavi,vibramycin</t>
  </si>
  <si>
    <t>baraclude,zovirax</t>
  </si>
  <si>
    <t>concor</t>
  </si>
  <si>
    <t>ezetimibet</t>
  </si>
  <si>
    <t>autologous transplantation (2005)+allogeneic transplantation(2006)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</si>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</sst>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sz val="12"/>
      <color rgb="FFFF0000"/>
      <name val="Calibri (Body)"/>
    </font>
    <font>
      <sz val="12"/>
      <color rgb="FFFF0000"/>
      <name val="Calibri"/>
      <family val="2"/>
      <scheme val="minor"/>
    </font>
    <font>
      <sz val="12"/>
      <color rgb="FF0432FF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00FF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7" fillId="0" borderId="1" xfId="0" applyFont="1" applyBorder="1"/>
    <xf numFmtId="164" fontId="5" fillId="0" borderId="1" xfId="0" applyNumberFormat="1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C13F-4AD2-8D45-BDA0-B1ED55D8711D}">
  <dimension ref="A1:N30"/>
  <sheetViews>
    <sheetView tabSelected="1" topLeftCell="A2" workbookViewId="0">
      <selection activeCell="C21" sqref="C21"/>
    </sheetView>
  </sheetViews>
  <sheetFormatPr baseColWidth="10" defaultRowHeight="16" x14ac:dyDescent="0.2"/>
  <cols>
    <col min="1" max="1" width="20.5" customWidth="1"/>
  </cols>
  <sheetData>
    <row r="1" spans="1:14" ht="51" x14ac:dyDescent="0.2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2" t="s">
        <v>12</v>
      </c>
      <c r="N1" s="4" t="s">
        <v>13</v>
      </c>
    </row>
    <row r="2" spans="1:14" x14ac:dyDescent="0.2">
      <c r="A2" s="25" t="s">
        <v>63</v>
      </c>
      <c r="B2" s="6">
        <v>1</v>
      </c>
      <c r="C2" s="6">
        <v>41</v>
      </c>
      <c r="D2" s="5" t="s">
        <v>14</v>
      </c>
      <c r="E2" s="6">
        <v>0</v>
      </c>
      <c r="F2" s="5" t="s">
        <v>15</v>
      </c>
      <c r="G2" s="6">
        <v>0</v>
      </c>
      <c r="H2" s="6">
        <v>0</v>
      </c>
      <c r="I2" s="6">
        <v>0</v>
      </c>
      <c r="J2" s="7" t="s">
        <v>16</v>
      </c>
      <c r="K2" s="5" t="s">
        <v>17</v>
      </c>
      <c r="L2" s="5">
        <v>2018</v>
      </c>
      <c r="M2" s="6">
        <f>2021-L2</f>
        <v>3</v>
      </c>
      <c r="N2" s="21">
        <v>3.7690000000000001</v>
      </c>
    </row>
    <row r="3" spans="1:14" x14ac:dyDescent="0.2">
      <c r="A3" s="25" t="s">
        <v>64</v>
      </c>
      <c r="B3" s="6">
        <v>2</v>
      </c>
      <c r="C3" s="6">
        <v>52</v>
      </c>
      <c r="D3" s="5" t="s">
        <v>18</v>
      </c>
      <c r="E3" s="6">
        <v>0</v>
      </c>
      <c r="F3" s="5" t="s">
        <v>19</v>
      </c>
      <c r="G3" s="6">
        <v>0</v>
      </c>
      <c r="H3" s="6">
        <v>0</v>
      </c>
      <c r="I3" s="6">
        <v>0</v>
      </c>
      <c r="J3" s="7" t="s">
        <v>16</v>
      </c>
      <c r="K3" s="5" t="s">
        <v>17</v>
      </c>
      <c r="L3" s="5">
        <v>2018</v>
      </c>
      <c r="M3" s="6">
        <f>2021-L3</f>
        <v>3</v>
      </c>
      <c r="N3" s="21">
        <v>5.2519999999999998</v>
      </c>
    </row>
    <row r="4" spans="1:14" x14ac:dyDescent="0.2">
      <c r="A4" s="25" t="s">
        <v>65</v>
      </c>
      <c r="B4" s="6">
        <v>1</v>
      </c>
      <c r="C4" s="6">
        <v>65</v>
      </c>
      <c r="D4" s="5" t="s">
        <v>18</v>
      </c>
      <c r="E4" s="6">
        <v>0</v>
      </c>
      <c r="F4" s="5" t="s">
        <v>17</v>
      </c>
      <c r="G4" s="6">
        <v>0</v>
      </c>
      <c r="H4" s="6">
        <v>2</v>
      </c>
      <c r="I4" s="6">
        <v>0</v>
      </c>
      <c r="J4" s="7" t="s">
        <v>20</v>
      </c>
      <c r="K4" s="5" t="s">
        <v>21</v>
      </c>
      <c r="L4" s="5">
        <v>2001</v>
      </c>
      <c r="M4" s="6">
        <v>20</v>
      </c>
      <c r="N4" s="21">
        <v>4.7709999999999999</v>
      </c>
    </row>
    <row r="5" spans="1:14" x14ac:dyDescent="0.2">
      <c r="A5" s="25" t="s">
        <v>66</v>
      </c>
      <c r="B5" s="6">
        <v>2</v>
      </c>
      <c r="C5" s="6">
        <v>40</v>
      </c>
      <c r="D5" s="5" t="s">
        <v>22</v>
      </c>
      <c r="E5" s="6">
        <v>0</v>
      </c>
      <c r="F5" s="5" t="s">
        <v>23</v>
      </c>
      <c r="G5" s="6">
        <v>0</v>
      </c>
      <c r="H5" s="6">
        <v>0</v>
      </c>
      <c r="I5" s="6">
        <v>0</v>
      </c>
      <c r="J5" s="7" t="s">
        <v>16</v>
      </c>
      <c r="K5" s="5" t="s">
        <v>17</v>
      </c>
      <c r="L5" s="5">
        <v>2016</v>
      </c>
      <c r="M5" s="6">
        <v>5</v>
      </c>
      <c r="N5" s="21">
        <v>4.8010000000000002</v>
      </c>
    </row>
    <row r="6" spans="1:14" x14ac:dyDescent="0.2">
      <c r="A6" s="25" t="s">
        <v>67</v>
      </c>
      <c r="B6" s="6">
        <v>1</v>
      </c>
      <c r="C6" s="6">
        <v>68</v>
      </c>
      <c r="D6" s="5" t="s">
        <v>24</v>
      </c>
      <c r="E6" s="6">
        <v>0</v>
      </c>
      <c r="F6" s="5" t="s">
        <v>17</v>
      </c>
      <c r="G6" s="6">
        <v>0</v>
      </c>
      <c r="H6" s="6">
        <v>0</v>
      </c>
      <c r="I6" s="6">
        <v>0</v>
      </c>
      <c r="J6" s="7" t="s">
        <v>16</v>
      </c>
      <c r="K6" s="5" t="s">
        <v>17</v>
      </c>
      <c r="L6" s="5">
        <v>2016</v>
      </c>
      <c r="M6" s="6">
        <v>5</v>
      </c>
      <c r="N6" s="22">
        <v>5.3540000000000001</v>
      </c>
    </row>
    <row r="7" spans="1:14" x14ac:dyDescent="0.2">
      <c r="A7" s="25" t="s">
        <v>68</v>
      </c>
      <c r="B7" s="6">
        <v>1</v>
      </c>
      <c r="C7" s="6">
        <v>42</v>
      </c>
      <c r="D7" s="5" t="s">
        <v>25</v>
      </c>
      <c r="E7" s="6">
        <v>0</v>
      </c>
      <c r="F7" s="5" t="s">
        <v>17</v>
      </c>
      <c r="G7" s="6">
        <v>0</v>
      </c>
      <c r="H7" s="6">
        <v>0</v>
      </c>
      <c r="I7" s="6">
        <v>0</v>
      </c>
      <c r="J7" s="7" t="s">
        <v>16</v>
      </c>
      <c r="K7" s="5" t="s">
        <v>17</v>
      </c>
      <c r="L7" s="5">
        <v>2013</v>
      </c>
      <c r="M7" s="6">
        <v>8</v>
      </c>
      <c r="N7" s="22">
        <v>4.8259999999999996</v>
      </c>
    </row>
    <row r="8" spans="1:14" x14ac:dyDescent="0.2">
      <c r="A8" s="25" t="s">
        <v>69</v>
      </c>
      <c r="B8" s="6">
        <v>1</v>
      </c>
      <c r="C8" s="6">
        <v>40</v>
      </c>
      <c r="D8" s="5" t="s">
        <v>25</v>
      </c>
      <c r="E8" s="6">
        <v>0</v>
      </c>
      <c r="F8" s="5" t="s">
        <v>26</v>
      </c>
      <c r="G8" s="6">
        <v>0</v>
      </c>
      <c r="H8" s="6">
        <v>0</v>
      </c>
      <c r="I8" s="6">
        <v>0</v>
      </c>
      <c r="J8" s="7" t="s">
        <v>16</v>
      </c>
      <c r="K8" s="5" t="s">
        <v>17</v>
      </c>
      <c r="L8" s="5">
        <v>2015</v>
      </c>
      <c r="M8" s="6">
        <v>6</v>
      </c>
      <c r="N8" s="22">
        <v>5.9130000000000003</v>
      </c>
    </row>
    <row r="9" spans="1:14" x14ac:dyDescent="0.2">
      <c r="A9" s="25" t="s">
        <v>70</v>
      </c>
      <c r="B9" s="6">
        <v>2</v>
      </c>
      <c r="C9" s="6">
        <v>65</v>
      </c>
      <c r="D9" s="5" t="s">
        <v>27</v>
      </c>
      <c r="E9" s="6">
        <v>0</v>
      </c>
      <c r="F9" s="5" t="s">
        <v>28</v>
      </c>
      <c r="G9" s="6">
        <v>0</v>
      </c>
      <c r="H9" s="6">
        <v>0</v>
      </c>
      <c r="I9" s="6">
        <v>0</v>
      </c>
      <c r="J9" s="7" t="s">
        <v>16</v>
      </c>
      <c r="K9" s="5" t="s">
        <v>17</v>
      </c>
      <c r="L9" s="5">
        <v>2014</v>
      </c>
      <c r="M9" s="6">
        <v>7</v>
      </c>
      <c r="N9" s="22">
        <v>4.9770000000000003</v>
      </c>
    </row>
    <row r="10" spans="1:14" x14ac:dyDescent="0.2">
      <c r="A10" s="25" t="s">
        <v>71</v>
      </c>
      <c r="B10" s="6">
        <v>2</v>
      </c>
      <c r="C10" s="6">
        <v>30</v>
      </c>
      <c r="D10" s="5" t="s">
        <v>29</v>
      </c>
      <c r="E10" s="6">
        <v>0</v>
      </c>
      <c r="F10" s="5" t="s">
        <v>31</v>
      </c>
      <c r="G10" s="6">
        <v>0</v>
      </c>
      <c r="H10" s="6">
        <v>0</v>
      </c>
      <c r="I10" s="6">
        <v>0</v>
      </c>
      <c r="J10" s="7" t="s">
        <v>16</v>
      </c>
      <c r="K10" s="5" t="s">
        <v>17</v>
      </c>
      <c r="L10" s="5" t="s">
        <v>30</v>
      </c>
      <c r="M10" s="6">
        <v>5</v>
      </c>
      <c r="N10" s="21">
        <v>4.548</v>
      </c>
    </row>
    <row r="11" spans="1:14" x14ac:dyDescent="0.2">
      <c r="A11" s="25" t="s">
        <v>72</v>
      </c>
      <c r="B11" s="6">
        <v>2</v>
      </c>
      <c r="C11" s="6">
        <v>43</v>
      </c>
      <c r="D11" s="5" t="s">
        <v>32</v>
      </c>
      <c r="E11" s="6">
        <v>0</v>
      </c>
      <c r="F11" s="5" t="s">
        <v>33</v>
      </c>
      <c r="G11" s="6">
        <v>2</v>
      </c>
      <c r="H11" s="6">
        <v>0</v>
      </c>
      <c r="I11" s="6">
        <v>0</v>
      </c>
      <c r="J11" s="7" t="s">
        <v>20</v>
      </c>
      <c r="K11" s="5" t="s">
        <v>34</v>
      </c>
      <c r="L11" s="5">
        <v>2008</v>
      </c>
      <c r="M11" s="6">
        <v>3</v>
      </c>
      <c r="N11" s="21">
        <v>4.54</v>
      </c>
    </row>
    <row r="12" spans="1:14" x14ac:dyDescent="0.2">
      <c r="A12" s="25" t="s">
        <v>73</v>
      </c>
      <c r="B12" s="6">
        <v>2</v>
      </c>
      <c r="C12" s="6">
        <v>44</v>
      </c>
      <c r="D12" s="5" t="s">
        <v>35</v>
      </c>
      <c r="E12" s="6">
        <v>0</v>
      </c>
      <c r="F12" s="5" t="s">
        <v>36</v>
      </c>
      <c r="G12" s="6">
        <v>0</v>
      </c>
      <c r="H12" s="6">
        <v>0</v>
      </c>
      <c r="I12" s="6">
        <v>0</v>
      </c>
      <c r="J12" s="7" t="s">
        <v>16</v>
      </c>
      <c r="K12" s="5" t="s">
        <v>17</v>
      </c>
      <c r="L12" s="5">
        <v>2016</v>
      </c>
      <c r="M12" s="6">
        <v>5</v>
      </c>
      <c r="N12" s="21">
        <v>5.05</v>
      </c>
    </row>
    <row r="13" spans="1:14" x14ac:dyDescent="0.2">
      <c r="A13" s="25" t="s">
        <v>74</v>
      </c>
      <c r="B13" s="6">
        <v>2</v>
      </c>
      <c r="C13" s="6">
        <v>63</v>
      </c>
      <c r="D13" s="5" t="s">
        <v>37</v>
      </c>
      <c r="E13" s="6">
        <v>0</v>
      </c>
      <c r="F13" s="5" t="s">
        <v>38</v>
      </c>
      <c r="G13" s="6">
        <v>0</v>
      </c>
      <c r="H13" s="6">
        <v>2</v>
      </c>
      <c r="I13" s="6">
        <v>0</v>
      </c>
      <c r="J13" s="7" t="s">
        <v>20</v>
      </c>
      <c r="K13" s="5" t="s">
        <v>39</v>
      </c>
      <c r="L13" s="5">
        <v>2020</v>
      </c>
      <c r="M13" s="6">
        <v>1</v>
      </c>
      <c r="N13" s="21">
        <v>2.8889999999999998</v>
      </c>
    </row>
    <row r="14" spans="1:14" x14ac:dyDescent="0.2">
      <c r="A14" s="25" t="s">
        <v>75</v>
      </c>
      <c r="B14" s="6">
        <v>2</v>
      </c>
      <c r="C14" s="6">
        <v>52</v>
      </c>
      <c r="D14" s="5" t="s">
        <v>40</v>
      </c>
      <c r="E14" s="6">
        <v>0</v>
      </c>
      <c r="F14" s="5" t="s">
        <v>41</v>
      </c>
      <c r="G14" s="6">
        <v>3</v>
      </c>
      <c r="H14" s="6">
        <v>0</v>
      </c>
      <c r="I14" s="6">
        <v>0</v>
      </c>
      <c r="J14" s="7" t="s">
        <v>16</v>
      </c>
      <c r="K14" s="5" t="s">
        <v>17</v>
      </c>
      <c r="L14" s="5">
        <v>2013</v>
      </c>
      <c r="M14" s="6">
        <v>8</v>
      </c>
      <c r="N14" s="21">
        <v>4.6550000000000002</v>
      </c>
    </row>
    <row r="15" spans="1:14" x14ac:dyDescent="0.2">
      <c r="A15" s="25" t="s">
        <v>76</v>
      </c>
      <c r="B15" s="6">
        <v>1</v>
      </c>
      <c r="C15" s="6">
        <v>64</v>
      </c>
      <c r="D15" s="5" t="s">
        <v>42</v>
      </c>
      <c r="E15" s="6">
        <v>0</v>
      </c>
      <c r="F15" s="5" t="s">
        <v>43</v>
      </c>
      <c r="G15" s="6">
        <v>0</v>
      </c>
      <c r="H15" s="6">
        <v>0</v>
      </c>
      <c r="I15" s="6">
        <v>0</v>
      </c>
      <c r="J15" s="7" t="s">
        <v>16</v>
      </c>
      <c r="K15" s="5" t="s">
        <v>17</v>
      </c>
      <c r="L15" s="5">
        <v>2020</v>
      </c>
      <c r="M15" s="6">
        <v>11</v>
      </c>
      <c r="N15" s="21">
        <v>2.7869999999999999</v>
      </c>
    </row>
    <row r="16" spans="1:14" x14ac:dyDescent="0.2">
      <c r="A16" s="25" t="s">
        <v>77</v>
      </c>
      <c r="B16" s="6">
        <v>1</v>
      </c>
      <c r="C16" s="6">
        <v>41</v>
      </c>
      <c r="D16" s="5" t="s">
        <v>18</v>
      </c>
      <c r="E16" s="6">
        <v>0</v>
      </c>
      <c r="F16" s="5" t="s">
        <v>17</v>
      </c>
      <c r="G16" s="6">
        <v>0</v>
      </c>
      <c r="H16" s="6">
        <v>0</v>
      </c>
      <c r="I16" s="6">
        <v>0</v>
      </c>
      <c r="J16" s="7" t="s">
        <v>16</v>
      </c>
      <c r="K16" s="5" t="s">
        <v>17</v>
      </c>
      <c r="L16" s="5">
        <v>2015</v>
      </c>
      <c r="M16" s="6">
        <v>6</v>
      </c>
      <c r="N16" s="21">
        <v>5.8849999999999998</v>
      </c>
    </row>
    <row r="17" spans="1:14" x14ac:dyDescent="0.2">
      <c r="A17" s="26" t="s">
        <v>78</v>
      </c>
      <c r="B17" s="9">
        <v>1</v>
      </c>
      <c r="C17" s="9">
        <v>53</v>
      </c>
      <c r="D17" s="8" t="s">
        <v>44</v>
      </c>
      <c r="E17" s="9">
        <v>0</v>
      </c>
      <c r="F17" s="8" t="s">
        <v>46</v>
      </c>
      <c r="G17" s="9">
        <v>0</v>
      </c>
      <c r="H17" s="9">
        <v>0</v>
      </c>
      <c r="I17" s="9">
        <v>0</v>
      </c>
      <c r="J17" s="10" t="s">
        <v>16</v>
      </c>
      <c r="K17" s="8" t="s">
        <v>17</v>
      </c>
      <c r="L17" s="8" t="s">
        <v>45</v>
      </c>
      <c r="M17" s="9">
        <v>2</v>
      </c>
      <c r="N17" s="23">
        <v>1</v>
      </c>
    </row>
    <row r="18" spans="1:14" x14ac:dyDescent="0.2">
      <c r="A18" s="26" t="s">
        <v>79</v>
      </c>
      <c r="B18" s="6">
        <v>1</v>
      </c>
      <c r="C18" s="6">
        <v>46</v>
      </c>
      <c r="D18" s="5" t="s">
        <v>40</v>
      </c>
      <c r="E18" s="6">
        <v>0</v>
      </c>
      <c r="F18" s="5" t="s">
        <v>38</v>
      </c>
      <c r="G18" s="6">
        <v>0</v>
      </c>
      <c r="H18" s="6">
        <v>0</v>
      </c>
      <c r="I18" s="6">
        <v>0</v>
      </c>
      <c r="J18" s="7" t="s">
        <v>16</v>
      </c>
      <c r="K18" s="5" t="s">
        <v>17</v>
      </c>
      <c r="L18" s="5">
        <v>2011</v>
      </c>
      <c r="M18" s="6">
        <v>10</v>
      </c>
      <c r="N18" s="21">
        <v>5.2619999999999996</v>
      </c>
    </row>
    <row r="19" spans="1:14" x14ac:dyDescent="0.2">
      <c r="A19" s="26" t="s">
        <v>80</v>
      </c>
      <c r="B19" s="9">
        <v>1</v>
      </c>
      <c r="C19" s="9">
        <v>45</v>
      </c>
      <c r="D19" s="8" t="s">
        <v>47</v>
      </c>
      <c r="E19" s="9">
        <v>0</v>
      </c>
      <c r="F19" s="8" t="s">
        <v>48</v>
      </c>
      <c r="G19" s="9">
        <v>0</v>
      </c>
      <c r="H19" s="9">
        <v>0</v>
      </c>
      <c r="I19" s="9">
        <v>0</v>
      </c>
      <c r="J19" s="10" t="s">
        <v>16</v>
      </c>
      <c r="K19" s="8" t="s">
        <v>17</v>
      </c>
      <c r="L19" s="8">
        <v>2020</v>
      </c>
      <c r="M19" s="9">
        <v>1</v>
      </c>
      <c r="N19" s="23">
        <v>1</v>
      </c>
    </row>
    <row r="20" spans="1:14" x14ac:dyDescent="0.2">
      <c r="A20" s="26" t="s">
        <v>81</v>
      </c>
      <c r="B20" s="12">
        <v>2</v>
      </c>
      <c r="C20" s="12">
        <v>46</v>
      </c>
      <c r="D20" s="11" t="s">
        <v>49</v>
      </c>
      <c r="E20" s="12">
        <v>0</v>
      </c>
      <c r="F20" s="11" t="s">
        <v>17</v>
      </c>
      <c r="G20" s="12">
        <v>0</v>
      </c>
      <c r="H20" s="12">
        <v>0</v>
      </c>
      <c r="I20" s="12">
        <v>0</v>
      </c>
      <c r="J20" s="13" t="s">
        <v>16</v>
      </c>
      <c r="K20" s="11" t="s">
        <v>51</v>
      </c>
      <c r="L20" s="11" t="s">
        <v>50</v>
      </c>
      <c r="M20" s="20">
        <v>3</v>
      </c>
      <c r="N20" s="21">
        <v>4.6760000000000002</v>
      </c>
    </row>
    <row r="21" spans="1:14" x14ac:dyDescent="0.2">
      <c r="A21" s="26" t="s">
        <v>82</v>
      </c>
      <c r="B21" s="6">
        <v>2</v>
      </c>
      <c r="C21" s="6">
        <v>59</v>
      </c>
      <c r="D21" s="5" t="s">
        <v>14</v>
      </c>
      <c r="E21" s="6">
        <v>0</v>
      </c>
      <c r="F21" s="5" t="s">
        <v>52</v>
      </c>
      <c r="G21" s="6">
        <v>0</v>
      </c>
      <c r="H21" s="6">
        <v>0</v>
      </c>
      <c r="I21" s="6">
        <v>0</v>
      </c>
      <c r="J21" s="7" t="s">
        <v>16</v>
      </c>
      <c r="K21" s="5" t="s">
        <v>51</v>
      </c>
      <c r="L21" s="5">
        <v>2020</v>
      </c>
      <c r="M21" s="6">
        <v>1</v>
      </c>
      <c r="N21" s="21">
        <v>4.54</v>
      </c>
    </row>
    <row r="22" spans="1:14" x14ac:dyDescent="0.2">
      <c r="A22" s="26" t="s">
        <v>83</v>
      </c>
      <c r="B22" s="15">
        <v>1</v>
      </c>
      <c r="C22" s="15">
        <v>65</v>
      </c>
      <c r="D22" s="14" t="s">
        <v>53</v>
      </c>
      <c r="E22" s="15">
        <v>1</v>
      </c>
      <c r="F22" s="14" t="s">
        <v>17</v>
      </c>
      <c r="G22" s="15">
        <v>0</v>
      </c>
      <c r="H22" s="15">
        <v>0</v>
      </c>
      <c r="I22" s="15">
        <v>0</v>
      </c>
      <c r="J22" s="16" t="s">
        <v>16</v>
      </c>
      <c r="K22" s="14" t="s">
        <v>17</v>
      </c>
      <c r="L22" s="14">
        <v>2020</v>
      </c>
      <c r="M22" s="15">
        <v>1</v>
      </c>
      <c r="N22" s="24">
        <v>4.0179999999999998</v>
      </c>
    </row>
    <row r="23" spans="1:14" x14ac:dyDescent="0.2">
      <c r="A23" s="26" t="s">
        <v>84</v>
      </c>
      <c r="B23" s="6">
        <v>1</v>
      </c>
      <c r="C23" s="6">
        <v>57</v>
      </c>
      <c r="D23" s="5" t="s">
        <v>40</v>
      </c>
      <c r="E23" s="6">
        <v>0</v>
      </c>
      <c r="F23" s="5" t="s">
        <v>54</v>
      </c>
      <c r="G23" s="6">
        <v>0</v>
      </c>
      <c r="H23" s="6">
        <v>0</v>
      </c>
      <c r="I23" s="6">
        <v>0</v>
      </c>
      <c r="J23" s="7" t="s">
        <v>16</v>
      </c>
      <c r="K23" s="5" t="s">
        <v>17</v>
      </c>
      <c r="L23" s="5">
        <v>2017</v>
      </c>
      <c r="M23" s="6">
        <v>4</v>
      </c>
      <c r="N23" s="21">
        <v>3.9529999999999998</v>
      </c>
    </row>
    <row r="24" spans="1:14" x14ac:dyDescent="0.2">
      <c r="A24" s="26" t="s">
        <v>85</v>
      </c>
      <c r="B24" s="6">
        <v>1</v>
      </c>
      <c r="C24" s="6">
        <v>30</v>
      </c>
      <c r="D24" s="5" t="s">
        <v>49</v>
      </c>
      <c r="E24" s="6">
        <v>0</v>
      </c>
      <c r="F24" s="5" t="s">
        <v>17</v>
      </c>
      <c r="G24" s="6">
        <v>0</v>
      </c>
      <c r="H24" s="6">
        <v>0</v>
      </c>
      <c r="I24" s="6">
        <v>0</v>
      </c>
      <c r="J24" s="7" t="s">
        <v>16</v>
      </c>
      <c r="K24" s="5" t="s">
        <v>17</v>
      </c>
      <c r="L24" s="5">
        <v>2016</v>
      </c>
      <c r="M24" s="6">
        <v>5</v>
      </c>
      <c r="N24" s="24">
        <v>5.09</v>
      </c>
    </row>
    <row r="25" spans="1:14" x14ac:dyDescent="0.2">
      <c r="A25" s="26" t="s">
        <v>86</v>
      </c>
      <c r="B25" s="6">
        <v>2</v>
      </c>
      <c r="C25" s="6">
        <v>38</v>
      </c>
      <c r="D25" s="5" t="s">
        <v>29</v>
      </c>
      <c r="E25" s="6">
        <v>0</v>
      </c>
      <c r="F25" s="5" t="s">
        <v>17</v>
      </c>
      <c r="G25" s="6">
        <v>0</v>
      </c>
      <c r="H25" s="6">
        <v>0</v>
      </c>
      <c r="I25" s="6">
        <v>0</v>
      </c>
      <c r="J25" s="7" t="s">
        <v>20</v>
      </c>
      <c r="K25" s="5" t="s">
        <v>55</v>
      </c>
      <c r="L25" s="5">
        <v>2013</v>
      </c>
      <c r="M25" s="6">
        <v>8</v>
      </c>
      <c r="N25" s="21">
        <v>5.2089999999999996</v>
      </c>
    </row>
    <row r="26" spans="1:14" x14ac:dyDescent="0.2">
      <c r="A26" s="26" t="s">
        <v>87</v>
      </c>
      <c r="B26" s="18">
        <v>2</v>
      </c>
      <c r="C26" s="18">
        <v>53</v>
      </c>
      <c r="D26" s="17" t="s">
        <v>56</v>
      </c>
      <c r="E26" s="18">
        <v>0</v>
      </c>
      <c r="F26" s="17" t="s">
        <v>57</v>
      </c>
      <c r="G26" s="18">
        <v>0</v>
      </c>
      <c r="H26" s="18">
        <v>0</v>
      </c>
      <c r="I26" s="18">
        <v>0</v>
      </c>
      <c r="J26" s="19" t="s">
        <v>20</v>
      </c>
      <c r="K26" s="17" t="s">
        <v>55</v>
      </c>
      <c r="L26" s="17">
        <v>2020</v>
      </c>
      <c r="M26" s="18">
        <v>1</v>
      </c>
      <c r="N26" s="23">
        <v>1.6989700000000001</v>
      </c>
    </row>
    <row r="27" spans="1:14" x14ac:dyDescent="0.2">
      <c r="A27" s="26" t="s">
        <v>88</v>
      </c>
      <c r="B27" s="9">
        <v>2</v>
      </c>
      <c r="C27" s="9">
        <v>35</v>
      </c>
      <c r="D27" s="8" t="s">
        <v>32</v>
      </c>
      <c r="E27" s="9">
        <v>0</v>
      </c>
      <c r="F27" s="8" t="s">
        <v>58</v>
      </c>
      <c r="G27" s="9">
        <v>0</v>
      </c>
      <c r="H27" s="9">
        <v>0</v>
      </c>
      <c r="I27" s="9">
        <v>0</v>
      </c>
      <c r="J27" s="10" t="s">
        <v>16</v>
      </c>
      <c r="K27" s="8" t="s">
        <v>17</v>
      </c>
      <c r="L27" s="8">
        <v>2017</v>
      </c>
      <c r="M27" s="9">
        <v>4</v>
      </c>
      <c r="N27" s="23">
        <v>1</v>
      </c>
    </row>
    <row r="28" spans="1:14" x14ac:dyDescent="0.2">
      <c r="A28" s="26" t="s">
        <v>89</v>
      </c>
      <c r="B28" s="6">
        <v>2</v>
      </c>
      <c r="C28" s="6">
        <v>44</v>
      </c>
      <c r="D28" s="5" t="s">
        <v>40</v>
      </c>
      <c r="E28" s="6">
        <v>0</v>
      </c>
      <c r="F28" s="5" t="s">
        <v>59</v>
      </c>
      <c r="G28" s="6">
        <v>0</v>
      </c>
      <c r="H28" s="6">
        <v>0</v>
      </c>
      <c r="I28" s="6">
        <v>0</v>
      </c>
      <c r="J28" s="7" t="s">
        <v>20</v>
      </c>
      <c r="K28" s="5" t="s">
        <v>60</v>
      </c>
      <c r="L28" s="5">
        <v>2016</v>
      </c>
      <c r="M28" s="6">
        <v>5</v>
      </c>
      <c r="N28" s="21">
        <v>5.9130000000000003</v>
      </c>
    </row>
    <row r="29" spans="1:14" x14ac:dyDescent="0.2">
      <c r="A29" s="26" t="s">
        <v>90</v>
      </c>
      <c r="B29" s="6">
        <v>2</v>
      </c>
      <c r="C29" s="6">
        <v>46</v>
      </c>
      <c r="D29" s="5" t="s">
        <v>40</v>
      </c>
      <c r="E29" s="6">
        <v>0</v>
      </c>
      <c r="F29" s="5" t="s">
        <v>61</v>
      </c>
      <c r="G29" s="6">
        <v>0</v>
      </c>
      <c r="H29" s="6">
        <v>0</v>
      </c>
      <c r="I29" s="6">
        <v>0</v>
      </c>
      <c r="J29" s="7" t="s">
        <v>16</v>
      </c>
      <c r="K29" s="5" t="s">
        <v>17</v>
      </c>
      <c r="L29" s="5">
        <v>2013</v>
      </c>
      <c r="M29" s="6">
        <v>8</v>
      </c>
      <c r="N29" s="21">
        <v>5.1459999999999999</v>
      </c>
    </row>
    <row r="30" spans="1:14" x14ac:dyDescent="0.2">
      <c r="A30" s="26" t="s">
        <v>91</v>
      </c>
      <c r="B30" s="6">
        <v>2</v>
      </c>
      <c r="C30" s="6">
        <v>44</v>
      </c>
      <c r="D30" s="5" t="s">
        <v>40</v>
      </c>
      <c r="E30" s="6">
        <v>0</v>
      </c>
      <c r="F30" s="5" t="s">
        <v>17</v>
      </c>
      <c r="G30" s="6">
        <v>0</v>
      </c>
      <c r="H30" s="6">
        <v>0</v>
      </c>
      <c r="I30" s="6">
        <v>0</v>
      </c>
      <c r="J30" s="7" t="s">
        <v>16</v>
      </c>
      <c r="K30" s="5" t="s">
        <v>51</v>
      </c>
      <c r="L30" s="5" t="s">
        <v>62</v>
      </c>
      <c r="M30" s="6">
        <v>5</v>
      </c>
      <c r="N30" s="21">
        <v>4.59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2021-09-15T14:24:49Z</dcterms:created>
  <dcterms:modified xsi:type="dcterms:W3CDTF">2022-01-17T18:36:59Z</dcterms:modified>
</cp:coreProperties>
</file>