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43980" windowHeight="11130"/>
  </bookViews>
  <sheets>
    <sheet name="Affy_FC_ExpectedValues" sheetId="1" r:id="rId1"/>
  </sheets>
  <calcPr calcId="0"/>
</workbook>
</file>

<file path=xl/calcChain.xml><?xml version="1.0" encoding="utf-8"?>
<calcChain xmlns="http://schemas.openxmlformats.org/spreadsheetml/2006/main">
  <c r="L46" i="1"/>
  <c r="L49"/>
  <c r="L50"/>
  <c r="L51"/>
  <c r="L52"/>
  <c r="L53"/>
  <c r="L54"/>
  <c r="L55"/>
  <c r="L56"/>
  <c r="K46"/>
  <c r="K49"/>
  <c r="K50"/>
  <c r="K51"/>
  <c r="K52"/>
  <c r="K53"/>
  <c r="K54"/>
  <c r="K55"/>
  <c r="K56"/>
  <c r="J46"/>
  <c r="J49"/>
  <c r="J50"/>
  <c r="J51"/>
  <c r="J52"/>
  <c r="J53"/>
  <c r="J54"/>
  <c r="J55"/>
  <c r="J56"/>
  <c r="I46"/>
  <c r="I49"/>
  <c r="I50"/>
  <c r="I51"/>
  <c r="I52"/>
  <c r="I53"/>
  <c r="I54"/>
  <c r="I55"/>
  <c r="I56"/>
  <c r="M56" s="1"/>
  <c r="D77" s="1"/>
  <c r="H46"/>
  <c r="M46" s="1"/>
  <c r="D67" s="1"/>
  <c r="H49"/>
  <c r="M49" s="1"/>
  <c r="F70" s="1"/>
  <c r="H50"/>
  <c r="M50" s="1"/>
  <c r="D71" s="1"/>
  <c r="H51"/>
  <c r="M51" s="1"/>
  <c r="F72" s="1"/>
  <c r="H52"/>
  <c r="M52" s="1"/>
  <c r="D73" s="1"/>
  <c r="H53"/>
  <c r="M53" s="1"/>
  <c r="F74" s="1"/>
  <c r="H54"/>
  <c r="M54" s="1"/>
  <c r="D75" s="1"/>
  <c r="H55"/>
  <c r="M55" s="1"/>
  <c r="F76" s="1"/>
  <c r="H45"/>
  <c r="I45"/>
  <c r="J45"/>
  <c r="K45"/>
  <c r="L45"/>
  <c r="F46"/>
  <c r="F49"/>
  <c r="F50"/>
  <c r="F51"/>
  <c r="F52"/>
  <c r="F53"/>
  <c r="F54"/>
  <c r="F55"/>
  <c r="F56"/>
  <c r="E46"/>
  <c r="E49"/>
  <c r="E50"/>
  <c r="E51"/>
  <c r="E52"/>
  <c r="E53"/>
  <c r="E54"/>
  <c r="E55"/>
  <c r="E56"/>
  <c r="D45"/>
  <c r="D46"/>
  <c r="D49"/>
  <c r="D50"/>
  <c r="D51"/>
  <c r="D52"/>
  <c r="D53"/>
  <c r="D54"/>
  <c r="D55"/>
  <c r="D56"/>
  <c r="C46"/>
  <c r="C49"/>
  <c r="C50"/>
  <c r="C51"/>
  <c r="C52"/>
  <c r="C53"/>
  <c r="C54"/>
  <c r="C55"/>
  <c r="C56"/>
  <c r="B46"/>
  <c r="B49"/>
  <c r="B50"/>
  <c r="B51"/>
  <c r="B52"/>
  <c r="B53"/>
  <c r="B54"/>
  <c r="B55"/>
  <c r="B56"/>
  <c r="C45"/>
  <c r="E45"/>
  <c r="F45"/>
  <c r="B45"/>
  <c r="F28"/>
  <c r="F31"/>
  <c r="F32"/>
  <c r="F33"/>
  <c r="F34"/>
  <c r="F35"/>
  <c r="F36"/>
  <c r="F37"/>
  <c r="F38"/>
  <c r="E28"/>
  <c r="E31"/>
  <c r="E32"/>
  <c r="E33"/>
  <c r="E34"/>
  <c r="E35"/>
  <c r="E36"/>
  <c r="E37"/>
  <c r="E38"/>
  <c r="D28"/>
  <c r="D31"/>
  <c r="D32"/>
  <c r="D33"/>
  <c r="D34"/>
  <c r="D35"/>
  <c r="D36"/>
  <c r="D37"/>
  <c r="D38"/>
  <c r="C28"/>
  <c r="C31"/>
  <c r="C32"/>
  <c r="C33"/>
  <c r="C34"/>
  <c r="C35"/>
  <c r="C36"/>
  <c r="C37"/>
  <c r="C38"/>
  <c r="B28"/>
  <c r="B31"/>
  <c r="B32"/>
  <c r="B33"/>
  <c r="B34"/>
  <c r="B35"/>
  <c r="B36"/>
  <c r="B37"/>
  <c r="B38"/>
  <c r="F27"/>
  <c r="E27"/>
  <c r="D27"/>
  <c r="C27"/>
  <c r="B27"/>
  <c r="B76" l="1"/>
  <c r="B74"/>
  <c r="B72"/>
  <c r="B70"/>
  <c r="C77"/>
  <c r="C75"/>
  <c r="C73"/>
  <c r="C71"/>
  <c r="C67"/>
  <c r="D76"/>
  <c r="D74"/>
  <c r="D72"/>
  <c r="D70"/>
  <c r="E77"/>
  <c r="E75"/>
  <c r="E73"/>
  <c r="E71"/>
  <c r="E67"/>
  <c r="F75"/>
  <c r="F73"/>
  <c r="F71"/>
  <c r="F67"/>
  <c r="F77"/>
  <c r="B77"/>
  <c r="B75"/>
  <c r="B73"/>
  <c r="B71"/>
  <c r="B67"/>
  <c r="C76"/>
  <c r="C74"/>
  <c r="C72"/>
  <c r="C70"/>
  <c r="E76"/>
  <c r="E74"/>
  <c r="E72"/>
  <c r="E70"/>
  <c r="M45"/>
  <c r="E66" l="1"/>
  <c r="C66"/>
  <c r="F66"/>
  <c r="D66"/>
  <c r="B66"/>
</calcChain>
</file>

<file path=xl/sharedStrings.xml><?xml version="1.0" encoding="utf-8"?>
<sst xmlns="http://schemas.openxmlformats.org/spreadsheetml/2006/main" count="164" uniqueCount="52">
  <si>
    <t>Experiment</t>
  </si>
  <si>
    <t>Control</t>
  </si>
  <si>
    <t>Sample_Exp_1</t>
  </si>
  <si>
    <t>Sample_Exp_2</t>
  </si>
  <si>
    <t>Sample_Exp_3</t>
  </si>
  <si>
    <t>Sample_Exp_4</t>
  </si>
  <si>
    <t>Sample_Exp_5</t>
  </si>
  <si>
    <t>Sample_Control_1</t>
  </si>
  <si>
    <t>Sample_Control_2</t>
  </si>
  <si>
    <t>Sample_Control_3</t>
  </si>
  <si>
    <t>Sample_Control_4</t>
  </si>
  <si>
    <t>Sample_Control_5</t>
  </si>
  <si>
    <t>A1</t>
  </si>
  <si>
    <t>A2</t>
  </si>
  <si>
    <t>A3</t>
  </si>
  <si>
    <t>A4</t>
  </si>
  <si>
    <t>A5</t>
  </si>
  <si>
    <t>C1</t>
  </si>
  <si>
    <t>C2</t>
  </si>
  <si>
    <t>C3</t>
  </si>
  <si>
    <t>C4</t>
  </si>
  <si>
    <t>C5</t>
  </si>
  <si>
    <t>BRCA2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</si>
  <si>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</si>
  <si>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</si>
  <si>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</si>
  <si>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</si>
  <si>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</si>
  <si>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</si>
  <si>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</si>
  <si>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</si>
  <si>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</si>
  <si>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</si>
  <si>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208368_s_at</t>
  </si>
  <si>
    <t>214727_at</t>
  </si>
  <si>
    <t>EGFR</t>
  </si>
  <si>
    <t>1565483_at</t>
  </si>
  <si>
    <t xml:space="preserve">1565484_x_at </t>
  </si>
  <si>
    <t xml:space="preserve">201983_s_at </t>
  </si>
  <si>
    <t xml:space="preserve">201984_s_at </t>
  </si>
  <si>
    <t xml:space="preserve">210984_x_at </t>
  </si>
  <si>
    <t xml:space="preserve">211550_at </t>
  </si>
  <si>
    <t xml:space="preserve">211551_at </t>
  </si>
  <si>
    <t xml:space="preserve">211607_x_at </t>
  </si>
  <si>
    <t>Arithmetic Mean</t>
  </si>
  <si>
    <t>Expression Values</t>
  </si>
  <si>
    <t>Expected Fold Change</t>
  </si>
  <si>
    <t>Fold change calculation: for fold change increase = Sample/Arithmetic Mean of Controls</t>
  </si>
  <si>
    <t>Fold change calculation: for fold change decrease = -Arithmetic Mean of Controls/Sample</t>
  </si>
  <si>
    <t>Log2 Expression Values</t>
  </si>
  <si>
    <t>Fold change calculation: for fold change decrease = -2^(-(log2OfSample-log2MeanOfControls)</t>
  </si>
  <si>
    <t>Fold change calculation: for fold change increase = 2^(logOfSample-log2MeanOfControls)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</si>
</sst>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/>
    <xf numFmtId="0" fontId="0" fillId="0" borderId="0" xfId="0" applyAlignme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topLeftCell="A52" workbookViewId="0">
      <selection activeCell="K77" sqref="K77"/>
    </sheetView>
  </sheetViews>
  <sheetFormatPr defaultRowHeight="15"/>
  <cols>
    <col min="1" max="1" width="15.42578125" customWidth="1"/>
    <col min="2" max="6" width="13.85546875" bestFit="1" customWidth="1"/>
    <col min="8" max="12" width="17.42578125" bestFit="1" customWidth="1"/>
    <col min="13" max="13" width="16" bestFit="1" customWidth="1"/>
  </cols>
  <sheetData>
    <row r="1" spans="1:13" ht="18.75">
      <c r="A1" s="5" t="s">
        <v>45</v>
      </c>
    </row>
    <row r="2" spans="1:13">
      <c r="B2" s="1" t="s">
        <v>0</v>
      </c>
      <c r="C2" s="1"/>
      <c r="D2" s="1"/>
      <c r="E2" s="1"/>
      <c r="F2" s="1"/>
      <c r="H2" s="1" t="s">
        <v>1</v>
      </c>
      <c r="I2" s="1"/>
      <c r="J2" s="1"/>
      <c r="K2" s="1"/>
    </row>
    <row r="3" spans="1:13"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3">
      <c r="B4" t="s">
        <v>12</v>
      </c>
      <c r="C4" t="s">
        <v>13</v>
      </c>
      <c r="D4" t="s">
        <v>14</v>
      </c>
      <c r="E4" t="s">
        <v>15</v>
      </c>
      <c r="F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</row>
    <row r="5" spans="1:1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44</v>
      </c>
    </row>
    <row r="6" spans="1:13">
      <c r="A6" t="s">
        <v>33</v>
      </c>
      <c r="B6" s="2">
        <v>1</v>
      </c>
      <c r="C6" s="2">
        <v>2</v>
      </c>
      <c r="D6" s="2">
        <v>3</v>
      </c>
      <c r="E6" s="2">
        <v>4</v>
      </c>
      <c r="F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>
        <v>8</v>
      </c>
    </row>
    <row r="7" spans="1:13">
      <c r="A7" t="s">
        <v>34</v>
      </c>
      <c r="B7" s="2">
        <v>2</v>
      </c>
      <c r="C7" s="2">
        <v>4</v>
      </c>
      <c r="D7" s="2">
        <v>6</v>
      </c>
      <c r="E7" s="2">
        <v>8</v>
      </c>
      <c r="F7" s="2">
        <v>10</v>
      </c>
      <c r="H7" s="2">
        <v>1</v>
      </c>
      <c r="I7" s="2">
        <v>2</v>
      </c>
      <c r="J7" s="2">
        <v>3</v>
      </c>
      <c r="K7" s="2">
        <v>4</v>
      </c>
      <c r="L7" s="2">
        <v>5</v>
      </c>
      <c r="M7">
        <v>3</v>
      </c>
    </row>
    <row r="9" spans="1:13">
      <c r="A9" t="s">
        <v>35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</row>
    <row r="10" spans="1:13">
      <c r="A10" t="s">
        <v>36</v>
      </c>
      <c r="B10" s="2">
        <v>0</v>
      </c>
      <c r="C10" s="2">
        <v>0.5</v>
      </c>
      <c r="D10" s="2">
        <v>1</v>
      </c>
      <c r="E10" s="2">
        <v>2</v>
      </c>
      <c r="F10" s="2">
        <v>4</v>
      </c>
      <c r="H10" s="2">
        <v>0</v>
      </c>
      <c r="I10" s="2">
        <v>0.5</v>
      </c>
      <c r="J10" s="2">
        <v>1</v>
      </c>
      <c r="K10" s="2">
        <v>2</v>
      </c>
      <c r="L10" s="2">
        <v>4</v>
      </c>
      <c r="M10">
        <v>1.5</v>
      </c>
    </row>
    <row r="11" spans="1:13">
      <c r="A11" t="s">
        <v>37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>
        <v>2</v>
      </c>
    </row>
    <row r="12" spans="1:13">
      <c r="A12" t="s">
        <v>38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  <c r="H12" s="2">
        <v>6</v>
      </c>
      <c r="I12" s="2">
        <v>7</v>
      </c>
      <c r="J12" s="2">
        <v>8</v>
      </c>
      <c r="K12" s="2">
        <v>9</v>
      </c>
      <c r="L12" s="2">
        <v>10</v>
      </c>
      <c r="M12">
        <v>8</v>
      </c>
    </row>
    <row r="13" spans="1:13">
      <c r="A13" t="s">
        <v>39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>
        <v>1</v>
      </c>
    </row>
    <row r="14" spans="1:13">
      <c r="A14" t="s">
        <v>40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H14" s="2">
        <v>1</v>
      </c>
      <c r="I14" s="2">
        <v>2</v>
      </c>
      <c r="J14" s="2">
        <v>3</v>
      </c>
      <c r="K14" s="2">
        <v>4</v>
      </c>
      <c r="L14" s="2">
        <v>5</v>
      </c>
      <c r="M14">
        <v>3</v>
      </c>
    </row>
    <row r="15" spans="1:13">
      <c r="A15" t="s">
        <v>41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>
        <v>1</v>
      </c>
    </row>
    <row r="16" spans="1:13">
      <c r="A16" t="s">
        <v>42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>
        <v>0</v>
      </c>
    </row>
    <row r="17" spans="1:13">
      <c r="A17" t="s">
        <v>43</v>
      </c>
      <c r="B17" s="2">
        <v>0</v>
      </c>
      <c r="C17" s="2">
        <v>1</v>
      </c>
      <c r="D17" s="2">
        <v>2</v>
      </c>
      <c r="E17" s="2">
        <v>3</v>
      </c>
      <c r="F17" s="2">
        <v>5</v>
      </c>
      <c r="H17" s="2">
        <v>0</v>
      </c>
      <c r="I17" s="2">
        <v>1</v>
      </c>
      <c r="J17" s="2">
        <v>2</v>
      </c>
      <c r="K17" s="2">
        <v>3</v>
      </c>
      <c r="L17" s="2">
        <v>5</v>
      </c>
      <c r="M17">
        <v>2.2000000000000002</v>
      </c>
    </row>
    <row r="20" spans="1:13" ht="18.75">
      <c r="A20" s="5" t="s">
        <v>46</v>
      </c>
    </row>
    <row r="21" spans="1:13">
      <c r="A21" s="3" t="s">
        <v>47</v>
      </c>
    </row>
    <row r="22" spans="1:13">
      <c r="A22" s="3" t="s">
        <v>48</v>
      </c>
    </row>
    <row r="23" spans="1:13">
      <c r="B23" s="1" t="s">
        <v>0</v>
      </c>
      <c r="C23" s="1"/>
      <c r="D23" s="1"/>
      <c r="E23" s="1"/>
      <c r="F23" s="1"/>
    </row>
    <row r="24" spans="1:13">
      <c r="B24" t="s">
        <v>2</v>
      </c>
      <c r="C24" t="s">
        <v>3</v>
      </c>
      <c r="D24" t="s">
        <v>4</v>
      </c>
      <c r="E24" t="s">
        <v>5</v>
      </c>
      <c r="F24" t="s">
        <v>6</v>
      </c>
    </row>
    <row r="25" spans="1:13">
      <c r="B25" t="s">
        <v>12</v>
      </c>
      <c r="C25" t="s">
        <v>13</v>
      </c>
      <c r="D25" t="s">
        <v>14</v>
      </c>
      <c r="E25" t="s">
        <v>15</v>
      </c>
      <c r="F25" t="s">
        <v>16</v>
      </c>
    </row>
    <row r="26" spans="1:13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</row>
    <row r="27" spans="1:13">
      <c r="A27" t="s">
        <v>33</v>
      </c>
      <c r="B27" s="4">
        <f>IF(B6&gt;M6,B6/M6,-M6/B6)</f>
        <v>-8</v>
      </c>
      <c r="C27" s="4">
        <f>IF(C6&gt;M6,C6/M6,-M6/C6)</f>
        <v>-4</v>
      </c>
      <c r="D27" s="4">
        <f>IF(D6&gt;M6,D6/M6,-M6/D6)</f>
        <v>-2.6666666666666665</v>
      </c>
      <c r="E27" s="4">
        <f>IF(E6&gt;M6,E6/M6,-M6/E6)</f>
        <v>-2</v>
      </c>
      <c r="F27" s="4">
        <f>IF(F6&gt;M6,F6/M6,-M6/F6)</f>
        <v>-1.6</v>
      </c>
    </row>
    <row r="28" spans="1:13">
      <c r="A28" t="s">
        <v>34</v>
      </c>
      <c r="B28" s="4">
        <f>IF(B7&gt;M7,B7/M7,-M7/B7)</f>
        <v>-1.5</v>
      </c>
      <c r="C28" s="4">
        <f>IF(C7&gt;M7,C7/M7,-M7/C7)</f>
        <v>1.3333333333333333</v>
      </c>
      <c r="D28" s="4">
        <f>IF(D7&gt;M7,D7/M7,-M7/D7)</f>
        <v>2</v>
      </c>
      <c r="E28" s="4">
        <f>IF(E7&gt;M7,E7/M7,-M7/E7)</f>
        <v>2.6666666666666665</v>
      </c>
      <c r="F28" s="4">
        <f>IF(F7&gt;M7,F7/M7,-M7/F7)</f>
        <v>3.3333333333333335</v>
      </c>
    </row>
    <row r="29" spans="1:13">
      <c r="B29" s="2"/>
      <c r="C29" s="2"/>
      <c r="D29" s="2"/>
      <c r="E29" s="2"/>
      <c r="F29" s="2"/>
    </row>
    <row r="30" spans="1:13">
      <c r="A30" t="s">
        <v>35</v>
      </c>
      <c r="B30" s="2"/>
      <c r="C30" s="2"/>
      <c r="D30" s="2"/>
      <c r="E30" s="2"/>
      <c r="F30" s="2"/>
    </row>
    <row r="31" spans="1:13">
      <c r="A31" t="s">
        <v>36</v>
      </c>
      <c r="B31" s="4" t="e">
        <f>IF(B10&gt;M10,B10/M10,-M10/B10)</f>
        <v>#DIV/0!</v>
      </c>
      <c r="C31" s="4">
        <f>IF(C10&gt;M10,C10/M10,-M10/C10)</f>
        <v>-3</v>
      </c>
      <c r="D31" s="4">
        <f>IF(D10&gt;M10,D10/M10,-M10/D10)</f>
        <v>-1.5</v>
      </c>
      <c r="E31" s="4">
        <f>IF(E10&gt;M10,E10/M10,-M10/E10)</f>
        <v>1.3333333333333333</v>
      </c>
      <c r="F31" s="4">
        <f>IF(F10&gt;M10,F10/M10,-M10/F10)</f>
        <v>2.6666666666666665</v>
      </c>
    </row>
    <row r="32" spans="1:13">
      <c r="A32" t="s">
        <v>37</v>
      </c>
      <c r="B32" s="4">
        <f>IF(B11&gt;M11,B11/M11,-M11/B11)</f>
        <v>-2</v>
      </c>
      <c r="C32" s="4">
        <f>IF(C11&gt;M11,C11/M11,-M11/C11)</f>
        <v>-2</v>
      </c>
      <c r="D32" s="4">
        <f>IF(D11&gt;M11,D11/M11,-M11/D11)</f>
        <v>-2</v>
      </c>
      <c r="E32" s="4">
        <f>IF(E11&gt;M11,E11/M11,-M11/E11)</f>
        <v>-2</v>
      </c>
      <c r="F32" s="4">
        <f>IF(F11&gt;M11,F11/M11,-M11/F11)</f>
        <v>-2</v>
      </c>
    </row>
    <row r="33" spans="1:13">
      <c r="A33" t="s">
        <v>38</v>
      </c>
      <c r="B33" s="4">
        <f>IF(B12&gt;M12,B12/M12,-M12/B12)</f>
        <v>-8</v>
      </c>
      <c r="C33" s="4">
        <f>IF(C12&gt;M12,C12/M12,-M12/C12)</f>
        <v>-4</v>
      </c>
      <c r="D33" s="4">
        <f>IF(D12&gt;M12,D12/M12,-M12/D12)</f>
        <v>-2.6666666666666665</v>
      </c>
      <c r="E33" s="4">
        <f>IF(E12&gt;M12,E12/M12,-M12/E12)</f>
        <v>-2</v>
      </c>
      <c r="F33" s="4">
        <f>IF(F12&gt;M12,F12/M12,-M12/F12)</f>
        <v>-1.6</v>
      </c>
    </row>
    <row r="34" spans="1:13">
      <c r="A34" t="s">
        <v>39</v>
      </c>
      <c r="B34" s="4">
        <f>IF(B13&gt;M13,B13/M13,-M13/B13)</f>
        <v>-1</v>
      </c>
      <c r="C34" s="4">
        <f>IF(C13&gt;M13,C13/M13,-M13/C13)</f>
        <v>2</v>
      </c>
      <c r="D34" s="4">
        <f>IF(D13&gt;M13,D13/M13,-M13/D13)</f>
        <v>3</v>
      </c>
      <c r="E34" s="4">
        <f>IF(E13&gt;M13,E13/M13,-M13/E13)</f>
        <v>4</v>
      </c>
      <c r="F34" s="4">
        <f>IF(F13&gt;M13,F13/M13,-M13/F13)</f>
        <v>5</v>
      </c>
    </row>
    <row r="35" spans="1:13">
      <c r="A35" t="s">
        <v>40</v>
      </c>
      <c r="B35" s="4">
        <f>IF(B14&gt;M14,B14/M14,-M14/B14)</f>
        <v>-3</v>
      </c>
      <c r="C35" s="4">
        <f>IF(C14&gt;M14,C14/M14,-M14/C14)</f>
        <v>-3</v>
      </c>
      <c r="D35" s="4">
        <f>IF(D14&gt;M14,D14/M14,-M14/D14)</f>
        <v>-3</v>
      </c>
      <c r="E35" s="4">
        <f>IF(E14&gt;M14,E14/M14,-M14/E14)</f>
        <v>-3</v>
      </c>
      <c r="F35" s="4">
        <f>IF(F14&gt;M14,F14/M14,-M14/F14)</f>
        <v>-3</v>
      </c>
    </row>
    <row r="36" spans="1:13">
      <c r="A36" t="s">
        <v>41</v>
      </c>
      <c r="B36" s="4" t="e">
        <f>IF(B15&gt;M15,B15/M15,-M15/B15)</f>
        <v>#DIV/0!</v>
      </c>
      <c r="C36" s="4" t="e">
        <f>IF(C15&gt;M15,C15/M15,-M15/C15)</f>
        <v>#DIV/0!</v>
      </c>
      <c r="D36" s="4" t="e">
        <f>IF(D15&gt;M15,D15/M15,-M15/D15)</f>
        <v>#DIV/0!</v>
      </c>
      <c r="E36" s="4" t="e">
        <f>IF(E15&gt;M15,E15/M15,-M15/E15)</f>
        <v>#DIV/0!</v>
      </c>
      <c r="F36" s="4" t="e">
        <f>IF(F15&gt;M15,F15/M15,-M15/F15)</f>
        <v>#DIV/0!</v>
      </c>
    </row>
    <row r="37" spans="1:13">
      <c r="A37" t="s">
        <v>42</v>
      </c>
      <c r="B37" s="4" t="e">
        <f>IF(B16&gt;M16,B16/M16,-M16/B16)</f>
        <v>#DIV/0!</v>
      </c>
      <c r="C37" s="4" t="e">
        <f>IF(C16&gt;M16,C16/M16,-M16/C16)</f>
        <v>#DIV/0!</v>
      </c>
      <c r="D37" s="4" t="e">
        <f>IF(D16&gt;M16,D16/M16,-M16/D16)</f>
        <v>#DIV/0!</v>
      </c>
      <c r="E37" s="4" t="e">
        <f>IF(E16&gt;M16,E16/M16,-M16/E16)</f>
        <v>#DIV/0!</v>
      </c>
      <c r="F37" s="4" t="e">
        <f>IF(F16&gt;M16,F16/M16,-M16/F16)</f>
        <v>#DIV/0!</v>
      </c>
    </row>
    <row r="38" spans="1:13">
      <c r="A38" t="s">
        <v>43</v>
      </c>
      <c r="B38" s="4" t="e">
        <f>IF(B17&gt;M17,B17/M17,-M17/B17)</f>
        <v>#DIV/0!</v>
      </c>
      <c r="C38" s="4">
        <f>IF(C17&gt;M17,C17/M17,-M17/C17)</f>
        <v>-2.2000000000000002</v>
      </c>
      <c r="D38" s="4">
        <f>IF(D17&gt;M17,D17/M17,-M17/D17)</f>
        <v>-1.1000000000000001</v>
      </c>
      <c r="E38" s="4">
        <f>IF(E17&gt;M17,E17/M17,-M17/E17)</f>
        <v>1.3636363636363635</v>
      </c>
      <c r="F38" s="4">
        <f>IF(F17&gt;M17,F17/M17,-M17/F17)</f>
        <v>2.2727272727272725</v>
      </c>
    </row>
    <row r="40" spans="1:13" ht="18.75">
      <c r="A40" s="5" t="s">
        <v>49</v>
      </c>
    </row>
    <row r="41" spans="1:13">
      <c r="B41" s="1" t="s">
        <v>0</v>
      </c>
      <c r="C41" s="1"/>
      <c r="D41" s="1"/>
      <c r="E41" s="1"/>
      <c r="F41" s="1"/>
      <c r="H41" s="1" t="s">
        <v>1</v>
      </c>
      <c r="I41" s="1"/>
      <c r="J41" s="1"/>
      <c r="K41" s="1"/>
    </row>
    <row r="42" spans="1:13">
      <c r="B42" t="s">
        <v>2</v>
      </c>
      <c r="C42" t="s">
        <v>3</v>
      </c>
      <c r="D42" t="s">
        <v>4</v>
      </c>
      <c r="E42" t="s">
        <v>5</v>
      </c>
      <c r="F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44</v>
      </c>
    </row>
    <row r="43" spans="1:13">
      <c r="B43" t="s">
        <v>12</v>
      </c>
      <c r="C43" t="s">
        <v>13</v>
      </c>
      <c r="D43" t="s">
        <v>14</v>
      </c>
      <c r="E43" t="s">
        <v>15</v>
      </c>
      <c r="F43" t="s">
        <v>16</v>
      </c>
      <c r="H43" t="s">
        <v>17</v>
      </c>
      <c r="I43" t="s">
        <v>18</v>
      </c>
      <c r="J43" t="s">
        <v>19</v>
      </c>
      <c r="K43" t="s">
        <v>20</v>
      </c>
      <c r="L43" t="s">
        <v>21</v>
      </c>
    </row>
    <row r="44" spans="1:13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</row>
    <row r="45" spans="1:13">
      <c r="A45" t="s">
        <v>33</v>
      </c>
      <c r="B45" s="2">
        <f>LOG(B6,2)</f>
        <v>0</v>
      </c>
      <c r="C45" s="2">
        <f>LOG(C6,2)</f>
        <v>1</v>
      </c>
      <c r="D45" s="2">
        <f>LOG(D6,2)</f>
        <v>1.5849625007211563</v>
      </c>
      <c r="E45" s="2">
        <f>LOG(E6,2)</f>
        <v>2</v>
      </c>
      <c r="F45" s="2">
        <f>LOG(F6,2)</f>
        <v>2.3219280948873622</v>
      </c>
      <c r="G45" s="2"/>
      <c r="H45" s="2">
        <f>LOG(H6,2)</f>
        <v>2.5849625007211561</v>
      </c>
      <c r="I45" s="2">
        <f>LOG(I6,2)</f>
        <v>2.8073549220576042</v>
      </c>
      <c r="J45" s="2">
        <f>LOG(J6,2)</f>
        <v>3</v>
      </c>
      <c r="K45" s="2">
        <f>LOG(K6,2)</f>
        <v>3.1699250014423126</v>
      </c>
      <c r="L45" s="2">
        <f>LOG(L6,2)</f>
        <v>3.3219280948873626</v>
      </c>
      <c r="M45" s="2">
        <f>LOG(((POWER(2,H45))+(POWER(2,I45))+(POWER(2,J45))+(POWER(2,K45))+(POWER(2,L45)))/5,2)</f>
        <v>3</v>
      </c>
    </row>
    <row r="46" spans="1:13">
      <c r="A46" t="s">
        <v>34</v>
      </c>
      <c r="B46" s="2">
        <f>LOG(B7,2)</f>
        <v>1</v>
      </c>
      <c r="C46" s="2">
        <f>LOG(C7,2)</f>
        <v>2</v>
      </c>
      <c r="D46" s="2">
        <f>LOG(D7,2)</f>
        <v>2.5849625007211561</v>
      </c>
      <c r="E46" s="2">
        <f>LOG(E7,2)</f>
        <v>3</v>
      </c>
      <c r="F46" s="2">
        <f>LOG(F7,2)</f>
        <v>3.3219280948873626</v>
      </c>
      <c r="H46" s="2">
        <f t="shared" ref="H46:L46" si="0">LOG(H7,2)</f>
        <v>0</v>
      </c>
      <c r="I46" s="2">
        <f t="shared" si="0"/>
        <v>1</v>
      </c>
      <c r="J46" s="2">
        <f t="shared" si="0"/>
        <v>1.5849625007211563</v>
      </c>
      <c r="K46" s="2">
        <f t="shared" si="0"/>
        <v>2</v>
      </c>
      <c r="L46" s="2">
        <f t="shared" si="0"/>
        <v>2.3219280948873622</v>
      </c>
      <c r="M46" s="2">
        <f t="shared" ref="M46:M56" si="1">LOG(((POWER(2,H46))+(POWER(2,I46))+(POWER(2,J46))+(POWER(2,K46))+(POWER(2,L46)))/5,2)</f>
        <v>1.5849625007211563</v>
      </c>
    </row>
    <row r="47" spans="1:13">
      <c r="B47" s="2"/>
      <c r="C47" s="2"/>
      <c r="D47" s="2"/>
      <c r="E47" s="2"/>
      <c r="F47" s="2"/>
      <c r="H47" s="2"/>
      <c r="I47" s="2"/>
      <c r="J47" s="2"/>
      <c r="K47" s="2"/>
      <c r="L47" s="2"/>
      <c r="M47" s="2"/>
    </row>
    <row r="48" spans="1:13">
      <c r="A48" t="s">
        <v>35</v>
      </c>
      <c r="B48" s="2"/>
      <c r="C48" s="2"/>
      <c r="D48" s="2"/>
      <c r="E48" s="2"/>
      <c r="F48" s="2"/>
      <c r="H48" s="2"/>
      <c r="I48" s="2"/>
      <c r="J48" s="2"/>
      <c r="K48" s="2"/>
      <c r="L48" s="2"/>
      <c r="M48" s="2"/>
    </row>
    <row r="49" spans="1:13">
      <c r="A49" t="s">
        <v>36</v>
      </c>
      <c r="B49" s="2" t="e">
        <f>LOG(B10,2)</f>
        <v>#NUM!</v>
      </c>
      <c r="C49" s="2">
        <f>LOG(C10,2)</f>
        <v>-1</v>
      </c>
      <c r="D49" s="2">
        <f>LOG(D10,2)</f>
        <v>0</v>
      </c>
      <c r="E49" s="2">
        <f>LOG(E10,2)</f>
        <v>1</v>
      </c>
      <c r="F49" s="2">
        <f>LOG(F10,2)</f>
        <v>2</v>
      </c>
      <c r="H49" s="2" t="e">
        <f t="shared" ref="H49:L49" si="2">LOG(H10,2)</f>
        <v>#NUM!</v>
      </c>
      <c r="I49" s="2">
        <f t="shared" si="2"/>
        <v>-1</v>
      </c>
      <c r="J49" s="2">
        <f t="shared" si="2"/>
        <v>0</v>
      </c>
      <c r="K49" s="2">
        <f t="shared" si="2"/>
        <v>1</v>
      </c>
      <c r="L49" s="2">
        <f t="shared" si="2"/>
        <v>2</v>
      </c>
      <c r="M49" s="2" t="e">
        <f t="shared" si="1"/>
        <v>#NUM!</v>
      </c>
    </row>
    <row r="50" spans="1:13">
      <c r="A50" t="s">
        <v>37</v>
      </c>
      <c r="B50" s="2">
        <f>LOG(B11,2)</f>
        <v>0</v>
      </c>
      <c r="C50" s="2">
        <f>LOG(C11,2)</f>
        <v>0</v>
      </c>
      <c r="D50" s="2">
        <f>LOG(D11,2)</f>
        <v>0</v>
      </c>
      <c r="E50" s="2">
        <f>LOG(E11,2)</f>
        <v>0</v>
      </c>
      <c r="F50" s="2">
        <f>LOG(F11,2)</f>
        <v>0</v>
      </c>
      <c r="H50" s="2">
        <f t="shared" ref="H50:L50" si="3">LOG(H11,2)</f>
        <v>1</v>
      </c>
      <c r="I50" s="2">
        <f t="shared" si="3"/>
        <v>1</v>
      </c>
      <c r="J50" s="2">
        <f t="shared" si="3"/>
        <v>1</v>
      </c>
      <c r="K50" s="2">
        <f t="shared" si="3"/>
        <v>1</v>
      </c>
      <c r="L50" s="2">
        <f t="shared" si="3"/>
        <v>1</v>
      </c>
      <c r="M50" s="2">
        <f t="shared" si="1"/>
        <v>1</v>
      </c>
    </row>
    <row r="51" spans="1:13">
      <c r="A51" t="s">
        <v>38</v>
      </c>
      <c r="B51" s="2">
        <f>LOG(B12,2)</f>
        <v>0</v>
      </c>
      <c r="C51" s="2">
        <f>LOG(C12,2)</f>
        <v>1</v>
      </c>
      <c r="D51" s="2">
        <f>LOG(D12,2)</f>
        <v>1.5849625007211563</v>
      </c>
      <c r="E51" s="2">
        <f>LOG(E12,2)</f>
        <v>2</v>
      </c>
      <c r="F51" s="2">
        <f>LOG(F12,2)</f>
        <v>2.3219280948873622</v>
      </c>
      <c r="H51" s="2">
        <f t="shared" ref="H51:L51" si="4">LOG(H12,2)</f>
        <v>2.5849625007211561</v>
      </c>
      <c r="I51" s="2">
        <f t="shared" si="4"/>
        <v>2.8073549220576042</v>
      </c>
      <c r="J51" s="2">
        <f t="shared" si="4"/>
        <v>3</v>
      </c>
      <c r="K51" s="2">
        <f t="shared" si="4"/>
        <v>3.1699250014423126</v>
      </c>
      <c r="L51" s="2">
        <f t="shared" si="4"/>
        <v>3.3219280948873626</v>
      </c>
      <c r="M51" s="2">
        <f t="shared" si="1"/>
        <v>3</v>
      </c>
    </row>
    <row r="52" spans="1:13">
      <c r="A52" t="s">
        <v>39</v>
      </c>
      <c r="B52" s="2">
        <f>LOG(B13,2)</f>
        <v>0</v>
      </c>
      <c r="C52" s="2">
        <f>LOG(C13,2)</f>
        <v>1</v>
      </c>
      <c r="D52" s="2">
        <f>LOG(D13,2)</f>
        <v>1.5849625007211563</v>
      </c>
      <c r="E52" s="2">
        <f>LOG(E13,2)</f>
        <v>2</v>
      </c>
      <c r="F52" s="2">
        <f>LOG(F13,2)</f>
        <v>2.3219280948873622</v>
      </c>
      <c r="H52" s="2">
        <f t="shared" ref="H52:L52" si="5">LOG(H13,2)</f>
        <v>0</v>
      </c>
      <c r="I52" s="2">
        <f t="shared" si="5"/>
        <v>0</v>
      </c>
      <c r="J52" s="2">
        <f t="shared" si="5"/>
        <v>0</v>
      </c>
      <c r="K52" s="2">
        <f t="shared" si="5"/>
        <v>0</v>
      </c>
      <c r="L52" s="2">
        <f t="shared" si="5"/>
        <v>0</v>
      </c>
      <c r="M52" s="2">
        <f t="shared" si="1"/>
        <v>0</v>
      </c>
    </row>
    <row r="53" spans="1:13">
      <c r="A53" t="s">
        <v>40</v>
      </c>
      <c r="B53" s="2">
        <f>LOG(B14,2)</f>
        <v>0</v>
      </c>
      <c r="C53" s="2">
        <f>LOG(C14,2)</f>
        <v>0</v>
      </c>
      <c r="D53" s="2">
        <f>LOG(D14,2)</f>
        <v>0</v>
      </c>
      <c r="E53" s="2">
        <f>LOG(E14,2)</f>
        <v>0</v>
      </c>
      <c r="F53" s="2">
        <f>LOG(F14,2)</f>
        <v>0</v>
      </c>
      <c r="H53" s="2">
        <f t="shared" ref="H53:L53" si="6">LOG(H14,2)</f>
        <v>0</v>
      </c>
      <c r="I53" s="2">
        <f t="shared" si="6"/>
        <v>1</v>
      </c>
      <c r="J53" s="2">
        <f t="shared" si="6"/>
        <v>1.5849625007211563</v>
      </c>
      <c r="K53" s="2">
        <f t="shared" si="6"/>
        <v>2</v>
      </c>
      <c r="L53" s="2">
        <f t="shared" si="6"/>
        <v>2.3219280948873622</v>
      </c>
      <c r="M53" s="2">
        <f t="shared" si="1"/>
        <v>1.5849625007211563</v>
      </c>
    </row>
    <row r="54" spans="1:13">
      <c r="A54" t="s">
        <v>41</v>
      </c>
      <c r="B54" s="2" t="e">
        <f>LOG(B15,2)</f>
        <v>#NUM!</v>
      </c>
      <c r="C54" s="2" t="e">
        <f>LOG(C15,2)</f>
        <v>#NUM!</v>
      </c>
      <c r="D54" s="2" t="e">
        <f>LOG(D15,2)</f>
        <v>#NUM!</v>
      </c>
      <c r="E54" s="2" t="e">
        <f>LOG(E15,2)</f>
        <v>#NUM!</v>
      </c>
      <c r="F54" s="2" t="e">
        <f>LOG(F15,2)</f>
        <v>#NUM!</v>
      </c>
      <c r="H54" s="2">
        <f t="shared" ref="H54:L54" si="7">LOG(H15,2)</f>
        <v>0</v>
      </c>
      <c r="I54" s="2">
        <f t="shared" si="7"/>
        <v>0</v>
      </c>
      <c r="J54" s="2">
        <f t="shared" si="7"/>
        <v>0</v>
      </c>
      <c r="K54" s="2">
        <f t="shared" si="7"/>
        <v>0</v>
      </c>
      <c r="L54" s="2">
        <f t="shared" si="7"/>
        <v>0</v>
      </c>
      <c r="M54" s="2">
        <f t="shared" si="1"/>
        <v>0</v>
      </c>
    </row>
    <row r="55" spans="1:13">
      <c r="A55" t="s">
        <v>42</v>
      </c>
      <c r="B55" s="2">
        <f>LOG(B16,2)</f>
        <v>0</v>
      </c>
      <c r="C55" s="2">
        <f>LOG(C16,2)</f>
        <v>0</v>
      </c>
      <c r="D55" s="2">
        <f>LOG(D16,2)</f>
        <v>0</v>
      </c>
      <c r="E55" s="2">
        <f>LOG(E16,2)</f>
        <v>0</v>
      </c>
      <c r="F55" s="2">
        <f>LOG(F16,2)</f>
        <v>0</v>
      </c>
      <c r="H55" s="2" t="e">
        <f t="shared" ref="H55:L55" si="8">LOG(H16,2)</f>
        <v>#NUM!</v>
      </c>
      <c r="I55" s="2" t="e">
        <f t="shared" si="8"/>
        <v>#NUM!</v>
      </c>
      <c r="J55" s="2" t="e">
        <f t="shared" si="8"/>
        <v>#NUM!</v>
      </c>
      <c r="K55" s="2" t="e">
        <f t="shared" si="8"/>
        <v>#NUM!</v>
      </c>
      <c r="L55" s="2" t="e">
        <f t="shared" si="8"/>
        <v>#NUM!</v>
      </c>
      <c r="M55" s="2" t="e">
        <f t="shared" si="1"/>
        <v>#NUM!</v>
      </c>
    </row>
    <row r="56" spans="1:13">
      <c r="A56" t="s">
        <v>43</v>
      </c>
      <c r="B56" s="2" t="e">
        <f>LOG(B17,2)</f>
        <v>#NUM!</v>
      </c>
      <c r="C56" s="2">
        <f>LOG(C17,2)</f>
        <v>0</v>
      </c>
      <c r="D56" s="2">
        <f>LOG(D17,2)</f>
        <v>1</v>
      </c>
      <c r="E56" s="2">
        <f>LOG(E17,2)</f>
        <v>1.5849625007211563</v>
      </c>
      <c r="F56" s="2">
        <f>LOG(F17,2)</f>
        <v>2.3219280948873622</v>
      </c>
      <c r="H56" s="2">
        <v>0</v>
      </c>
      <c r="I56" s="2">
        <f t="shared" ref="I56:L56" si="9">LOG(I17,2)</f>
        <v>0</v>
      </c>
      <c r="J56" s="2">
        <f t="shared" si="9"/>
        <v>1</v>
      </c>
      <c r="K56" s="2">
        <f t="shared" si="9"/>
        <v>1.5849625007211563</v>
      </c>
      <c r="L56" s="2">
        <f t="shared" si="9"/>
        <v>2.3219280948873622</v>
      </c>
      <c r="M56" s="2">
        <f t="shared" si="1"/>
        <v>1.2630344058337937</v>
      </c>
    </row>
    <row r="59" spans="1:13" ht="18.75">
      <c r="A59" s="5" t="s">
        <v>46</v>
      </c>
    </row>
    <row r="60" spans="1:13">
      <c r="A60" s="3" t="s">
        <v>51</v>
      </c>
    </row>
    <row r="61" spans="1:13">
      <c r="A61" s="3" t="s">
        <v>50</v>
      </c>
    </row>
    <row r="62" spans="1:13">
      <c r="B62" s="1" t="s">
        <v>0</v>
      </c>
      <c r="C62" s="1"/>
      <c r="D62" s="1"/>
      <c r="E62" s="1"/>
      <c r="F62" s="1"/>
    </row>
    <row r="63" spans="1:13">
      <c r="B63" t="s">
        <v>2</v>
      </c>
      <c r="C63" t="s">
        <v>3</v>
      </c>
      <c r="D63" t="s">
        <v>4</v>
      </c>
      <c r="E63" t="s">
        <v>5</v>
      </c>
      <c r="F63" t="s">
        <v>6</v>
      </c>
    </row>
    <row r="64" spans="1:13">
      <c r="B64" t="s">
        <v>12</v>
      </c>
      <c r="C64" t="s">
        <v>13</v>
      </c>
      <c r="D64" t="s">
        <v>14</v>
      </c>
      <c r="E64" t="s">
        <v>15</v>
      </c>
      <c r="F64" t="s">
        <v>16</v>
      </c>
    </row>
    <row r="65" spans="1:6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</row>
    <row r="66" spans="1:6">
      <c r="A66" t="s">
        <v>33</v>
      </c>
      <c r="B66" s="4">
        <f>IF(B45-M45&gt;=0,POWER(2,(B45-M45)),-POWER(2,(M45-B45)))</f>
        <v>-8</v>
      </c>
      <c r="C66" s="4">
        <f>IF(C45-M45&gt;=0,POWER(2,(C45-M45)),-POWER(2,(M45-C45)))</f>
        <v>-4</v>
      </c>
      <c r="D66" s="4">
        <f>IF(D45-M45&gt;=0,POWER(2,(D45-M45)),-POWER(2,(M45-D45)))</f>
        <v>-2.6666666666666661</v>
      </c>
      <c r="E66" s="4">
        <f>IF(E45-M45&gt;=0,POWER(2,(E45-M45)),-POWER(2,(M45-E45)))</f>
        <v>-2</v>
      </c>
      <c r="F66" s="4">
        <f>IF(F45-M45&gt;=0,POWER(2,(F45-M45)),-POWER(2,(M45-F45)))</f>
        <v>-1.6</v>
      </c>
    </row>
    <row r="67" spans="1:6">
      <c r="A67" t="s">
        <v>34</v>
      </c>
      <c r="B67" s="4">
        <f t="shared" ref="B67:B77" si="10">IF(B46-M46&gt;=0,POWER(2,(B46-M46)),-POWER(2,(M46-B46)))</f>
        <v>-1.5</v>
      </c>
      <c r="C67" s="4">
        <f t="shared" ref="C67:C77" si="11">IF(C46-M46&gt;=0,POWER(2,(C46-M46)),-POWER(2,(M46-C46)))</f>
        <v>1.3333333333333333</v>
      </c>
      <c r="D67" s="4">
        <f t="shared" ref="D67:D77" si="12">IF(D46-M46&gt;=0,POWER(2,(D46-M46)),-POWER(2,(M46-D46)))</f>
        <v>1.9999999999999998</v>
      </c>
      <c r="E67" s="4">
        <f t="shared" ref="E67:E77" si="13">IF(E46-M46&gt;=0,POWER(2,(E46-M46)),-POWER(2,(M46-E46)))</f>
        <v>2.6666666666666661</v>
      </c>
      <c r="F67" s="4">
        <f t="shared" ref="F67:F76" si="14">IF(F46-M46&gt;=0,POWER(2,(F46-M46)),-POWER(2,(M46-F46)))</f>
        <v>3.3333333333333339</v>
      </c>
    </row>
    <row r="68" spans="1:6">
      <c r="B68" s="4"/>
      <c r="C68" s="4"/>
      <c r="D68" s="4"/>
      <c r="E68" s="4"/>
      <c r="F68" s="4"/>
    </row>
    <row r="69" spans="1:6">
      <c r="A69" t="s">
        <v>35</v>
      </c>
      <c r="B69" s="4"/>
      <c r="C69" s="4"/>
      <c r="D69" s="4"/>
      <c r="E69" s="4"/>
      <c r="F69" s="4"/>
    </row>
    <row r="70" spans="1:6">
      <c r="A70" t="s">
        <v>36</v>
      </c>
      <c r="B70" s="4" t="e">
        <f t="shared" si="10"/>
        <v>#NUM!</v>
      </c>
      <c r="C70" s="4" t="e">
        <f t="shared" si="11"/>
        <v>#NUM!</v>
      </c>
      <c r="D70" s="4" t="e">
        <f t="shared" si="12"/>
        <v>#NUM!</v>
      </c>
      <c r="E70" s="4" t="e">
        <f t="shared" si="13"/>
        <v>#NUM!</v>
      </c>
      <c r="F70" s="4" t="e">
        <f t="shared" si="14"/>
        <v>#NUM!</v>
      </c>
    </row>
    <row r="71" spans="1:6">
      <c r="A71" t="s">
        <v>37</v>
      </c>
      <c r="B71" s="4">
        <f t="shared" si="10"/>
        <v>-2</v>
      </c>
      <c r="C71" s="4">
        <f t="shared" si="11"/>
        <v>-2</v>
      </c>
      <c r="D71" s="4">
        <f t="shared" si="12"/>
        <v>-2</v>
      </c>
      <c r="E71" s="4">
        <f t="shared" si="13"/>
        <v>-2</v>
      </c>
      <c r="F71" s="4">
        <f t="shared" si="14"/>
        <v>-2</v>
      </c>
    </row>
    <row r="72" spans="1:6">
      <c r="A72" t="s">
        <v>38</v>
      </c>
      <c r="B72" s="4">
        <f t="shared" si="10"/>
        <v>-8</v>
      </c>
      <c r="C72" s="4">
        <f t="shared" si="11"/>
        <v>-4</v>
      </c>
      <c r="D72" s="4">
        <f t="shared" si="12"/>
        <v>-2.6666666666666661</v>
      </c>
      <c r="E72" s="4">
        <f t="shared" si="13"/>
        <v>-2</v>
      </c>
      <c r="F72" s="4">
        <f t="shared" si="14"/>
        <v>-1.6</v>
      </c>
    </row>
    <row r="73" spans="1:6">
      <c r="A73" t="s">
        <v>39</v>
      </c>
      <c r="B73" s="4">
        <f t="shared" si="10"/>
        <v>1</v>
      </c>
      <c r="C73" s="4">
        <f t="shared" si="11"/>
        <v>2</v>
      </c>
      <c r="D73" s="4">
        <f t="shared" si="12"/>
        <v>3.0000000000000004</v>
      </c>
      <c r="E73" s="4">
        <f t="shared" si="13"/>
        <v>4</v>
      </c>
      <c r="F73" s="4">
        <f t="shared" si="14"/>
        <v>4.9999999999999991</v>
      </c>
    </row>
    <row r="74" spans="1:6">
      <c r="A74" t="s">
        <v>40</v>
      </c>
      <c r="B74" s="4">
        <f t="shared" si="10"/>
        <v>-3.0000000000000004</v>
      </c>
      <c r="C74" s="4">
        <f t="shared" si="11"/>
        <v>-3.0000000000000004</v>
      </c>
      <c r="D74" s="4">
        <f t="shared" si="12"/>
        <v>-3.0000000000000004</v>
      </c>
      <c r="E74" s="4">
        <f t="shared" si="13"/>
        <v>-3.0000000000000004</v>
      </c>
      <c r="F74" s="4">
        <f t="shared" si="14"/>
        <v>-3.0000000000000004</v>
      </c>
    </row>
    <row r="75" spans="1:6">
      <c r="A75" t="s">
        <v>41</v>
      </c>
      <c r="B75" s="4" t="e">
        <f t="shared" si="10"/>
        <v>#NUM!</v>
      </c>
      <c r="C75" s="4" t="e">
        <f t="shared" si="11"/>
        <v>#NUM!</v>
      </c>
      <c r="D75" s="4" t="e">
        <f t="shared" si="12"/>
        <v>#NUM!</v>
      </c>
      <c r="E75" s="4" t="e">
        <f t="shared" si="13"/>
        <v>#NUM!</v>
      </c>
      <c r="F75" s="4" t="e">
        <f t="shared" si="14"/>
        <v>#NUM!</v>
      </c>
    </row>
    <row r="76" spans="1:6">
      <c r="A76" t="s">
        <v>42</v>
      </c>
      <c r="B76" s="4" t="e">
        <f t="shared" si="10"/>
        <v>#NUM!</v>
      </c>
      <c r="C76" s="4" t="e">
        <f t="shared" si="11"/>
        <v>#NUM!</v>
      </c>
      <c r="D76" s="4" t="e">
        <f t="shared" si="12"/>
        <v>#NUM!</v>
      </c>
      <c r="E76" s="4" t="e">
        <f t="shared" si="13"/>
        <v>#NUM!</v>
      </c>
      <c r="F76" s="4" t="e">
        <f t="shared" si="14"/>
        <v>#NUM!</v>
      </c>
    </row>
    <row r="77" spans="1:6">
      <c r="A77" t="s">
        <v>43</v>
      </c>
      <c r="B77" s="4" t="e">
        <f t="shared" si="10"/>
        <v>#NUM!</v>
      </c>
      <c r="C77" s="4">
        <f t="shared" si="11"/>
        <v>-2.3999999999999995</v>
      </c>
      <c r="D77" s="4">
        <f t="shared" si="12"/>
        <v>-1.2</v>
      </c>
      <c r="E77" s="4">
        <f t="shared" si="13"/>
        <v>1.2500000000000002</v>
      </c>
      <c r="F77" s="4">
        <f>IF(F56&gt;M56,F56/M56,-M56/F56)</f>
        <v>1.8383727982093556</v>
      </c>
    </row>
  </sheetData>
  <mergeCells count="6">
    <mergeCell ref="B62:F62"/>
    <mergeCell ref="B2:F2"/>
    <mergeCell ref="H2:K2"/>
    <mergeCell ref="B23:F23"/>
    <mergeCell ref="B41:F41"/>
    <mergeCell ref="H41:K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Affy_FC_ExpectedValues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QHP</cp:lastModifiedBy>
  <dcterms:created xsi:type="dcterms:W3CDTF">2010-08-23T15:55:20Z</dcterms:created>
  <dcterms:modified xsi:type="dcterms:W3CDTF">2010-08-23T17:42:23Z</dcterms:modified>
</cp:coreProperties>
</file>