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260" yWindow="15" windowWidth="21930" windowHeight="12030"/>
  </bookViews>
  <sheets>
    <sheet name="Agilent_FC_ExpectedValues" sheetId="1" r:id="rId1"/>
  </sheets>
  <calcPr calcId="0"/>
</workbook>
</file>

<file path=xl/calcChain.xml><?xml version="1.0" encoding="utf-8"?>
<calcChain xmlns="http://schemas.openxmlformats.org/spreadsheetml/2006/main">
  <c r="F23" i="1"/>
  <c r="F26"/>
  <c r="F27"/>
  <c r="F28"/>
  <c r="E23"/>
  <c r="E26"/>
  <c r="E27"/>
  <c r="E28"/>
  <c r="D28"/>
  <c r="D23"/>
  <c r="D26"/>
  <c r="D27"/>
  <c r="C23"/>
  <c r="C26"/>
  <c r="C27"/>
  <c r="C28"/>
  <c r="B23"/>
  <c r="B26"/>
  <c r="B27"/>
  <c r="B28"/>
  <c r="F22"/>
  <c r="E22"/>
  <c r="D22"/>
  <c r="C22"/>
  <c r="B22"/>
  <c r="M8"/>
  <c r="M11"/>
  <c r="M12"/>
  <c r="M13"/>
  <c r="M7"/>
</calcChain>
</file>

<file path=xl/sharedStrings.xml><?xml version="1.0" encoding="utf-8"?>
<sst xmlns="http://schemas.openxmlformats.org/spreadsheetml/2006/main" count="57" uniqueCount="44">
  <si>
    <t>Experiment</t>
  </si>
  <si>
    <t>Control</t>
  </si>
  <si>
    <t>Sample_Exp_1</t>
  </si>
  <si>
    <t>Sample_Exp_2</t>
  </si>
  <si>
    <t>Sample_Exp_3</t>
  </si>
  <si>
    <t>Sample_Exp_4</t>
  </si>
  <si>
    <t>Sample_Exp_5</t>
  </si>
  <si>
    <t>Sample_Control_1</t>
  </si>
  <si>
    <t>Sample_Control_2</t>
  </si>
  <si>
    <t>Sample_Control_3</t>
  </si>
  <si>
    <t>Sample_Control_4</t>
  </si>
  <si>
    <t>Sample_Control_5</t>
  </si>
  <si>
    <t>A1</t>
  </si>
  <si>
    <t>A2</t>
  </si>
  <si>
    <t>A3</t>
  </si>
  <si>
    <t>A4</t>
  </si>
  <si>
    <t>A5</t>
  </si>
  <si>
    <t>C1</t>
  </si>
  <si>
    <t>C2</t>
  </si>
  <si>
    <t>C3</t>
  </si>
  <si>
    <t>C4</t>
  </si>
  <si>
    <t>C5</t>
  </si>
  <si>
    <t>EGFR</t>
  </si>
  <si>
    <t>A_23_P215790</t>
  </si>
  <si>
    <t>A_23_P215791</t>
  </si>
  <si>
    <t>IL8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</si>
  <si>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</si>
  <si>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</si>
  <si>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</si>
  <si>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</si>
  <si>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</si>
  <si>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</si>
  <si>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</si>
  <si>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</si>
  <si>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</si>
  <si>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</si>
  <si>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A_23_P81000</t>
  </si>
  <si>
    <t>A_23_P81006</t>
  </si>
  <si>
    <t>A_32_P87013</t>
  </si>
  <si>
    <t>Log2 Expression Values</t>
  </si>
  <si>
    <t>Arithmetic Mean</t>
  </si>
  <si>
    <t>Expected Fold Change</t>
  </si>
  <si>
    <t>Fold change calculation: for fold change increase = 2^(logOfSample-log2MeanOfControls)</t>
  </si>
  <si>
    <t>Fold change calculation: for fold change decrease = -2^(-(log2OfSample-log2MeanOfControls)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</si>
</sst>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B24" sqref="B24"/>
    </sheetView>
  </sheetViews>
  <sheetFormatPr defaultRowHeight="15"/>
  <cols>
    <col min="1" max="1" width="14.42578125" customWidth="1"/>
    <col min="8" max="12" width="17.42578125" bestFit="1" customWidth="1"/>
    <col min="13" max="13" width="16" bestFit="1" customWidth="1"/>
  </cols>
  <sheetData>
    <row r="1" spans="1:13" ht="18.75">
      <c r="A1" s="2" t="s">
        <v>39</v>
      </c>
    </row>
    <row r="3" spans="1:13">
      <c r="B3" t="s">
        <v>0</v>
      </c>
      <c r="H3" t="s">
        <v>1</v>
      </c>
    </row>
    <row r="4" spans="1:13">
      <c r="B4" t="s">
        <v>2</v>
      </c>
      <c r="C4" t="s">
        <v>3</v>
      </c>
      <c r="D4" t="s">
        <v>4</v>
      </c>
      <c r="E4" t="s">
        <v>5</v>
      </c>
      <c r="F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3">
      <c r="B5" t="s">
        <v>12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3">
      <c r="A6" t="s">
        <v>22</v>
      </c>
      <c r="M6" t="s">
        <v>40</v>
      </c>
    </row>
    <row r="7" spans="1:13">
      <c r="A7" t="s">
        <v>23</v>
      </c>
      <c r="B7" s="1">
        <v>-2</v>
      </c>
      <c r="C7" s="1">
        <v>-1</v>
      </c>
      <c r="D7" s="1">
        <v>0</v>
      </c>
      <c r="E7" s="1">
        <v>1</v>
      </c>
      <c r="F7" s="1">
        <v>2</v>
      </c>
      <c r="G7" s="1"/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f>LOG(((POWER(2,H7)+POWER(2,I7)+POWER(2,J7)+POWER(2,K7)+POWER(2,L7))/5),2)</f>
        <v>1</v>
      </c>
    </row>
    <row r="8" spans="1:13">
      <c r="A8" t="s">
        <v>24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/>
      <c r="H8" s="1">
        <v>-2</v>
      </c>
      <c r="I8" s="1">
        <v>-1</v>
      </c>
      <c r="J8" s="1">
        <v>0</v>
      </c>
      <c r="K8" s="1">
        <v>1</v>
      </c>
      <c r="L8" s="1">
        <v>2</v>
      </c>
      <c r="M8">
        <f t="shared" ref="M8:M13" si="0">LOG(((POWER(2,H8)+POWER(2,I8)+POWER(2,J8)+POWER(2,K8)+POWER(2,L8))/5),2)</f>
        <v>0.63226821549951295</v>
      </c>
    </row>
    <row r="10" spans="1:13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</row>
    <row r="11" spans="1:13">
      <c r="A11" t="s">
        <v>36</v>
      </c>
      <c r="B11" s="1">
        <v>-4</v>
      </c>
      <c r="C11" s="1">
        <v>-2</v>
      </c>
      <c r="D11" s="1">
        <v>0</v>
      </c>
      <c r="E11" s="1">
        <v>2</v>
      </c>
      <c r="F11" s="1">
        <v>4</v>
      </c>
      <c r="G11" s="1"/>
      <c r="H11" s="1">
        <v>1</v>
      </c>
      <c r="I11" s="1">
        <v>1</v>
      </c>
      <c r="J11" s="1">
        <v>1</v>
      </c>
      <c r="K11" s="1">
        <v>1</v>
      </c>
      <c r="L11" s="1">
        <v>1</v>
      </c>
      <c r="M11">
        <f t="shared" si="0"/>
        <v>1</v>
      </c>
    </row>
    <row r="12" spans="1:13">
      <c r="A12" t="s">
        <v>37</v>
      </c>
      <c r="B12" s="1">
        <v>-2</v>
      </c>
      <c r="C12" s="1">
        <v>-1</v>
      </c>
      <c r="D12" s="1">
        <v>0</v>
      </c>
      <c r="E12" s="1">
        <v>1</v>
      </c>
      <c r="F12" s="1">
        <v>2</v>
      </c>
      <c r="G12" s="1"/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0</v>
      </c>
    </row>
    <row r="13" spans="1:13">
      <c r="A13" t="s">
        <v>38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/>
      <c r="H13" s="1">
        <v>5</v>
      </c>
      <c r="I13" s="1">
        <v>5</v>
      </c>
      <c r="J13" s="1">
        <v>3</v>
      </c>
      <c r="K13" s="1">
        <v>2</v>
      </c>
      <c r="L13" s="1">
        <v>-2</v>
      </c>
      <c r="M13">
        <f t="shared" si="0"/>
        <v>3.9307373375628862</v>
      </c>
    </row>
    <row r="16" spans="1:13" ht="18.75">
      <c r="A16" s="2" t="s">
        <v>41</v>
      </c>
    </row>
    <row r="17" spans="1:6">
      <c r="A17" s="3" t="s">
        <v>42</v>
      </c>
    </row>
    <row r="18" spans="1:6">
      <c r="A18" s="3" t="s">
        <v>43</v>
      </c>
    </row>
    <row r="19" spans="1:6">
      <c r="B19" s="4" t="s">
        <v>0</v>
      </c>
      <c r="C19" s="4"/>
      <c r="D19" s="4"/>
      <c r="E19" s="4"/>
      <c r="F19" s="4"/>
    </row>
    <row r="20" spans="1:6">
      <c r="B20" t="s">
        <v>2</v>
      </c>
      <c r="C20" t="s">
        <v>3</v>
      </c>
      <c r="D20" t="s">
        <v>4</v>
      </c>
      <c r="E20" t="s">
        <v>5</v>
      </c>
      <c r="F20" t="s">
        <v>6</v>
      </c>
    </row>
    <row r="21" spans="1:6">
      <c r="A21" t="s">
        <v>22</v>
      </c>
    </row>
    <row r="22" spans="1:6">
      <c r="A22" t="s">
        <v>23</v>
      </c>
      <c r="B22">
        <f>IF(B7-M7&gt;=0,POWER(2,(B7-M7)),-POWER(2,(M7-B7)))</f>
        <v>-8</v>
      </c>
      <c r="C22">
        <f>IF(C7-M7&gt;=0,POWER(2,(C7-M7)),-POWER(2,(M7-C7)))</f>
        <v>-4</v>
      </c>
      <c r="D22">
        <f>IF(D7-M7&gt;=0,POWER(2,(D7-M7)),-POWER(2,(M7-D7)))</f>
        <v>-2</v>
      </c>
      <c r="E22">
        <f>IF(E7-M7&gt;=0,POWER(2,(E7-M7)),-POWER(2,(M7-E7)))</f>
        <v>1</v>
      </c>
      <c r="F22">
        <f>IF(F7-M7&gt;=0,POWER(2,(F7-M7)),-POWER(2,(M7-F7)))</f>
        <v>2</v>
      </c>
    </row>
    <row r="23" spans="1:6">
      <c r="A23" t="s">
        <v>24</v>
      </c>
      <c r="B23">
        <f t="shared" ref="B23:B28" si="1">IF(B8-M8&gt;=0,POWER(2,(B8-M8)),-POWER(2,(M8-B8)))</f>
        <v>1.2903225806451613</v>
      </c>
      <c r="C23">
        <f t="shared" ref="C23:C28" si="2">IF(C8-M8&gt;=0,POWER(2,(C8-M8)),-POWER(2,(M8-C8)))</f>
        <v>1.2903225806451613</v>
      </c>
      <c r="D23">
        <f t="shared" ref="D23:D27" si="3">IF(D8-M8&gt;=0,POWER(2,(D8-M8)),-POWER(2,(M8-D8)))</f>
        <v>1.2903225806451613</v>
      </c>
      <c r="E23">
        <f t="shared" ref="E23:E28" si="4">IF(E8-M8&gt;=0,POWER(2,(E8-M8)),-POWER(2,(M8-E8)))</f>
        <v>1.2903225806451613</v>
      </c>
      <c r="F23">
        <f t="shared" ref="F23:F28" si="5">IF(F8-M8&gt;=0,POWER(2,(F8-M8)),-POWER(2,(M8-F8)))</f>
        <v>1.2903225806451613</v>
      </c>
    </row>
    <row r="25" spans="1:6">
      <c r="A25" t="s">
        <v>25</v>
      </c>
    </row>
    <row r="26" spans="1:6">
      <c r="A26" t="s">
        <v>36</v>
      </c>
      <c r="B26">
        <f t="shared" si="1"/>
        <v>-32</v>
      </c>
      <c r="C26">
        <f t="shared" si="2"/>
        <v>-8</v>
      </c>
      <c r="D26">
        <f t="shared" si="3"/>
        <v>-2</v>
      </c>
      <c r="E26">
        <f t="shared" si="4"/>
        <v>2</v>
      </c>
      <c r="F26">
        <f t="shared" si="5"/>
        <v>8</v>
      </c>
    </row>
    <row r="27" spans="1:6">
      <c r="A27" t="s">
        <v>37</v>
      </c>
      <c r="B27">
        <f t="shared" si="1"/>
        <v>-4</v>
      </c>
      <c r="C27">
        <f t="shared" si="2"/>
        <v>-2</v>
      </c>
      <c r="D27">
        <f t="shared" si="3"/>
        <v>1</v>
      </c>
      <c r="E27">
        <f t="shared" si="4"/>
        <v>2</v>
      </c>
      <c r="F27">
        <f t="shared" si="5"/>
        <v>4</v>
      </c>
    </row>
    <row r="28" spans="1:6">
      <c r="A28" t="s">
        <v>38</v>
      </c>
      <c r="B28">
        <f t="shared" si="1"/>
        <v>-7.6249999999999991</v>
      </c>
      <c r="C28">
        <f t="shared" si="2"/>
        <v>-3.8125</v>
      </c>
      <c r="D28">
        <f>IF(D13-M13&gt;=0,POWER(2,(D13-M13)),-POWER(2,(M13-D13)))</f>
        <v>-1.90625</v>
      </c>
      <c r="E28">
        <f t="shared" si="4"/>
        <v>1.0491803278688525</v>
      </c>
      <c r="F28">
        <f t="shared" si="5"/>
        <v>2.098360655737705</v>
      </c>
    </row>
  </sheetData>
  <mergeCells count="1">
    <mergeCell ref="B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Agilent_FC_ExpectedValues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QHP</cp:lastModifiedBy>
  <dcterms:created xsi:type="dcterms:W3CDTF">2010-08-23T17:43:26Z</dcterms:created>
  <dcterms:modified xsi:type="dcterms:W3CDTF">2010-08-23T18:46:16Z</dcterms:modified>
</cp:coreProperties>
</file>