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bsc\開発_体験版\"/>
    </mc:Choice>
  </mc:AlternateContent>
  <xr:revisionPtr revIDLastSave="0" documentId="13_ncr:1_{8954BD9B-C10B-4426-84CB-8D903DA625C6}" xr6:coauthVersionLast="47" xr6:coauthVersionMax="47" xr10:uidLastSave="{00000000-0000-0000-0000-000000000000}"/>
  <bookViews>
    <workbookView xWindow="-108" yWindow="-108" windowWidth="23256" windowHeight="13896" tabRatio="695" xr2:uid="{00000000-000D-0000-FFFF-FFFF00000000}"/>
  </bookViews>
  <sheets>
    <sheet name="S1_TOP" sheetId="7" r:id="rId1"/>
    <sheet name="S10_住所録入力" sheetId="16" r:id="rId2"/>
    <sheet name="S20_カード" sheetId="25" r:id="rId3"/>
    <sheet name="S30_マスタ" sheetId="33" r:id="rId4"/>
    <sheet name="S40_IOTG Plus" sheetId="39" r:id="rId5"/>
    <sheet name="S50_インポート" sheetId="37" r:id="rId6"/>
    <sheet name="S60_移行データ" sheetId="34" r:id="rId7"/>
    <sheet name="D社員一覧" sheetId="38" r:id="rId8"/>
    <sheet name="Sheet1" sheetId="40" r:id="rId9"/>
  </sheets>
  <definedNames>
    <definedName name="_xlnm._FilterDatabase" localSheetId="7" hidden="1">D社員一覧!$B$13:$J$13</definedName>
    <definedName name="_xlnm._FilterDatabase" localSheetId="1" hidden="1">S10_住所録入力!$B$8:$F$9</definedName>
    <definedName name="D社員一覧_更新行数">D社員一覧!$M$4</definedName>
    <definedName name="D社員一覧_書式コピー先範囲">D社員一覧!$M$7</definedName>
    <definedName name="D社員一覧_書式範囲">D社員一覧!$B$10:$J$10</definedName>
    <definedName name="D社員一覧_展開位置">D社員一覧!$C$14</definedName>
    <definedName name="D社員一覧_読込行数">D社員一覧!$M$3</definedName>
    <definedName name="D社員一覧_編集位置">D社員一覧!$B$14</definedName>
    <definedName name="D社員一覧_列名範囲">D社員一覧!$A$1</definedName>
    <definedName name="S10_SQL集計">S10_住所録入力!$O$10:$O$13</definedName>
    <definedName name="S10_SQL文">S10_住所録入力!$K$3</definedName>
    <definedName name="S10_検索_カタカナ">S10_住所録入力!$D$9</definedName>
    <definedName name="S10_検索_氏名">S10_住所録入力!$C$9</definedName>
    <definedName name="S10_検索_社員区分">S10_住所録入力!$F$9</definedName>
    <definedName name="S10_検索_入力">S10_住所録入力!$C$9:$F$9</definedName>
    <definedName name="S10_検索_部署">S10_住所録入力!$E$9</definedName>
    <definedName name="S10_住所録入力_クリア位置">S10_住所録入力!$B$22:$H$22</definedName>
    <definedName name="S10_住所録入力_クリア範囲">S10_住所録入力!$B$22:$H$36</definedName>
    <definedName name="S10_住所録入力_開始">S10_住所録入力!$B$22</definedName>
    <definedName name="S10_部署パラメータ">S10_住所録入力!$N$16</definedName>
    <definedName name="S10_部署集計">S10_住所録入力!$O$18</definedName>
    <definedName name="S20_カード_カタカナ">S20_カード!$C$13</definedName>
    <definedName name="S20_カード_氏名">S20_カード!$C$11</definedName>
    <definedName name="S20_カード_社員コード">S20_カード!$C$9</definedName>
    <definedName name="S20_カード_社員区分">S20_カード!$C$19</definedName>
    <definedName name="S20_カード_展開範囲">S20_カード!$C$9:$C$39</definedName>
    <definedName name="S20_カード_内線">S20_カード!$C$21</definedName>
    <definedName name="S20_カード_入社年月日">S20_カード!$C$15</definedName>
    <definedName name="S20_カード_部署">S20_カード!$C$17</definedName>
    <definedName name="S30_マスタ_社員区分">S30_マスタ!$B$3:$B$5</definedName>
    <definedName name="S30_マスタ_部署">S30_マスタ!$D$3:$D$6</definedName>
    <definedName name="S50_インポート_開始">S50_インポート!$B$3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8" l="1"/>
  <c r="M6" i="38" s="1"/>
  <c r="M7" i="38" s="1"/>
  <c r="M5" i="38"/>
  <c r="J10" i="38"/>
  <c r="C13" i="16"/>
  <c r="G13" i="16"/>
  <c r="C14" i="16"/>
  <c r="G15" i="16"/>
  <c r="G14" i="16"/>
  <c r="C16" i="16"/>
  <c r="C15" i="16"/>
  <c r="G17" i="16" l="1"/>
  <c r="C17" i="16"/>
</calcChain>
</file>

<file path=xl/sharedStrings.xml><?xml version="1.0" encoding="utf-8"?>
<sst xmlns="http://schemas.openxmlformats.org/spreadsheetml/2006/main" count="191" uniqueCount="105">
  <si>
    <t>社員コード</t>
    <rPh sb="0" eb="2">
      <t>シャイン</t>
    </rPh>
    <phoneticPr fontId="2"/>
  </si>
  <si>
    <t>部署</t>
    <rPh sb="0" eb="2">
      <t>ブショ</t>
    </rPh>
    <phoneticPr fontId="2"/>
  </si>
  <si>
    <t>カタカナ</t>
    <phoneticPr fontId="2"/>
  </si>
  <si>
    <t>説明</t>
    <rPh sb="0" eb="2">
      <t>セツメイ</t>
    </rPh>
    <phoneticPr fontId="2"/>
  </si>
  <si>
    <t>入社年月日</t>
    <rPh sb="0" eb="2">
      <t>ニュウシャ</t>
    </rPh>
    <rPh sb="2" eb="5">
      <t>ネンガッピ</t>
    </rPh>
    <phoneticPr fontId="2"/>
  </si>
  <si>
    <t>社員区分</t>
    <rPh sb="0" eb="2">
      <t>シャイン</t>
    </rPh>
    <rPh sb="2" eb="4">
      <t>クブン</t>
    </rPh>
    <phoneticPr fontId="2"/>
  </si>
  <si>
    <t>正社員</t>
    <rPh sb="0" eb="1">
      <t>セイ</t>
    </rPh>
    <rPh sb="1" eb="3">
      <t>シャイン</t>
    </rPh>
    <phoneticPr fontId="2"/>
  </si>
  <si>
    <t>派遣社員</t>
    <rPh sb="0" eb="2">
      <t>ハケン</t>
    </rPh>
    <rPh sb="2" eb="4">
      <t>シャイン</t>
    </rPh>
    <phoneticPr fontId="2"/>
  </si>
  <si>
    <t>パート</t>
    <phoneticPr fontId="2"/>
  </si>
  <si>
    <t>総務部</t>
  </si>
  <si>
    <t>経理部</t>
  </si>
  <si>
    <t>営業部</t>
  </si>
  <si>
    <t>企画部</t>
  </si>
  <si>
    <r>
      <t>テーブル「</t>
    </r>
    <r>
      <rPr>
        <sz val="10"/>
        <color indexed="10"/>
        <rFont val="ＭＳ Ｐゴシック"/>
        <family val="3"/>
        <charset val="128"/>
      </rPr>
      <t>社員一覧</t>
    </r>
    <r>
      <rPr>
        <sz val="10"/>
        <rFont val="ＭＳ Ｐゴシック"/>
        <family val="3"/>
        <charset val="128"/>
      </rPr>
      <t>」から社員を選択ダイアログに表示します。ひとりを選択すると、データを展開します。</t>
    </r>
    <rPh sb="5" eb="7">
      <t>シャイン</t>
    </rPh>
    <rPh sb="7" eb="9">
      <t>イチラン</t>
    </rPh>
    <rPh sb="12" eb="14">
      <t>シャイン</t>
    </rPh>
    <rPh sb="15" eb="17">
      <t>センタク</t>
    </rPh>
    <rPh sb="23" eb="25">
      <t>ヒョウジ</t>
    </rPh>
    <rPh sb="33" eb="35">
      <t>センタク</t>
    </rPh>
    <rPh sb="43" eb="45">
      <t>テンカイ</t>
    </rPh>
    <phoneticPr fontId="2"/>
  </si>
  <si>
    <t>山田 明雄</t>
  </si>
  <si>
    <t>ヤマダ　アキオ</t>
  </si>
  <si>
    <t>正社員</t>
  </si>
  <si>
    <t>小林 英治</t>
  </si>
  <si>
    <t>コバヤシ エイジ</t>
  </si>
  <si>
    <t>山口 次朗</t>
  </si>
  <si>
    <t>ヤマグチ</t>
  </si>
  <si>
    <t>派遣社員</t>
  </si>
  <si>
    <t>池 富久朗</t>
  </si>
  <si>
    <t>イケ フクオ</t>
  </si>
  <si>
    <t>下井 高志</t>
  </si>
  <si>
    <t>シモイ タカシ</t>
  </si>
  <si>
    <t>パート</t>
  </si>
  <si>
    <t>常盤 大地</t>
  </si>
  <si>
    <t>トキワ ダイチ</t>
  </si>
  <si>
    <t>板橋 孝美</t>
  </si>
  <si>
    <t>イタバシ タカミ</t>
  </si>
  <si>
    <t>若生 浅香</t>
  </si>
  <si>
    <t>ワコウ アサカ</t>
  </si>
  <si>
    <t>鶴瀬 みずほ</t>
  </si>
  <si>
    <t>シキ ミズホ</t>
  </si>
  <si>
    <t>検索</t>
    <rPh sb="0" eb="2">
      <t>ケンサク</t>
    </rPh>
    <phoneticPr fontId="2"/>
  </si>
  <si>
    <t>部署</t>
    <rPh sb="0" eb="2">
      <t>ブショ</t>
    </rPh>
    <phoneticPr fontId="2"/>
  </si>
  <si>
    <t>社員区分</t>
    <rPh sb="0" eb="2">
      <t>シャイン</t>
    </rPh>
    <rPh sb="2" eb="4">
      <t>クブン</t>
    </rPh>
    <phoneticPr fontId="2"/>
  </si>
  <si>
    <t>経理部</t>
    <rPh sb="0" eb="2">
      <t>ケイリ</t>
    </rPh>
    <rPh sb="2" eb="3">
      <t>ブ</t>
    </rPh>
    <phoneticPr fontId="2"/>
  </si>
  <si>
    <r>
      <t>テーブル「</t>
    </r>
    <r>
      <rPr>
        <sz val="10"/>
        <color indexed="10"/>
        <rFont val="ＭＳ Ｐゴシック"/>
        <family val="3"/>
        <charset val="128"/>
      </rPr>
      <t>社員一覧</t>
    </r>
    <r>
      <rPr>
        <sz val="10"/>
        <rFont val="ＭＳ Ｐゴシック"/>
        <family val="3"/>
        <charset val="128"/>
      </rPr>
      <t>」の更新、及び社員の追加をします。該当する内容を検索します。</t>
    </r>
    <rPh sb="5" eb="7">
      <t>シャイン</t>
    </rPh>
    <rPh sb="7" eb="9">
      <t>イチラン</t>
    </rPh>
    <rPh sb="11" eb="13">
      <t>コウシン</t>
    </rPh>
    <rPh sb="14" eb="15">
      <t>オヨ</t>
    </rPh>
    <rPh sb="16" eb="18">
      <t>シャイン</t>
    </rPh>
    <rPh sb="19" eb="21">
      <t>ツイカ</t>
    </rPh>
    <rPh sb="26" eb="28">
      <t>ガイトウ</t>
    </rPh>
    <rPh sb="30" eb="32">
      <t>ナイヨウ</t>
    </rPh>
    <rPh sb="33" eb="35">
      <t>ケンサク</t>
    </rPh>
    <phoneticPr fontId="2"/>
  </si>
  <si>
    <t>既存行の修正、新規行の追加ができます。「登録」ボタンで、データを更新します。</t>
    <rPh sb="0" eb="2">
      <t>キゾン</t>
    </rPh>
    <rPh sb="2" eb="3">
      <t>ギョウ</t>
    </rPh>
    <rPh sb="4" eb="6">
      <t>シュウセイ</t>
    </rPh>
    <rPh sb="7" eb="9">
      <t>シンキ</t>
    </rPh>
    <rPh sb="9" eb="10">
      <t>ギョウ</t>
    </rPh>
    <rPh sb="11" eb="13">
      <t>ツイカ</t>
    </rPh>
    <rPh sb="20" eb="22">
      <t>トウロク</t>
    </rPh>
    <rPh sb="32" eb="34">
      <t>コウシン</t>
    </rPh>
    <phoneticPr fontId="2"/>
  </si>
  <si>
    <t>「戻る」ボタンで、住所録入力画面に戻ります。</t>
    <rPh sb="1" eb="2">
      <t>モド</t>
    </rPh>
    <rPh sb="9" eb="12">
      <t>ジュウショロク</t>
    </rPh>
    <rPh sb="12" eb="14">
      <t>ニュウリョク</t>
    </rPh>
    <rPh sb="14" eb="16">
      <t>ガメン</t>
    </rPh>
    <rPh sb="17" eb="18">
      <t>モド</t>
    </rPh>
    <phoneticPr fontId="2"/>
  </si>
  <si>
    <t>氏名</t>
    <rPh sb="0" eb="2">
      <t>シメイ</t>
    </rPh>
    <phoneticPr fontId="2"/>
  </si>
  <si>
    <t>カタカナ</t>
    <phoneticPr fontId="2"/>
  </si>
  <si>
    <t>氏名</t>
    <rPh sb="0" eb="1">
      <t>シ</t>
    </rPh>
    <rPh sb="1" eb="2">
      <t>メイ</t>
    </rPh>
    <phoneticPr fontId="2"/>
  </si>
  <si>
    <t>部署</t>
    <rPh sb="0" eb="1">
      <t>ブ</t>
    </rPh>
    <rPh sb="1" eb="2">
      <t>ショ</t>
    </rPh>
    <phoneticPr fontId="2"/>
  </si>
  <si>
    <t>内線</t>
    <rPh sb="0" eb="1">
      <t>ナイ</t>
    </rPh>
    <rPh sb="1" eb="2">
      <t>セン</t>
    </rPh>
    <phoneticPr fontId="2"/>
  </si>
  <si>
    <t>社員コード</t>
  </si>
  <si>
    <t>カタカナ</t>
  </si>
  <si>
    <t>入社年月日</t>
  </si>
  <si>
    <t>総務部</t>
    <rPh sb="0" eb="2">
      <t>ソウム</t>
    </rPh>
    <rPh sb="2" eb="3">
      <t>ブ</t>
    </rPh>
    <phoneticPr fontId="2"/>
  </si>
  <si>
    <t>経理部</t>
    <rPh sb="0" eb="3">
      <t>ケイリブ</t>
    </rPh>
    <phoneticPr fontId="2"/>
  </si>
  <si>
    <t>営業部</t>
    <rPh sb="0" eb="2">
      <t>エイギョウ</t>
    </rPh>
    <rPh sb="2" eb="3">
      <t>ブ</t>
    </rPh>
    <phoneticPr fontId="2"/>
  </si>
  <si>
    <t>企画部</t>
    <rPh sb="0" eb="2">
      <t>キカク</t>
    </rPh>
    <rPh sb="2" eb="3">
      <t>ブ</t>
    </rPh>
    <phoneticPr fontId="2"/>
  </si>
  <si>
    <t>Excel関数集計</t>
    <rPh sb="5" eb="7">
      <t>カンスウ</t>
    </rPh>
    <rPh sb="7" eb="9">
      <t>シュウケイ</t>
    </rPh>
    <phoneticPr fontId="2"/>
  </si>
  <si>
    <t>総計</t>
    <rPh sb="0" eb="2">
      <t>ソウケイ</t>
    </rPh>
    <phoneticPr fontId="2"/>
  </si>
  <si>
    <t>正社員</t>
    <rPh sb="0" eb="3">
      <t>セイシャイン</t>
    </rPh>
    <phoneticPr fontId="2"/>
  </si>
  <si>
    <t>パート</t>
    <phoneticPr fontId="2"/>
  </si>
  <si>
    <t>SQL集計</t>
    <rPh sb="3" eb="5">
      <t>シュウケイ</t>
    </rPh>
    <phoneticPr fontId="2"/>
  </si>
  <si>
    <t>SQL集計</t>
    <rPh sb="3" eb="5">
      <t>シュウケイ</t>
    </rPh>
    <phoneticPr fontId="2"/>
  </si>
  <si>
    <t>部署集計</t>
    <rPh sb="0" eb="2">
      <t>ブショ</t>
    </rPh>
    <rPh sb="2" eb="4">
      <t>シュウケイ</t>
    </rPh>
    <phoneticPr fontId="2"/>
  </si>
  <si>
    <t>Select D社員一覧.部署, Count(D社員一覧.社員コード) As 集計
From D社員一覧
Group By D社員一覧.部署</t>
    <phoneticPr fontId="2"/>
  </si>
  <si>
    <t>社員区分別集計</t>
    <rPh sb="0" eb="2">
      <t>シャイン</t>
    </rPh>
    <rPh sb="2" eb="4">
      <t>クブン</t>
    </rPh>
    <rPh sb="4" eb="5">
      <t>ベツ</t>
    </rPh>
    <rPh sb="5" eb="7">
      <t>シュウケイ</t>
    </rPh>
    <phoneticPr fontId="2"/>
  </si>
  <si>
    <t>部署別集計</t>
    <rPh sb="0" eb="2">
      <t>ブショ</t>
    </rPh>
    <rPh sb="2" eb="3">
      <t>ベツ</t>
    </rPh>
    <rPh sb="3" eb="5">
      <t>シュウケイ</t>
    </rPh>
    <phoneticPr fontId="2"/>
  </si>
  <si>
    <t>データ名</t>
  </si>
  <si>
    <t>出力先BKNO</t>
  </si>
  <si>
    <t>直接・間接</t>
  </si>
  <si>
    <t>出力先セル</t>
  </si>
  <si>
    <t>セル範囲名</t>
  </si>
  <si>
    <t>再計算</t>
  </si>
  <si>
    <t>再計算シート</t>
  </si>
  <si>
    <t>シート保護解除しない</t>
  </si>
  <si>
    <t>直接</t>
  </si>
  <si>
    <t>氏名</t>
    <rPh sb="0" eb="2">
      <t>シメイ</t>
    </rPh>
    <phoneticPr fontId="15"/>
  </si>
  <si>
    <t>部署</t>
    <rPh sb="0" eb="2">
      <t>ブショ</t>
    </rPh>
    <phoneticPr fontId="15"/>
  </si>
  <si>
    <t>社員区分</t>
    <rPh sb="0" eb="2">
      <t>シャイン</t>
    </rPh>
    <rPh sb="2" eb="4">
      <t>クブン</t>
    </rPh>
    <phoneticPr fontId="15"/>
  </si>
  <si>
    <t>内線</t>
    <rPh sb="0" eb="2">
      <t>ナイセン</t>
    </rPh>
    <phoneticPr fontId="15"/>
  </si>
  <si>
    <t>S20_カード!C9</t>
    <phoneticPr fontId="2"/>
  </si>
  <si>
    <t>S20_カード!C11</t>
    <phoneticPr fontId="2"/>
  </si>
  <si>
    <t>S20_カード!C13</t>
    <phoneticPr fontId="2"/>
  </si>
  <si>
    <t>S20_カード!C15</t>
    <phoneticPr fontId="2"/>
  </si>
  <si>
    <t>S20_カード!C17</t>
    <phoneticPr fontId="2"/>
  </si>
  <si>
    <t>S20_カード!C19</t>
    <phoneticPr fontId="2"/>
  </si>
  <si>
    <t>S20_カード!C21</t>
    <phoneticPr fontId="2"/>
  </si>
  <si>
    <t>S20_カード_社員コード</t>
    <phoneticPr fontId="2"/>
  </si>
  <si>
    <t>S20_カード_氏名</t>
    <phoneticPr fontId="2"/>
  </si>
  <si>
    <t>S20_カード_カタカナ</t>
    <phoneticPr fontId="2"/>
  </si>
  <si>
    <t>S20_カード_入社年月日</t>
    <phoneticPr fontId="2"/>
  </si>
  <si>
    <t>S20_カード_部署</t>
    <phoneticPr fontId="2"/>
  </si>
  <si>
    <t>S20_カード_社員区分</t>
    <phoneticPr fontId="2"/>
  </si>
  <si>
    <t>S20_カード_内線</t>
    <phoneticPr fontId="2"/>
  </si>
  <si>
    <t>削除</t>
  </si>
  <si>
    <t>氏名</t>
  </si>
  <si>
    <t>部署</t>
  </si>
  <si>
    <t>社員区分</t>
  </si>
  <si>
    <t>内線</t>
  </si>
  <si>
    <t>DBS_STATUS</t>
  </si>
  <si>
    <t>余白行数</t>
  </si>
  <si>
    <t>読込行数</t>
  </si>
  <si>
    <t>更新行数</t>
  </si>
  <si>
    <t>書式コピー列数</t>
  </si>
  <si>
    <t>書式コピー先最終セル</t>
  </si>
  <si>
    <t>書式コピー先範囲</t>
  </si>
  <si>
    <t>※この範囲は非表示にする必要があります。</t>
  </si>
  <si>
    <t>D社員一覧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</si>
</sst>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/m/d;@"/>
    <numFmt numFmtId="178" formatCode="yyyy/mm/dd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sz val="24"/>
      <name val="ＭＳ Ｐゴシック"/>
      <family val="3"/>
      <charset val="128"/>
    </font>
    <font>
      <b/>
      <sz val="36"/>
      <color indexed="10"/>
      <name val="ＭＳ Ｐゴシック"/>
      <family val="3"/>
      <charset val="128"/>
    </font>
    <font>
      <sz val="36"/>
      <color indexed="12"/>
      <name val="Impact"/>
      <family val="2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1"/>
      <color rgb="FF006100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48"/>
      </patternFill>
    </fill>
    <fill>
      <patternFill patternType="solid">
        <fgColor rgb="FFC6EF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 style="medium">
        <color theme="4"/>
      </left>
      <right/>
      <top style="medium">
        <color theme="4"/>
      </top>
      <bottom style="medium">
        <color theme="8"/>
      </bottom>
      <diagonal/>
    </border>
    <border>
      <left/>
      <right style="medium">
        <color theme="4"/>
      </right>
      <top style="medium">
        <color theme="4"/>
      </top>
      <bottom style="medium">
        <color theme="8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</borders>
  <cellStyleXfs count="3">
    <xf numFmtId="0" fontId="0" fillId="0" borderId="0">
      <alignment vertical="center"/>
    </xf>
    <xf numFmtId="0" fontId="16" fillId="0" borderId="0"/>
    <xf numFmtId="0" fontId="17" fillId="6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0" xfId="0" applyFont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0" xfId="0" applyProtection="1">
      <alignment vertical="center"/>
    </xf>
    <xf numFmtId="49" fontId="0" fillId="0" borderId="0" xfId="0" applyNumberFormat="1" applyAlignment="1" applyProtection="1">
      <alignment horizontal="right" vertical="center"/>
    </xf>
    <xf numFmtId="49" fontId="0" fillId="0" borderId="0" xfId="0" applyNumberForma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left" vertical="center"/>
    </xf>
    <xf numFmtId="0" fontId="0" fillId="0" borderId="6" xfId="0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0" borderId="5" xfId="0" applyNumberFormat="1" applyBorder="1" applyAlignment="1" applyProtection="1">
      <alignment horizontal="center" vertical="center"/>
    </xf>
    <xf numFmtId="0" fontId="5" fillId="0" borderId="5" xfId="0" applyNumberFormat="1" applyFont="1" applyBorder="1" applyAlignment="1" applyProtection="1">
      <alignment horizontal="center" vertical="center"/>
    </xf>
    <xf numFmtId="0" fontId="0" fillId="0" borderId="4" xfId="0" applyNumberForma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7" fillId="0" borderId="7" xfId="0" applyNumberFormat="1" applyFont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Protection="1">
      <alignment vertical="center"/>
    </xf>
    <xf numFmtId="49" fontId="0" fillId="0" borderId="8" xfId="0" applyNumberFormat="1" applyBorder="1" applyProtection="1">
      <alignment vertical="center"/>
      <protection locked="0"/>
    </xf>
    <xf numFmtId="0" fontId="9" fillId="0" borderId="0" xfId="0" applyFont="1" applyProtection="1">
      <alignment vertical="center"/>
    </xf>
    <xf numFmtId="177" fontId="0" fillId="0" borderId="0" xfId="0" applyNumberFormat="1" applyProtection="1">
      <alignment vertical="center"/>
    </xf>
    <xf numFmtId="0" fontId="9" fillId="0" borderId="0" xfId="0" applyNumberFormat="1" applyFont="1" applyAlignment="1" applyProtection="1">
      <alignment horizontal="center" vertical="center"/>
    </xf>
    <xf numFmtId="0" fontId="5" fillId="0" borderId="0" xfId="0" applyNumberFormat="1" applyFont="1" applyAlignment="1" applyProtection="1">
      <alignment horizontal="right" vertical="center"/>
    </xf>
    <xf numFmtId="0" fontId="6" fillId="0" borderId="5" xfId="0" applyNumberFormat="1" applyFont="1" applyBorder="1" applyAlignment="1" applyProtection="1">
      <alignment horizontal="left" vertical="center"/>
    </xf>
    <xf numFmtId="0" fontId="5" fillId="0" borderId="0" xfId="0" applyNumberFormat="1" applyFont="1" applyBorder="1" applyAlignment="1" applyProtection="1">
      <alignment horizontal="right" vertical="center"/>
    </xf>
    <xf numFmtId="0" fontId="7" fillId="0" borderId="7" xfId="0" applyNumberFormat="1" applyFont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</xf>
    <xf numFmtId="0" fontId="9" fillId="0" borderId="0" xfId="0" applyNumberFormat="1" applyFont="1" applyAlignment="1" applyProtection="1">
      <alignment horizontal="center" vertical="center" wrapText="1"/>
    </xf>
    <xf numFmtId="0" fontId="0" fillId="0" borderId="8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NumberFormat="1" applyBorder="1" applyAlignment="1" applyProtection="1">
      <alignment horizontal="right" vertical="center"/>
    </xf>
    <xf numFmtId="0" fontId="5" fillId="0" borderId="2" xfId="0" applyNumberFormat="1" applyFont="1" applyBorder="1" applyAlignment="1" applyProtection="1">
      <alignment horizontal="center" vertical="center"/>
    </xf>
    <xf numFmtId="0" fontId="0" fillId="0" borderId="8" xfId="0" applyNumberFormat="1" applyBorder="1" applyAlignment="1" applyProtection="1">
      <alignment horizontal="right" vertical="center"/>
      <protection locked="0"/>
    </xf>
    <xf numFmtId="0" fontId="0" fillId="2" borderId="8" xfId="0" applyFill="1" applyBorder="1">
      <alignment vertical="center"/>
    </xf>
    <xf numFmtId="0" fontId="0" fillId="0" borderId="0" xfId="0" applyNumberFormat="1" applyBorder="1" applyAlignment="1" applyProtection="1">
      <alignment horizontal="right" vertical="center"/>
    </xf>
    <xf numFmtId="49" fontId="0" fillId="0" borderId="0" xfId="0" applyNumberFormat="1" applyBorder="1" applyProtection="1">
      <alignment vertical="center"/>
      <protection locked="0"/>
    </xf>
    <xf numFmtId="177" fontId="0" fillId="0" borderId="0" xfId="0" applyNumberFormat="1" applyBorder="1" applyProtection="1">
      <alignment vertical="center"/>
      <protection locked="0"/>
    </xf>
    <xf numFmtId="0" fontId="0" fillId="0" borderId="0" xfId="0" applyNumberFormat="1" applyBorder="1" applyAlignment="1" applyProtection="1">
      <alignment horizontal="right" vertical="center"/>
      <protection locked="0"/>
    </xf>
    <xf numFmtId="0" fontId="10" fillId="0" borderId="0" xfId="0" applyFont="1">
      <alignment vertical="center"/>
    </xf>
    <xf numFmtId="177" fontId="0" fillId="0" borderId="8" xfId="0" applyNumberFormat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0" fillId="0" borderId="5" xfId="0" applyNumberForma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>
      <alignment vertical="center"/>
    </xf>
    <xf numFmtId="0" fontId="0" fillId="0" borderId="9" xfId="0" applyNumberFormat="1" applyBorder="1" applyAlignment="1" applyProtection="1">
      <alignment horizontal="right" vertical="center"/>
    </xf>
    <xf numFmtId="49" fontId="0" fillId="0" borderId="9" xfId="0" applyNumberFormat="1" applyBorder="1" applyProtection="1">
      <alignment vertical="center"/>
      <protection locked="0"/>
    </xf>
    <xf numFmtId="177" fontId="0" fillId="0" borderId="9" xfId="0" applyNumberFormat="1" applyBorder="1" applyAlignment="1" applyProtection="1">
      <alignment horizontal="left" vertical="center"/>
      <protection locked="0"/>
    </xf>
    <xf numFmtId="0" fontId="0" fillId="0" borderId="9" xfId="0" applyNumberFormat="1" applyBorder="1" applyAlignment="1" applyProtection="1">
      <alignment horizontal="right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</xf>
    <xf numFmtId="49" fontId="0" fillId="0" borderId="10" xfId="0" applyNumberFormat="1" applyBorder="1" applyAlignment="1" applyProtection="1">
      <alignment horizontal="center" vertical="center"/>
      <protection locked="0"/>
    </xf>
    <xf numFmtId="177" fontId="0" fillId="0" borderId="10" xfId="0" applyNumberFormat="1" applyBorder="1" applyAlignment="1" applyProtection="1">
      <alignment horizontal="center" vertical="center"/>
      <protection locked="0"/>
    </xf>
    <xf numFmtId="0" fontId="0" fillId="0" borderId="10" xfId="0" applyNumberFormat="1" applyBorder="1" applyAlignment="1" applyProtection="1">
      <alignment horizontal="center" vertical="center"/>
      <protection locked="0"/>
    </xf>
    <xf numFmtId="0" fontId="3" fillId="3" borderId="11" xfId="0" applyNumberFormat="1" applyFon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0" fontId="0" fillId="0" borderId="12" xfId="0" applyNumberFormat="1" applyBorder="1" applyAlignment="1" applyProtection="1">
      <alignment horizontal="center" vertical="center"/>
    </xf>
    <xf numFmtId="49" fontId="0" fillId="0" borderId="12" xfId="0" applyNumberFormat="1" applyBorder="1" applyProtection="1">
      <alignment vertical="center"/>
      <protection locked="0"/>
    </xf>
    <xf numFmtId="0" fontId="1" fillId="0" borderId="12" xfId="0" applyNumberFormat="1" applyFont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176" fontId="3" fillId="4" borderId="1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Border="1" applyAlignment="1" applyProtection="1">
      <alignment horizontal="left" vertical="center"/>
    </xf>
    <xf numFmtId="0" fontId="0" fillId="0" borderId="0" xfId="0" applyNumberFormat="1" applyAlignment="1" applyProtection="1">
      <alignment horizontal="right" vertical="center"/>
    </xf>
    <xf numFmtId="177" fontId="0" fillId="0" borderId="0" xfId="0" applyNumberFormat="1" applyAlignment="1" applyProtection="1">
      <alignment horizontal="center" vertical="center"/>
    </xf>
    <xf numFmtId="49" fontId="0" fillId="0" borderId="12" xfId="0" applyNumberFormat="1" applyBorder="1" applyAlignment="1" applyProtection="1">
      <alignment horizontal="center" vertical="center"/>
      <protection locked="0"/>
    </xf>
    <xf numFmtId="177" fontId="0" fillId="0" borderId="9" xfId="0" applyNumberFormat="1" applyBorder="1" applyAlignment="1" applyProtection="1">
      <alignment horizontal="center" vertical="center"/>
      <protection locked="0"/>
    </xf>
    <xf numFmtId="177" fontId="0" fillId="0" borderId="8" xfId="0" applyNumberFormat="1" applyBorder="1" applyAlignment="1" applyProtection="1">
      <alignment horizontal="center" vertical="center"/>
      <protection locked="0"/>
    </xf>
    <xf numFmtId="177" fontId="0" fillId="0" borderId="0" xfId="0" applyNumberFormat="1" applyBorder="1" applyAlignment="1" applyProtection="1">
      <alignment horizontal="center" vertical="center"/>
      <protection locked="0"/>
    </xf>
    <xf numFmtId="0" fontId="7" fillId="0" borderId="0" xfId="0" applyNumberFormat="1" applyFont="1" applyAlignment="1" applyProtection="1">
      <alignment horizontal="right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0" borderId="25" xfId="0" applyNumberFormat="1" applyBorder="1" applyAlignment="1" applyProtection="1">
      <alignment horizontal="center" vertical="center"/>
    </xf>
    <xf numFmtId="0" fontId="0" fillId="7" borderId="25" xfId="0" applyNumberFormat="1" applyFill="1" applyBorder="1" applyAlignment="1" applyProtection="1">
      <alignment horizontal="center" vertical="center"/>
    </xf>
    <xf numFmtId="0" fontId="3" fillId="5" borderId="13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0" fillId="0" borderId="26" xfId="0" applyNumberFormat="1" applyBorder="1" applyAlignment="1" applyProtection="1">
      <alignment horizontal="center" vertical="center"/>
    </xf>
    <xf numFmtId="0" fontId="0" fillId="8" borderId="26" xfId="0" applyNumberFormat="1" applyFill="1" applyBorder="1" applyAlignment="1" applyProtection="1">
      <alignment horizontal="center" vertical="center"/>
    </xf>
    <xf numFmtId="0" fontId="0" fillId="0" borderId="27" xfId="0" applyNumberFormat="1" applyBorder="1" applyAlignment="1" applyProtection="1">
      <alignment horizontal="center" vertical="center"/>
    </xf>
    <xf numFmtId="0" fontId="3" fillId="8" borderId="27" xfId="0" applyNumberFormat="1" applyFont="1" applyFill="1" applyBorder="1" applyAlignment="1" applyProtection="1">
      <alignment horizontal="center" vertical="center"/>
    </xf>
    <xf numFmtId="0" fontId="3" fillId="7" borderId="25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Border="1" applyAlignment="1" applyProtection="1">
      <alignment horizontal="center" vertical="center"/>
    </xf>
    <xf numFmtId="0" fontId="3" fillId="7" borderId="28" xfId="0" applyNumberFormat="1" applyFont="1" applyFill="1" applyBorder="1" applyAlignment="1" applyProtection="1">
      <alignment horizontal="center" vertical="center"/>
    </xf>
    <xf numFmtId="0" fontId="0" fillId="0" borderId="28" xfId="0" applyNumberFormat="1" applyBorder="1" applyAlignment="1" applyProtection="1">
      <alignment horizontal="center" vertical="center"/>
    </xf>
    <xf numFmtId="0" fontId="0" fillId="9" borderId="0" xfId="0" applyNumberFormat="1" applyFill="1" applyBorder="1" applyAlignment="1" applyProtection="1">
      <alignment horizontal="center" vertical="center"/>
    </xf>
    <xf numFmtId="0" fontId="0" fillId="9" borderId="0" xfId="0" applyNumberFormat="1" applyFill="1" applyAlignment="1" applyProtection="1">
      <alignment horizontal="center" vertical="center"/>
    </xf>
    <xf numFmtId="0" fontId="3" fillId="10" borderId="0" xfId="0" applyNumberFormat="1" applyFont="1" applyFill="1" applyBorder="1" applyAlignment="1" applyProtection="1">
      <alignment horizontal="center" vertical="center"/>
    </xf>
    <xf numFmtId="0" fontId="0" fillId="10" borderId="0" xfId="0" applyNumberFormat="1" applyFill="1" applyBorder="1" applyAlignment="1" applyProtection="1">
      <alignment horizontal="center" vertical="center"/>
    </xf>
    <xf numFmtId="0" fontId="0" fillId="10" borderId="0" xfId="0" applyNumberFormat="1" applyFill="1" applyAlignment="1" applyProtection="1">
      <alignment horizontal="center" vertical="center"/>
    </xf>
    <xf numFmtId="0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Protection="1">
      <alignment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12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</xf>
    <xf numFmtId="49" fontId="0" fillId="0" borderId="0" xfId="0" applyNumberFormat="1" applyBorder="1" applyProtection="1">
      <alignment vertical="center"/>
    </xf>
    <xf numFmtId="0" fontId="0" fillId="0" borderId="0" xfId="0" applyNumberFormat="1" applyBorder="1" applyProtection="1">
      <alignment vertical="center"/>
    </xf>
    <xf numFmtId="49" fontId="0" fillId="10" borderId="0" xfId="0" applyNumberFormat="1" applyFill="1" applyBorder="1" applyAlignment="1" applyProtection="1">
      <alignment horizontal="center" vertical="center"/>
    </xf>
    <xf numFmtId="49" fontId="0" fillId="10" borderId="0" xfId="0" applyNumberFormat="1" applyFill="1" applyBorder="1" applyProtection="1">
      <alignment vertical="center"/>
    </xf>
    <xf numFmtId="0" fontId="3" fillId="10" borderId="0" xfId="0" applyFont="1" applyFill="1" applyBorder="1" applyAlignment="1" applyProtection="1">
      <alignment horizontal="center" vertical="center"/>
    </xf>
    <xf numFmtId="0" fontId="0" fillId="10" borderId="0" xfId="0" applyNumberFormat="1" applyFill="1" applyBorder="1" applyProtection="1">
      <alignment vertical="center"/>
    </xf>
    <xf numFmtId="49" fontId="0" fillId="0" borderId="14" xfId="0" applyNumberFormat="1" applyBorder="1" applyProtection="1">
      <alignment vertical="center"/>
    </xf>
    <xf numFmtId="0" fontId="16" fillId="4" borderId="15" xfId="1" applyFill="1" applyBorder="1" applyAlignment="1">
      <alignment vertical="center"/>
    </xf>
    <xf numFmtId="0" fontId="16" fillId="4" borderId="15" xfId="1" applyFill="1" applyBorder="1" applyAlignment="1">
      <alignment horizontal="center" vertical="center"/>
    </xf>
    <xf numFmtId="0" fontId="16" fillId="0" borderId="15" xfId="1" applyFill="1" applyBorder="1" applyAlignment="1">
      <alignment vertical="center"/>
    </xf>
    <xf numFmtId="0" fontId="16" fillId="0" borderId="15" xfId="1" applyFill="1" applyBorder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2" borderId="0" xfId="0" applyFill="1">
      <alignment vertical="center"/>
    </xf>
    <xf numFmtId="0" fontId="0" fillId="4" borderId="8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8" xfId="0" applyFill="1" applyBorder="1" applyProtection="1">
      <alignment vertical="center"/>
      <protection locked="0"/>
    </xf>
    <xf numFmtId="49" fontId="0" fillId="0" borderId="8" xfId="0" applyNumberFormat="1" applyFill="1" applyBorder="1" applyProtection="1">
      <alignment vertical="center"/>
      <protection locked="0"/>
    </xf>
    <xf numFmtId="178" fontId="0" fillId="0" borderId="8" xfId="0" applyNumberFormat="1" applyFill="1" applyBorder="1" applyProtection="1">
      <alignment vertical="center"/>
      <protection locked="0"/>
    </xf>
    <xf numFmtId="0" fontId="3" fillId="12" borderId="37" xfId="0" applyNumberFormat="1" applyFont="1" applyFill="1" applyBorder="1" applyAlignment="1" applyProtection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14" fillId="10" borderId="16" xfId="0" applyNumberFormat="1" applyFont="1" applyFill="1" applyBorder="1" applyAlignment="1" applyProtection="1">
      <alignment horizontal="left" vertical="center" wrapText="1"/>
    </xf>
    <xf numFmtId="0" fontId="3" fillId="10" borderId="0" xfId="0" applyFont="1" applyFill="1" applyBorder="1" applyAlignment="1">
      <alignment horizontal="left" vertical="center" wrapText="1"/>
    </xf>
    <xf numFmtId="0" fontId="3" fillId="10" borderId="17" xfId="0" applyFont="1" applyFill="1" applyBorder="1" applyAlignment="1">
      <alignment horizontal="left" vertical="center" wrapText="1"/>
    </xf>
    <xf numFmtId="0" fontId="3" fillId="10" borderId="18" xfId="0" applyFont="1" applyFill="1" applyBorder="1" applyAlignment="1">
      <alignment horizontal="left" vertical="center" wrapText="1"/>
    </xf>
    <xf numFmtId="0" fontId="3" fillId="10" borderId="16" xfId="0" applyFont="1" applyFill="1" applyBorder="1" applyAlignment="1">
      <alignment horizontal="left" vertical="center" wrapText="1"/>
    </xf>
    <xf numFmtId="0" fontId="3" fillId="10" borderId="19" xfId="0" applyFont="1" applyFill="1" applyBorder="1" applyAlignment="1">
      <alignment horizontal="left" vertical="center" wrapText="1"/>
    </xf>
    <xf numFmtId="0" fontId="3" fillId="10" borderId="20" xfId="0" applyFont="1" applyFill="1" applyBorder="1" applyAlignment="1">
      <alignment horizontal="left" vertical="center" wrapText="1"/>
    </xf>
    <xf numFmtId="0" fontId="3" fillId="10" borderId="21" xfId="0" applyFont="1" applyFill="1" applyBorder="1" applyAlignment="1">
      <alignment horizontal="left" vertical="center" wrapText="1"/>
    </xf>
    <xf numFmtId="0" fontId="3" fillId="10" borderId="22" xfId="0" applyFont="1" applyFill="1" applyBorder="1" applyAlignment="1">
      <alignment horizontal="left" vertical="center" wrapText="1"/>
    </xf>
    <xf numFmtId="0" fontId="18" fillId="6" borderId="23" xfId="2" applyNumberFormat="1" applyFont="1" applyBorder="1" applyAlignment="1" applyProtection="1">
      <alignment horizontal="center" vertical="center"/>
    </xf>
    <xf numFmtId="0" fontId="18" fillId="6" borderId="24" xfId="2" applyNumberFormat="1" applyFont="1" applyBorder="1" applyAlignment="1" applyProtection="1">
      <alignment horizontal="center" vertical="center"/>
    </xf>
    <xf numFmtId="0" fontId="3" fillId="10" borderId="35" xfId="0" applyNumberFormat="1" applyFont="1" applyFill="1" applyBorder="1" applyAlignment="1" applyProtection="1">
      <alignment horizontal="center" vertical="center"/>
    </xf>
    <xf numFmtId="0" fontId="3" fillId="0" borderId="36" xfId="0" applyFont="1" applyBorder="1" applyAlignment="1" applyProtection="1">
      <alignment horizontal="center" vertical="center"/>
    </xf>
    <xf numFmtId="0" fontId="3" fillId="10" borderId="36" xfId="0" applyNumberFormat="1" applyFont="1" applyFill="1" applyBorder="1" applyAlignment="1" applyProtection="1">
      <alignment horizontal="center" vertical="center"/>
    </xf>
    <xf numFmtId="0" fontId="3" fillId="11" borderId="29" xfId="0" applyNumberFormat="1" applyFont="1" applyFill="1" applyBorder="1" applyAlignment="1" applyProtection="1">
      <alignment horizontal="center" vertical="center"/>
    </xf>
    <xf numFmtId="0" fontId="3" fillId="11" borderId="30" xfId="0" applyNumberFormat="1" applyFont="1" applyFill="1" applyBorder="1" applyAlignment="1" applyProtection="1">
      <alignment horizontal="center" vertical="center"/>
    </xf>
    <xf numFmtId="0" fontId="3" fillId="12" borderId="31" xfId="0" applyNumberFormat="1" applyFont="1" applyFill="1" applyBorder="1" applyAlignment="1" applyProtection="1">
      <alignment horizontal="center" vertical="center"/>
    </xf>
    <xf numFmtId="0" fontId="3" fillId="12" borderId="32" xfId="0" applyNumberFormat="1" applyFont="1" applyFill="1" applyBorder="1" applyAlignment="1" applyProtection="1">
      <alignment horizontal="center" vertical="center"/>
    </xf>
    <xf numFmtId="0" fontId="0" fillId="0" borderId="33" xfId="0" applyNumberFormat="1" applyBorder="1" applyAlignment="1" applyProtection="1">
      <alignment horizontal="center" vertical="center"/>
      <protection locked="0"/>
    </xf>
    <xf numFmtId="0" fontId="0" fillId="0" borderId="34" xfId="0" applyNumberFormat="1" applyBorder="1" applyAlignment="1" applyProtection="1">
      <alignment horizontal="center" vertical="center"/>
      <protection locked="0"/>
    </xf>
    <xf numFmtId="0" fontId="3" fillId="11" borderId="31" xfId="0" applyNumberFormat="1" applyFont="1" applyFill="1" applyBorder="1" applyAlignment="1" applyProtection="1">
      <alignment horizontal="center" vertical="center"/>
    </xf>
    <xf numFmtId="0" fontId="3" fillId="11" borderId="32" xfId="0" applyNumberFormat="1" applyFont="1" applyFill="1" applyBorder="1" applyAlignment="1" applyProtection="1">
      <alignment horizontal="center" vertical="center"/>
    </xf>
  </cellXfs>
  <cellStyles count="3">
    <cellStyle name="標準" xfId="0" builtinId="0"/>
    <cellStyle name="標準 2" xfId="1" xr:uid="{00000000-0005-0000-0000-000001000000}"/>
    <cellStyle name="良い" xfId="2" builtinId="26"/>
  </cellStyles>
  <dxfs count="11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multiLvlStrRef>
              <c:f>S10_住所録入力!$B$13:$B$16</c:f>
            </c:multiLvlStrRef>
          </c:cat>
          <c:val>
            <c:numRef>
              <c:f>S10_住所録入力!$C$13:$C$16</c:f>
            </c:numRef>
          </c:val>
          <c:extLst>
            <c:ext xmlns:c16="http://schemas.microsoft.com/office/drawing/2014/chart" uri="{C3380CC4-5D6E-409C-BE32-E72D297353CC}">
              <c16:uniqueId val="{00000000-9F17-412E-B039-B8E1E0CF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multiLvlStrRef>
              <c:f>S10_住所録入力!$F$13:$F$15</c:f>
            </c:multiLvlStrRef>
          </c:cat>
          <c:val>
            <c:numRef>
              <c:f>S10_住所録入力!$G$13:$G$15</c:f>
            </c:numRef>
          </c:val>
          <c:extLst>
            <c:ext xmlns:c16="http://schemas.microsoft.com/office/drawing/2014/chart" uri="{C3380CC4-5D6E-409C-BE32-E72D297353CC}">
              <c16:uniqueId val="{00000000-C4C8-4A05-907C-53636301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434339</xdr:colOff>
      <xdr:row>0</xdr:row>
      <xdr:rowOff>152400</xdr:rowOff>
    </xdr:from>
    <xdr:to>
      <xdr:col>10</xdr:col>
      <xdr:colOff>333374</xdr:colOff>
      <xdr:row>3</xdr:row>
      <xdr:rowOff>7590</xdr:rowOff>
    </xdr:to>
    <xdr:sp macro="" textlink="">
      <xdr:nvSpPr>
        <xdr:cNvPr id="7" name="テキスト ボックス 2">
          <a:extLst>
            <a:ext uri="{FF2B5EF4-FFF2-40B4-BE49-F238E27FC236}">
              <a16:creationId xmlns:a16="http://schemas.microsoft.com/office/drawing/2014/main" id="{F2245EB3-4E64-4598-A0C7-BA839FF9B58A}"/>
            </a:ext>
          </a:extLst>
        </xdr:cNvPr>
        <xdr:cNvSpPr txBox="1">
          <a:spLocks noChangeArrowheads="1"/>
        </xdr:cNvSpPr>
      </xdr:nvSpPr>
      <xdr:spPr bwMode="auto">
        <a:xfrm>
          <a:off x="434339" y="152400"/>
          <a:ext cx="5995035" cy="784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ts val="54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lang="ja-JP" altLang="en-US" sz="4800" b="1">
            <a:solidFill>
              <a:schemeClr val="tx1"/>
            </a:solidFill>
            <a:latin typeface="Arial" panose="020B0604020202020204" pitchFamily="34" charset="0"/>
            <a:ea typeface="HGP創英角ｺﾞｼｯｸUB" pitchFamily="50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233362</xdr:colOff>
      <xdr:row>10</xdr:row>
      <xdr:rowOff>201930</xdr:rowOff>
    </xdr:from>
    <xdr:to>
      <xdr:col>11</xdr:col>
      <xdr:colOff>251460</xdr:colOff>
      <xdr:row>13</xdr:row>
      <xdr:rowOff>110460</xdr:rowOff>
    </xdr:to>
    <xdr:sp macro="" textlink="">
      <xdr:nvSpPr>
        <xdr:cNvPr id="4" name="テキスト ボックス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42962" y="2305050"/>
          <a:ext cx="6114098" cy="769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ts val="54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44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HGP創英角ｺﾞｼｯｸUB" pitchFamily="50" charset="-128"/>
              <a:ea typeface="HGP創英角ｺﾞｼｯｸUB" pitchFamily="50" charset="-128"/>
              <a:cs typeface="+mn-cs"/>
            </a:rPr>
            <a:t>開発体験版（変数定義）</a:t>
          </a:r>
          <a:endParaRPr lang="ja-JP" altLang="en-US" sz="4400">
            <a:solidFill>
              <a:schemeClr val="tx1"/>
            </a:solidFill>
            <a:latin typeface="HGP創英角ｺﾞｼｯｸUB" pitchFamily="50" charset="-128"/>
            <a:ea typeface="HGP創英角ｺﾞｼｯｸUB" pitchFamily="50" charset="-128"/>
          </a:endParaRPr>
        </a:p>
      </xdr:txBody>
    </xdr:sp>
    <xdr:clientData/>
  </xdr:twoCellAnchor>
  <xdr:twoCellAnchor editAs="oneCell">
    <xdr:from>
      <xdr:col>10</xdr:col>
      <xdr:colOff>41910</xdr:colOff>
      <xdr:row>18</xdr:row>
      <xdr:rowOff>89535</xdr:rowOff>
    </xdr:from>
    <xdr:to>
      <xdr:col>11</xdr:col>
      <xdr:colOff>508635</xdr:colOff>
      <xdr:row>23</xdr:row>
      <xdr:rowOff>161925</xdr:rowOff>
    </xdr:to>
    <xdr:pic>
      <xdr:nvPicPr>
        <xdr:cNvPr id="1136" name="Picture 7" descr="ニューコムロゴ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7910" y="3891915"/>
          <a:ext cx="1076325" cy="910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24</xdr:row>
      <xdr:rowOff>47625</xdr:rowOff>
    </xdr:from>
    <xdr:to>
      <xdr:col>12</xdr:col>
      <xdr:colOff>216183</xdr:colOff>
      <xdr:row>27</xdr:row>
      <xdr:rowOff>38100</xdr:rowOff>
    </xdr:to>
    <xdr:sp macro="" textlink="">
      <xdr:nvSpPr>
        <xdr:cNvPr id="6" name="Rectangl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Grp="1" noChangeArrowheads="1"/>
        </xdr:cNvSpPr>
      </xdr:nvSpPr>
      <xdr:spPr bwMode="auto">
        <a:xfrm>
          <a:off x="3667125" y="4855845"/>
          <a:ext cx="3864258" cy="493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0" indent="0" algn="ctr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kumimoji="1" sz="32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1pPr>
          <a:lvl2pPr marL="457200" indent="0" algn="ctr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kumimoji="1" sz="28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2pPr>
          <a:lvl3pPr marL="914400" indent="0" algn="ctr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kumimoji="1" sz="24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3pPr>
          <a:lvl4pPr marL="1371600" indent="0" algn="ctr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kumimoji="1"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4pPr>
          <a:lvl5pPr marL="1828800" indent="0" algn="ctr" rtl="0" eaLnBrk="0" fontAlgn="base" hangingPunct="0">
            <a:spcBef>
              <a:spcPct val="20000"/>
            </a:spcBef>
            <a:spcAft>
              <a:spcPct val="0"/>
            </a:spcAft>
            <a:buFont typeface="Arial" charset="0"/>
            <a:buNone/>
            <a:defRPr kumimoji="1"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spcBef>
              <a:spcPct val="20000"/>
            </a:spcBef>
            <a:buFont typeface="Arial" pitchFamily="34" charset="0"/>
            <a:buNone/>
            <a:defRPr kumimoji="1"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spcBef>
              <a:spcPct val="20000"/>
            </a:spcBef>
            <a:buFont typeface="Arial" pitchFamily="34" charset="0"/>
            <a:buNone/>
            <a:defRPr kumimoji="1"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spcBef>
              <a:spcPct val="20000"/>
            </a:spcBef>
            <a:buFont typeface="Arial" pitchFamily="34" charset="0"/>
            <a:buNone/>
            <a:defRPr kumimoji="1"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spcBef>
              <a:spcPct val="20000"/>
            </a:spcBef>
            <a:buFont typeface="Arial" pitchFamily="34" charset="0"/>
            <a:buNone/>
            <a:defRPr kumimoji="1"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>
            <a:lnSpc>
              <a:spcPts val="3000"/>
            </a:lnSpc>
          </a:pPr>
          <a:r>
            <a:rPr lang="ja-JP" altLang="en-US" sz="3000" b="1">
              <a:solidFill>
                <a:schemeClr val="tx2"/>
              </a:solidFill>
              <a:ea typeface="HGP創英角ｺﾞｼｯｸUB" pitchFamily="50" charset="-128"/>
            </a:rPr>
            <a:t>株式会社ニューコム</a:t>
          </a:r>
        </a:p>
      </xdr:txBody>
    </xdr:sp>
    <xdr:clientData/>
  </xdr:twoCellAnchor>
  <xdr:twoCellAnchor editAs="oneCell">
    <xdr:from>
      <xdr:col>1</xdr:col>
      <xdr:colOff>274319</xdr:colOff>
      <xdr:row>3</xdr:row>
      <xdr:rowOff>34104</xdr:rowOff>
    </xdr:from>
    <xdr:to>
      <xdr:col>10</xdr:col>
      <xdr:colOff>350521</xdr:colOff>
      <xdr:row>9</xdr:row>
      <xdr:rowOff>91439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A34D6C-4381-1FDE-E2C2-13A64477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4422" t="15786" r="4140" b="14459"/>
        <a:stretch/>
      </xdr:blipFill>
      <xdr:spPr>
        <a:xfrm>
          <a:off x="883919" y="963744"/>
          <a:ext cx="5562602" cy="1063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11430</xdr:rowOff>
    </xdr:from>
    <xdr:to>
      <xdr:col>8</xdr:col>
      <xdr:colOff>1</xdr:colOff>
      <xdr:row>2</xdr:row>
      <xdr:rowOff>133350</xdr:rowOff>
    </xdr:to>
    <xdr:sp macro="" textlink="">
      <xdr:nvSpPr>
        <xdr:cNvPr id="10299" name="Rectangle 1">
          <a:extLst>
            <a:ext uri="{FF2B5EF4-FFF2-40B4-BE49-F238E27FC236}">
              <a16:creationId xmlns:a16="http://schemas.microsoft.com/office/drawing/2014/main" id="{00000000-0008-0000-0100-00003B280000}"/>
            </a:ext>
          </a:extLst>
        </xdr:cNvPr>
        <xdr:cNvSpPr>
          <a:spLocks noChangeArrowheads="1"/>
        </xdr:cNvSpPr>
      </xdr:nvSpPr>
      <xdr:spPr bwMode="auto">
        <a:xfrm>
          <a:off x="47625" y="171450"/>
          <a:ext cx="6448426" cy="400050"/>
        </a:xfrm>
        <a:prstGeom prst="rect">
          <a:avLst/>
        </a:prstGeom>
        <a:gradFill rotWithShape="1">
          <a:gsLst>
            <a:gs pos="0">
              <a:srgbClr val="FFFFFF"/>
            </a:gs>
            <a:gs pos="100000">
              <a:srgbClr val="00FF00"/>
            </a:gs>
          </a:gsLst>
          <a:path path="shape">
            <a:fillToRect l="50000" t="50000" r="50000" b="50000"/>
          </a:path>
        </a:gradFill>
        <a:ln w="9525">
          <a:noFill/>
          <a:miter lim="800000"/>
          <a:headEnd/>
          <a:tailEnd/>
        </a:ln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住所録入力のプログラム</a:t>
          </a:r>
        </a:p>
      </xdr:txBody>
    </xdr:sp>
    <xdr:clientData/>
  </xdr:twoCellAnchor>
  <xdr:twoCellAnchor>
    <xdr:from>
      <xdr:col>3</xdr:col>
      <xdr:colOff>19050</xdr:colOff>
      <xdr:row>11</xdr:row>
      <xdr:rowOff>0</xdr:rowOff>
    </xdr:from>
    <xdr:to>
      <xdr:col>4</xdr:col>
      <xdr:colOff>971550</xdr:colOff>
      <xdr:row>18</xdr:row>
      <xdr:rowOff>228600</xdr:rowOff>
    </xdr:to>
    <xdr:graphicFrame macro="">
      <xdr:nvGraphicFramePr>
        <xdr:cNvPr id="2146" name="グラフ 2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11</xdr:row>
      <xdr:rowOff>0</xdr:rowOff>
    </xdr:from>
    <xdr:to>
      <xdr:col>11</xdr:col>
      <xdr:colOff>400050</xdr:colOff>
      <xdr:row>18</xdr:row>
      <xdr:rowOff>228600</xdr:rowOff>
    </xdr:to>
    <xdr:graphicFrame macro="">
      <xdr:nvGraphicFramePr>
        <xdr:cNvPr id="2147" name="グラフ 1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16</xdr:row>
      <xdr:rowOff>38100</xdr:rowOff>
    </xdr:from>
    <xdr:to>
      <xdr:col>14</xdr:col>
      <xdr:colOff>485775</xdr:colOff>
      <xdr:row>16</xdr:row>
      <xdr:rowOff>190500</xdr:rowOff>
    </xdr:to>
    <xdr:sp macro="" textlink="">
      <xdr:nvSpPr>
        <xdr:cNvPr id="4" name="下矢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429750" y="4333875"/>
          <a:ext cx="352425" cy="152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9</xdr:col>
      <xdr:colOff>0</xdr:colOff>
      <xdr:row>1</xdr:row>
      <xdr:rowOff>0</xdr:rowOff>
    </xdr:to>
    <xdr:sp macro="" textlink="">
      <xdr:nvSpPr>
        <xdr:cNvPr id="19457" name="Rectangle 1">
          <a:extLst>
            <a:ext uri="{FF2B5EF4-FFF2-40B4-BE49-F238E27FC236}">
              <a16:creationId xmlns:a16="http://schemas.microsoft.com/office/drawing/2014/main" id="{00000000-0008-0000-0200-0000014C0000}"/>
            </a:ext>
          </a:extLst>
        </xdr:cNvPr>
        <xdr:cNvSpPr>
          <a:spLocks noChangeArrowheads="1"/>
        </xdr:cNvSpPr>
      </xdr:nvSpPr>
      <xdr:spPr bwMode="auto">
        <a:xfrm>
          <a:off x="314325" y="9525"/>
          <a:ext cx="6696075" cy="400050"/>
        </a:xfrm>
        <a:prstGeom prst="rect">
          <a:avLst/>
        </a:prstGeom>
        <a:gradFill rotWithShape="1">
          <a:gsLst>
            <a:gs pos="0">
              <a:srgbClr val="FFFFFF"/>
            </a:gs>
            <a:gs pos="100000">
              <a:srgbClr val="00FF00"/>
            </a:gs>
          </a:gsLst>
          <a:path path="shape">
            <a:fillToRect l="50000" t="50000" r="50000" b="50000"/>
          </a:path>
        </a:gradFill>
        <a:ln w="9525">
          <a:noFill/>
          <a:miter lim="800000"/>
          <a:headEnd/>
          <a:tailEnd/>
        </a:ln>
      </xdr:spPr>
      <xdr:txBody>
        <a:bodyPr vertOverflow="clip" wrap="square" lIns="45720" tIns="32004" rIns="0" bIns="0" anchor="t" upright="1"/>
        <a:lstStyle/>
        <a:p>
          <a:pPr algn="l" rtl="0">
            <a:lnSpc>
              <a:spcPts val="3000"/>
            </a:lnSpc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カード形式のプログラム</a:t>
          </a:r>
        </a:p>
        <a:p>
          <a:pPr algn="l" rtl="0">
            <a:lnSpc>
              <a:spcPts val="3000"/>
            </a:lnSpc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形式の照会</a:t>
          </a:r>
        </a:p>
        <a:p>
          <a:pPr algn="l" rtl="0">
            <a:lnSpc>
              <a:spcPts val="2900"/>
            </a:lnSpc>
            <a:defRPr sz="1000"/>
          </a:pPr>
          <a:endParaRPr lang="ja-JP" altLang="en-US" sz="2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1"/>
  <sheetViews>
    <sheetView showGridLines="0" showRowColHeaders="0" tabSelected="1" zoomScaleNormal="100" zoomScaleSheetLayoutView="100" workbookViewId="0">
      <selection activeCell="O24" sqref="O24"/>
    </sheetView>
  </sheetViews>
  <sheetFormatPr defaultRowHeight="13.2" x14ac:dyDescent="0.2"/>
  <sheetData>
    <row r="3" spans="2:5" ht="46.8" x14ac:dyDescent="0.2">
      <c r="B3" s="59"/>
      <c r="C3" s="54"/>
    </row>
    <row r="11" spans="2:5" ht="41.4" x14ac:dyDescent="0.2">
      <c r="E11" s="56"/>
    </row>
  </sheetData>
  <sheetProtection selectLockedCells="1" selectUnlockedCells="1"/>
  <phoneticPr fontId="2"/>
  <pageMargins left="0.75" right="0.75" top="1" bottom="1" header="0.51200000000000001" footer="0.51200000000000001"/>
  <pageSetup paperSize="9" scale="13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R141"/>
  <sheetViews>
    <sheetView showGridLines="0" zoomScaleNormal="100" workbookViewId="0">
      <pane ySplit="21" topLeftCell="A22" activePane="bottomLeft" state="frozen"/>
      <selection pane="bottomLeft" activeCell="B22" sqref="B22"/>
    </sheetView>
  </sheetViews>
  <sheetFormatPr defaultColWidth="9" defaultRowHeight="22.5" customHeight="1" x14ac:dyDescent="0.2"/>
  <cols>
    <col min="1" max="1" width="0.6640625" style="33" customWidth="1"/>
    <col min="2" max="2" width="10.33203125" style="101" customWidth="1"/>
    <col min="3" max="3" width="14.109375" style="102" customWidth="1"/>
    <col min="4" max="4" width="14.88671875" style="102" customWidth="1"/>
    <col min="5" max="5" width="13.6640625" style="103" customWidth="1"/>
    <col min="6" max="7" width="11.21875" style="102" customWidth="1"/>
    <col min="8" max="8" width="9.109375" style="104" customWidth="1"/>
    <col min="9" max="9" width="3.88671875" style="8" customWidth="1"/>
    <col min="10" max="10" width="2.109375" style="8" customWidth="1"/>
    <col min="11" max="13" width="7.21875" style="8" hidden="1" customWidth="1"/>
    <col min="14" max="15" width="9" style="8" hidden="1" customWidth="1"/>
    <col min="16" max="16" width="6.21875" style="8" hidden="1" customWidth="1"/>
    <col min="17" max="17" width="12.109375" style="8" hidden="1" customWidth="1"/>
    <col min="18" max="18" width="7" style="8" customWidth="1"/>
    <col min="19" max="19" width="9" style="8" customWidth="1"/>
    <col min="20" max="16384" width="9" style="8"/>
  </cols>
  <sheetData>
    <row r="1" spans="1:18" ht="12" customHeight="1" thickBot="1" x14ac:dyDescent="0.25">
      <c r="B1" s="76"/>
      <c r="C1" s="10"/>
      <c r="D1" s="10"/>
      <c r="E1" s="77"/>
      <c r="F1" s="10"/>
      <c r="G1" s="10"/>
      <c r="H1" s="9"/>
    </row>
    <row r="2" spans="1:18" s="22" customFormat="1" ht="22.5" customHeight="1" thickTop="1" thickBot="1" x14ac:dyDescent="0.25">
      <c r="A2" s="35"/>
      <c r="B2" s="21"/>
      <c r="H2" s="36"/>
      <c r="K2" s="126" t="s">
        <v>58</v>
      </c>
      <c r="L2" s="127"/>
      <c r="M2" s="97"/>
      <c r="N2" s="97"/>
      <c r="O2" s="97"/>
      <c r="P2" s="97"/>
      <c r="Q2" s="97"/>
    </row>
    <row r="3" spans="1:18" s="22" customFormat="1" ht="21.75" customHeight="1" thickTop="1" x14ac:dyDescent="0.2">
      <c r="A3" s="35"/>
      <c r="B3" s="21"/>
      <c r="H3" s="82"/>
      <c r="I3" s="83"/>
      <c r="K3" s="128" t="s">
        <v>61</v>
      </c>
      <c r="L3" s="129"/>
      <c r="M3" s="130"/>
      <c r="N3" s="130"/>
      <c r="O3" s="130"/>
      <c r="P3" s="130"/>
      <c r="Q3" s="131"/>
    </row>
    <row r="4" spans="1:18" s="22" customFormat="1" ht="22.5" customHeight="1" x14ac:dyDescent="0.2">
      <c r="A4" s="35"/>
      <c r="B4" s="37" t="s">
        <v>3</v>
      </c>
      <c r="C4" s="23"/>
      <c r="D4" s="57"/>
      <c r="E4" s="57"/>
      <c r="F4" s="57"/>
      <c r="G4" s="118"/>
      <c r="H4" s="58"/>
      <c r="I4" s="83"/>
      <c r="K4" s="132"/>
      <c r="L4" s="129"/>
      <c r="M4" s="129"/>
      <c r="N4" s="129"/>
      <c r="O4" s="129"/>
      <c r="P4" s="129"/>
      <c r="Q4" s="133"/>
    </row>
    <row r="5" spans="1:18" s="22" customFormat="1" ht="22.5" customHeight="1" x14ac:dyDescent="0.2">
      <c r="A5" s="35"/>
      <c r="B5" s="39" t="s">
        <v>39</v>
      </c>
      <c r="C5" s="25"/>
      <c r="D5" s="25"/>
      <c r="E5" s="25"/>
      <c r="F5" s="25"/>
      <c r="G5" s="25"/>
      <c r="H5" s="47"/>
      <c r="K5" s="132"/>
      <c r="L5" s="129"/>
      <c r="M5" s="129"/>
      <c r="N5" s="129"/>
      <c r="O5" s="129"/>
      <c r="P5" s="129"/>
      <c r="Q5" s="133"/>
    </row>
    <row r="6" spans="1:18" s="22" customFormat="1" ht="22.5" customHeight="1" thickBot="1" x14ac:dyDescent="0.25">
      <c r="A6" s="35"/>
      <c r="B6" s="75" t="s">
        <v>40</v>
      </c>
      <c r="C6" s="24"/>
      <c r="D6" s="24"/>
      <c r="E6" s="24"/>
      <c r="F6" s="24"/>
      <c r="G6" s="24"/>
      <c r="H6" s="27"/>
      <c r="K6" s="134"/>
      <c r="L6" s="135"/>
      <c r="M6" s="135"/>
      <c r="N6" s="135"/>
      <c r="O6" s="135"/>
      <c r="P6" s="135"/>
      <c r="Q6" s="136"/>
    </row>
    <row r="7" spans="1:18" s="22" customFormat="1" ht="12" customHeight="1" thickTop="1" thickBot="1" x14ac:dyDescent="0.25">
      <c r="A7" s="35"/>
      <c r="K7" s="97"/>
      <c r="L7" s="97"/>
      <c r="M7" s="97"/>
      <c r="N7" s="97"/>
      <c r="O7" s="97"/>
      <c r="P7" s="97"/>
      <c r="Q7" s="97"/>
    </row>
    <row r="8" spans="1:18" s="22" customFormat="1" ht="22.5" customHeight="1" thickBot="1" x14ac:dyDescent="0.25">
      <c r="A8" s="35"/>
      <c r="B8" s="137" t="s">
        <v>35</v>
      </c>
      <c r="C8" s="69" t="s">
        <v>42</v>
      </c>
      <c r="D8" s="69" t="s">
        <v>43</v>
      </c>
      <c r="E8" s="70" t="s">
        <v>36</v>
      </c>
      <c r="F8" s="72" t="s">
        <v>37</v>
      </c>
      <c r="G8" s="93"/>
      <c r="H8" s="93"/>
      <c r="J8" s="29"/>
      <c r="M8" s="97"/>
      <c r="N8" s="144" t="s">
        <v>59</v>
      </c>
      <c r="O8" s="145"/>
      <c r="P8" s="97"/>
      <c r="Q8" s="97"/>
    </row>
    <row r="9" spans="1:18" s="22" customFormat="1" ht="22.5" customHeight="1" thickBot="1" x14ac:dyDescent="0.25">
      <c r="A9" s="35"/>
      <c r="B9" s="138"/>
      <c r="C9" s="105"/>
      <c r="D9" s="105"/>
      <c r="E9" s="78"/>
      <c r="F9" s="71"/>
      <c r="G9" s="108"/>
      <c r="H9" s="108"/>
      <c r="J9" s="29"/>
      <c r="K9" s="83"/>
      <c r="L9" s="83"/>
      <c r="M9" s="97"/>
      <c r="N9" s="148" t="s">
        <v>63</v>
      </c>
      <c r="O9" s="149"/>
      <c r="P9" s="97"/>
      <c r="Q9" s="97"/>
    </row>
    <row r="10" spans="1:18" s="22" customFormat="1" ht="22.5" customHeight="1" thickBot="1" x14ac:dyDescent="0.25">
      <c r="A10" s="35"/>
      <c r="B10" s="87"/>
      <c r="C10" s="29"/>
      <c r="D10" s="29"/>
      <c r="E10" s="106"/>
      <c r="F10" s="107"/>
      <c r="G10" s="108"/>
      <c r="H10" s="108"/>
      <c r="J10" s="29"/>
      <c r="K10" s="29"/>
      <c r="L10" s="29"/>
      <c r="M10" s="96"/>
      <c r="N10" s="89"/>
      <c r="O10" s="88"/>
      <c r="P10" s="97"/>
      <c r="Q10" s="96"/>
      <c r="R10" s="26"/>
    </row>
    <row r="11" spans="1:18" s="22" customFormat="1" ht="22.5" hidden="1" customHeight="1" thickBot="1" x14ac:dyDescent="0.25">
      <c r="A11" s="35"/>
      <c r="B11" s="139" t="s">
        <v>54</v>
      </c>
      <c r="C11" s="140"/>
      <c r="D11" s="99"/>
      <c r="E11" s="109"/>
      <c r="F11" s="110"/>
      <c r="G11" s="100"/>
      <c r="H11" s="100"/>
      <c r="I11" s="100"/>
      <c r="J11" s="99"/>
      <c r="K11" s="99"/>
      <c r="L11" s="99"/>
      <c r="M11" s="96"/>
      <c r="N11" s="89"/>
      <c r="O11" s="88"/>
      <c r="P11" s="97"/>
      <c r="Q11" s="96"/>
      <c r="R11" s="26"/>
    </row>
    <row r="12" spans="1:18" s="22" customFormat="1" ht="22.5" hidden="1" customHeight="1" thickBot="1" x14ac:dyDescent="0.25">
      <c r="A12" s="35"/>
      <c r="B12" s="139" t="s">
        <v>63</v>
      </c>
      <c r="C12" s="140"/>
      <c r="D12" s="99"/>
      <c r="E12" s="109"/>
      <c r="F12" s="139" t="s">
        <v>62</v>
      </c>
      <c r="G12" s="141"/>
      <c r="H12" s="100"/>
      <c r="I12" s="100"/>
      <c r="J12" s="99"/>
      <c r="K12" s="99"/>
      <c r="L12" s="99"/>
      <c r="M12" s="96"/>
      <c r="N12" s="89"/>
      <c r="O12" s="88"/>
      <c r="P12" s="97"/>
      <c r="Q12" s="96"/>
      <c r="R12" s="26"/>
    </row>
    <row r="13" spans="1:18" s="22" customFormat="1" ht="22.5" hidden="1" customHeight="1" thickBot="1" x14ac:dyDescent="0.25">
      <c r="A13" s="35"/>
      <c r="B13" s="85" t="s">
        <v>52</v>
      </c>
      <c r="C13" s="84">
        <f>COUNTIF($F:$F,B13)</f>
        <v>0</v>
      </c>
      <c r="D13" s="99"/>
      <c r="E13" s="109"/>
      <c r="F13" s="85" t="s">
        <v>56</v>
      </c>
      <c r="G13" s="84">
        <f>COUNTIF(G22:G1010,F13)</f>
        <v>0</v>
      </c>
      <c r="H13" s="100"/>
      <c r="I13" s="100"/>
      <c r="J13" s="99"/>
      <c r="K13" s="99"/>
      <c r="L13" s="99"/>
      <c r="M13" s="96"/>
      <c r="N13" s="89"/>
      <c r="O13" s="88"/>
      <c r="P13" s="97"/>
      <c r="Q13" s="96"/>
      <c r="R13" s="26"/>
    </row>
    <row r="14" spans="1:18" s="22" customFormat="1" ht="22.5" hidden="1" customHeight="1" thickBot="1" x14ac:dyDescent="0.25">
      <c r="A14" s="35"/>
      <c r="B14" s="85" t="s">
        <v>53</v>
      </c>
      <c r="C14" s="84">
        <f>COUNTIF($F:$F,B14)</f>
        <v>0</v>
      </c>
      <c r="D14" s="99"/>
      <c r="E14" s="109"/>
      <c r="F14" s="85" t="s">
        <v>7</v>
      </c>
      <c r="G14" s="84">
        <f>COUNTIF(G22:G1010,F14)</f>
        <v>0</v>
      </c>
      <c r="H14" s="100"/>
      <c r="I14" s="100"/>
      <c r="J14" s="99"/>
      <c r="K14" s="99"/>
      <c r="L14" s="99"/>
      <c r="M14" s="96"/>
      <c r="N14" s="97"/>
      <c r="O14" s="97"/>
      <c r="P14" s="97"/>
      <c r="Q14" s="96"/>
      <c r="R14" s="26"/>
    </row>
    <row r="15" spans="1:18" s="22" customFormat="1" ht="22.5" hidden="1" customHeight="1" thickBot="1" x14ac:dyDescent="0.25">
      <c r="A15" s="35"/>
      <c r="B15" s="85" t="s">
        <v>51</v>
      </c>
      <c r="C15" s="84">
        <f>COUNTIF($F:$F,B15)</f>
        <v>0</v>
      </c>
      <c r="D15" s="99"/>
      <c r="E15" s="109"/>
      <c r="F15" s="85" t="s">
        <v>57</v>
      </c>
      <c r="G15" s="84">
        <f>COUNTIF(G22:G1010,F15)</f>
        <v>0</v>
      </c>
      <c r="H15" s="100"/>
      <c r="I15" s="100"/>
      <c r="J15" s="99"/>
      <c r="K15" s="99"/>
      <c r="L15" s="99"/>
      <c r="M15" s="96"/>
      <c r="N15" s="142" t="s">
        <v>1</v>
      </c>
      <c r="O15" s="143"/>
      <c r="P15" s="97"/>
      <c r="Q15" s="96"/>
      <c r="R15" s="26"/>
    </row>
    <row r="16" spans="1:18" s="22" customFormat="1" ht="22.5" hidden="1" customHeight="1" thickBot="1" x14ac:dyDescent="0.25">
      <c r="A16" s="35"/>
      <c r="B16" s="85" t="s">
        <v>50</v>
      </c>
      <c r="C16" s="84">
        <f>COUNTIF($F:$F,B16)</f>
        <v>0</v>
      </c>
      <c r="D16" s="99"/>
      <c r="E16" s="109"/>
      <c r="F16" s="85"/>
      <c r="G16" s="84"/>
      <c r="H16" s="100"/>
      <c r="I16" s="100"/>
      <c r="J16" s="99"/>
      <c r="K16" s="99"/>
      <c r="L16" s="99"/>
      <c r="M16" s="96"/>
      <c r="N16" s="146"/>
      <c r="O16" s="147"/>
      <c r="P16" s="97"/>
      <c r="Q16" s="96"/>
      <c r="R16" s="26"/>
    </row>
    <row r="17" spans="1:18" s="22" customFormat="1" ht="22.5" hidden="1" customHeight="1" thickBot="1" x14ac:dyDescent="0.25">
      <c r="A17" s="35"/>
      <c r="B17" s="94" t="s">
        <v>55</v>
      </c>
      <c r="C17" s="95">
        <f>SUM(C13:C16)</f>
        <v>0</v>
      </c>
      <c r="D17" s="99"/>
      <c r="E17" s="109"/>
      <c r="F17" s="92" t="s">
        <v>55</v>
      </c>
      <c r="G17" s="84">
        <f>SUM(G13:G16)</f>
        <v>0</v>
      </c>
      <c r="H17" s="100"/>
      <c r="I17" s="100"/>
      <c r="J17" s="99"/>
      <c r="K17" s="99"/>
      <c r="L17" s="99"/>
      <c r="M17" s="96"/>
      <c r="N17" s="97"/>
      <c r="O17" s="97"/>
      <c r="P17" s="97"/>
      <c r="Q17" s="96"/>
      <c r="R17" s="26"/>
    </row>
    <row r="18" spans="1:18" s="22" customFormat="1" ht="22.5" hidden="1" customHeight="1" thickBot="1" x14ac:dyDescent="0.25">
      <c r="A18" s="35"/>
      <c r="B18" s="98"/>
      <c r="C18" s="111"/>
      <c r="D18" s="99"/>
      <c r="E18" s="109"/>
      <c r="F18" s="110"/>
      <c r="G18" s="100"/>
      <c r="H18" s="100"/>
      <c r="I18" s="100"/>
      <c r="J18" s="99"/>
      <c r="K18" s="99"/>
      <c r="L18" s="99"/>
      <c r="M18" s="96"/>
      <c r="N18" s="91" t="s">
        <v>60</v>
      </c>
      <c r="O18" s="90"/>
      <c r="P18" s="97"/>
      <c r="Q18" s="96"/>
      <c r="R18" s="26"/>
    </row>
    <row r="19" spans="1:18" s="22" customFormat="1" ht="22.5" hidden="1" customHeight="1" x14ac:dyDescent="0.2">
      <c r="A19" s="35"/>
      <c r="B19" s="100"/>
      <c r="C19" s="100"/>
      <c r="D19" s="99"/>
      <c r="E19" s="109"/>
      <c r="F19" s="110"/>
      <c r="G19" s="112"/>
      <c r="H19" s="112"/>
      <c r="I19" s="100"/>
      <c r="J19" s="99"/>
      <c r="K19" s="99"/>
      <c r="L19" s="99"/>
      <c r="M19" s="96"/>
      <c r="N19" s="97"/>
      <c r="O19" s="97"/>
      <c r="P19" s="97"/>
      <c r="Q19" s="96"/>
      <c r="R19" s="26"/>
    </row>
    <row r="20" spans="1:18" s="22" customFormat="1" ht="12" customHeight="1" thickBot="1" x14ac:dyDescent="0.25">
      <c r="A20" s="35"/>
      <c r="B20" s="40"/>
      <c r="C20" s="29"/>
      <c r="G20" s="113"/>
      <c r="H20" s="36"/>
    </row>
    <row r="21" spans="1:18" s="22" customFormat="1" ht="22.5" customHeight="1" thickBot="1" x14ac:dyDescent="0.25">
      <c r="A21" s="42"/>
      <c r="B21" s="86" t="s">
        <v>0</v>
      </c>
      <c r="C21" s="86" t="s">
        <v>44</v>
      </c>
      <c r="D21" s="86" t="s">
        <v>2</v>
      </c>
      <c r="E21" s="86" t="s">
        <v>4</v>
      </c>
      <c r="F21" s="86" t="s">
        <v>45</v>
      </c>
      <c r="G21" s="86" t="s">
        <v>5</v>
      </c>
      <c r="H21" s="86" t="s">
        <v>46</v>
      </c>
    </row>
    <row r="22" spans="1:18" ht="22.5" customHeight="1" thickTop="1" x14ac:dyDescent="0.2">
      <c r="B22" s="63"/>
      <c r="C22" s="61"/>
      <c r="D22" s="61"/>
      <c r="E22" s="79"/>
      <c r="F22" s="61"/>
      <c r="G22" s="61"/>
      <c r="H22" s="63"/>
    </row>
    <row r="23" spans="1:18" ht="22.5" customHeight="1" x14ac:dyDescent="0.2">
      <c r="B23" s="63"/>
      <c r="C23" s="32"/>
      <c r="D23" s="32"/>
      <c r="E23" s="80"/>
      <c r="F23" s="32"/>
      <c r="G23" s="32"/>
      <c r="H23" s="48"/>
    </row>
    <row r="24" spans="1:18" ht="22.5" customHeight="1" x14ac:dyDescent="0.2">
      <c r="B24" s="63"/>
      <c r="C24" s="32"/>
      <c r="D24" s="32"/>
      <c r="E24" s="80"/>
      <c r="F24" s="32"/>
      <c r="G24" s="32"/>
      <c r="H24" s="48"/>
    </row>
    <row r="25" spans="1:18" ht="22.5" customHeight="1" x14ac:dyDescent="0.2">
      <c r="B25" s="63"/>
      <c r="C25" s="32"/>
      <c r="D25" s="32"/>
      <c r="E25" s="80"/>
      <c r="F25" s="32"/>
      <c r="G25" s="32"/>
      <c r="H25" s="48"/>
    </row>
    <row r="26" spans="1:18" ht="22.5" customHeight="1" x14ac:dyDescent="0.2">
      <c r="B26" s="63"/>
      <c r="C26" s="32"/>
      <c r="D26" s="32"/>
      <c r="E26" s="80"/>
      <c r="F26" s="32"/>
      <c r="G26" s="32"/>
      <c r="H26" s="48"/>
    </row>
    <row r="27" spans="1:18" ht="22.5" customHeight="1" x14ac:dyDescent="0.2">
      <c r="B27" s="63"/>
      <c r="C27" s="32"/>
      <c r="D27" s="32"/>
      <c r="E27" s="80"/>
      <c r="F27" s="32"/>
      <c r="G27" s="32"/>
      <c r="H27" s="48"/>
    </row>
    <row r="28" spans="1:18" ht="22.5" customHeight="1" x14ac:dyDescent="0.2">
      <c r="B28" s="63"/>
      <c r="C28" s="32"/>
      <c r="D28" s="32"/>
      <c r="E28" s="80"/>
      <c r="F28" s="32"/>
      <c r="G28" s="32"/>
      <c r="H28" s="48"/>
    </row>
    <row r="29" spans="1:18" ht="22.5" customHeight="1" x14ac:dyDescent="0.2">
      <c r="B29" s="63"/>
      <c r="C29" s="32"/>
      <c r="D29" s="32"/>
      <c r="E29" s="80"/>
      <c r="F29" s="32"/>
      <c r="G29" s="32"/>
      <c r="H29" s="48"/>
    </row>
    <row r="30" spans="1:18" ht="22.5" customHeight="1" x14ac:dyDescent="0.2">
      <c r="B30" s="63"/>
      <c r="C30" s="32"/>
      <c r="D30" s="32"/>
      <c r="E30" s="80"/>
      <c r="F30" s="32"/>
      <c r="G30" s="32"/>
      <c r="H30" s="48"/>
    </row>
    <row r="31" spans="1:18" ht="22.5" customHeight="1" x14ac:dyDescent="0.2">
      <c r="B31" s="63"/>
      <c r="C31" s="32"/>
      <c r="D31" s="32"/>
      <c r="E31" s="80"/>
      <c r="F31" s="32"/>
      <c r="G31" s="32"/>
      <c r="H31" s="48"/>
    </row>
    <row r="32" spans="1:18" ht="22.5" customHeight="1" x14ac:dyDescent="0.2">
      <c r="B32" s="63"/>
      <c r="C32" s="32"/>
      <c r="D32" s="32"/>
      <c r="E32" s="80"/>
      <c r="F32" s="32"/>
      <c r="G32" s="32"/>
      <c r="H32" s="48"/>
    </row>
    <row r="33" spans="2:8" ht="22.5" customHeight="1" x14ac:dyDescent="0.2">
      <c r="B33" s="63"/>
      <c r="C33" s="32"/>
      <c r="D33" s="32"/>
      <c r="E33" s="80"/>
      <c r="F33" s="32"/>
      <c r="G33" s="32"/>
      <c r="H33" s="48"/>
    </row>
    <row r="34" spans="2:8" ht="22.5" customHeight="1" x14ac:dyDescent="0.2">
      <c r="B34" s="63"/>
      <c r="C34" s="32"/>
      <c r="D34" s="32"/>
      <c r="E34" s="80"/>
      <c r="F34" s="32"/>
      <c r="G34" s="32"/>
      <c r="H34" s="48"/>
    </row>
    <row r="35" spans="2:8" ht="22.5" customHeight="1" x14ac:dyDescent="0.2">
      <c r="B35" s="63"/>
      <c r="C35" s="32"/>
      <c r="D35" s="32"/>
      <c r="E35" s="80"/>
      <c r="F35" s="32"/>
      <c r="G35" s="32"/>
      <c r="H35" s="48"/>
    </row>
    <row r="36" spans="2:8" ht="22.5" customHeight="1" x14ac:dyDescent="0.2">
      <c r="B36" s="63"/>
      <c r="C36" s="32"/>
      <c r="D36" s="32"/>
      <c r="E36" s="80"/>
      <c r="F36" s="32"/>
      <c r="G36" s="32"/>
      <c r="H36" s="48"/>
    </row>
    <row r="37" spans="2:8" ht="22.5" customHeight="1" x14ac:dyDescent="0.2">
      <c r="B37" s="53"/>
      <c r="C37" s="51"/>
      <c r="D37" s="51"/>
      <c r="E37" s="81"/>
      <c r="F37" s="51"/>
      <c r="G37" s="51"/>
      <c r="H37" s="53"/>
    </row>
    <row r="38" spans="2:8" ht="22.5" customHeight="1" x14ac:dyDescent="0.2">
      <c r="B38" s="53"/>
      <c r="C38" s="51"/>
      <c r="D38" s="51"/>
      <c r="E38" s="81"/>
      <c r="F38" s="51"/>
      <c r="G38" s="51"/>
      <c r="H38" s="53"/>
    </row>
    <row r="39" spans="2:8" ht="22.5" customHeight="1" x14ac:dyDescent="0.2">
      <c r="B39" s="53"/>
      <c r="C39" s="51"/>
      <c r="D39" s="51"/>
      <c r="E39" s="81"/>
      <c r="F39" s="51"/>
      <c r="G39" s="51"/>
      <c r="H39" s="53"/>
    </row>
    <row r="40" spans="2:8" ht="22.5" customHeight="1" x14ac:dyDescent="0.2">
      <c r="B40" s="53"/>
      <c r="C40" s="51"/>
      <c r="D40" s="51"/>
      <c r="E40" s="81"/>
      <c r="F40" s="51"/>
      <c r="G40" s="51"/>
      <c r="H40" s="53"/>
    </row>
    <row r="41" spans="2:8" ht="22.5" customHeight="1" x14ac:dyDescent="0.2">
      <c r="B41" s="53"/>
      <c r="C41" s="51"/>
      <c r="D41" s="51"/>
      <c r="E41" s="81"/>
      <c r="F41" s="51"/>
      <c r="G41" s="51"/>
      <c r="H41" s="53"/>
    </row>
    <row r="42" spans="2:8" ht="22.5" customHeight="1" x14ac:dyDescent="0.2">
      <c r="B42" s="53"/>
      <c r="C42" s="51"/>
      <c r="D42" s="51"/>
      <c r="E42" s="81"/>
      <c r="F42" s="51"/>
      <c r="G42" s="51"/>
      <c r="H42" s="53"/>
    </row>
    <row r="43" spans="2:8" ht="22.5" customHeight="1" x14ac:dyDescent="0.2">
      <c r="B43" s="53"/>
      <c r="C43" s="51"/>
      <c r="D43" s="51"/>
      <c r="E43" s="81"/>
      <c r="F43" s="51"/>
      <c r="G43" s="51"/>
      <c r="H43" s="53"/>
    </row>
    <row r="44" spans="2:8" ht="22.5" customHeight="1" x14ac:dyDescent="0.2">
      <c r="B44" s="53"/>
      <c r="C44" s="51"/>
      <c r="D44" s="51"/>
      <c r="E44" s="81"/>
      <c r="F44" s="51"/>
      <c r="G44" s="51"/>
      <c r="H44" s="53"/>
    </row>
    <row r="45" spans="2:8" ht="22.5" customHeight="1" x14ac:dyDescent="0.2">
      <c r="B45" s="53"/>
      <c r="C45" s="51"/>
      <c r="D45" s="51"/>
      <c r="E45" s="81"/>
      <c r="F45" s="51"/>
      <c r="G45" s="51"/>
      <c r="H45" s="53"/>
    </row>
    <row r="46" spans="2:8" ht="22.5" customHeight="1" x14ac:dyDescent="0.2">
      <c r="B46" s="53"/>
      <c r="C46" s="51"/>
      <c r="D46" s="51"/>
      <c r="E46" s="81"/>
      <c r="F46" s="51"/>
      <c r="G46" s="51"/>
      <c r="H46" s="53"/>
    </row>
    <row r="47" spans="2:8" ht="22.5" customHeight="1" x14ac:dyDescent="0.2">
      <c r="B47" s="53"/>
      <c r="C47" s="51"/>
      <c r="D47" s="51"/>
      <c r="E47" s="81"/>
      <c r="F47" s="51"/>
      <c r="G47" s="51"/>
      <c r="H47" s="53"/>
    </row>
    <row r="48" spans="2:8" ht="22.5" customHeight="1" x14ac:dyDescent="0.2">
      <c r="B48" s="53"/>
      <c r="C48" s="51"/>
      <c r="D48" s="51"/>
      <c r="E48" s="81"/>
      <c r="F48" s="51"/>
      <c r="G48" s="51"/>
      <c r="H48" s="53"/>
    </row>
    <row r="49" spans="2:8" ht="22.5" customHeight="1" x14ac:dyDescent="0.2">
      <c r="B49" s="53"/>
      <c r="C49" s="51"/>
      <c r="D49" s="51"/>
      <c r="E49" s="81"/>
      <c r="F49" s="51"/>
      <c r="G49" s="51"/>
      <c r="H49" s="53"/>
    </row>
    <row r="50" spans="2:8" ht="22.5" customHeight="1" x14ac:dyDescent="0.2">
      <c r="B50" s="53"/>
      <c r="C50" s="51"/>
      <c r="D50" s="51"/>
      <c r="E50" s="81"/>
      <c r="F50" s="51"/>
      <c r="G50" s="51"/>
      <c r="H50" s="53"/>
    </row>
    <row r="51" spans="2:8" ht="22.5" customHeight="1" x14ac:dyDescent="0.2">
      <c r="B51" s="53"/>
      <c r="C51" s="51"/>
      <c r="D51" s="51"/>
      <c r="E51" s="81"/>
      <c r="F51" s="51"/>
      <c r="G51" s="51"/>
      <c r="H51" s="53"/>
    </row>
    <row r="52" spans="2:8" ht="22.5" customHeight="1" x14ac:dyDescent="0.2">
      <c r="B52" s="53"/>
      <c r="C52" s="51"/>
      <c r="D52" s="51"/>
      <c r="E52" s="81"/>
      <c r="F52" s="51"/>
      <c r="G52" s="51"/>
      <c r="H52" s="53"/>
    </row>
    <row r="53" spans="2:8" ht="22.5" customHeight="1" x14ac:dyDescent="0.2">
      <c r="B53" s="53"/>
      <c r="C53" s="51"/>
      <c r="D53" s="51"/>
      <c r="E53" s="81"/>
      <c r="F53" s="51"/>
      <c r="G53" s="51"/>
      <c r="H53" s="53"/>
    </row>
    <row r="54" spans="2:8" ht="22.5" customHeight="1" x14ac:dyDescent="0.2">
      <c r="B54" s="53"/>
      <c r="C54" s="51"/>
      <c r="D54" s="51"/>
      <c r="E54" s="81"/>
      <c r="F54" s="51"/>
      <c r="G54" s="51"/>
      <c r="H54" s="53"/>
    </row>
    <row r="55" spans="2:8" ht="22.5" customHeight="1" x14ac:dyDescent="0.2">
      <c r="B55" s="53"/>
      <c r="C55" s="51"/>
      <c r="D55" s="51"/>
      <c r="E55" s="81"/>
      <c r="F55" s="51"/>
      <c r="G55" s="51"/>
      <c r="H55" s="53"/>
    </row>
    <row r="56" spans="2:8" ht="22.5" customHeight="1" x14ac:dyDescent="0.2">
      <c r="B56" s="53"/>
      <c r="C56" s="51"/>
      <c r="D56" s="51"/>
      <c r="E56" s="81"/>
      <c r="F56" s="51"/>
      <c r="G56" s="51"/>
      <c r="H56" s="53"/>
    </row>
    <row r="57" spans="2:8" ht="22.5" customHeight="1" x14ac:dyDescent="0.2">
      <c r="B57" s="53"/>
      <c r="C57" s="51"/>
      <c r="D57" s="51"/>
      <c r="E57" s="81"/>
      <c r="F57" s="51"/>
      <c r="G57" s="51"/>
      <c r="H57" s="53"/>
    </row>
    <row r="58" spans="2:8" ht="22.5" customHeight="1" x14ac:dyDescent="0.2">
      <c r="B58" s="53"/>
      <c r="C58" s="51"/>
      <c r="D58" s="51"/>
      <c r="E58" s="81"/>
      <c r="F58" s="51"/>
      <c r="G58" s="51"/>
      <c r="H58" s="53"/>
    </row>
    <row r="59" spans="2:8" ht="22.5" customHeight="1" x14ac:dyDescent="0.2">
      <c r="B59" s="53"/>
      <c r="C59" s="51"/>
      <c r="D59" s="51"/>
      <c r="E59" s="81"/>
      <c r="F59" s="51"/>
      <c r="G59" s="51"/>
      <c r="H59" s="53"/>
    </row>
    <row r="60" spans="2:8" ht="22.5" customHeight="1" x14ac:dyDescent="0.2">
      <c r="B60" s="53"/>
      <c r="C60" s="51"/>
      <c r="D60" s="51"/>
      <c r="E60" s="81"/>
      <c r="F60" s="51"/>
      <c r="G60" s="51"/>
      <c r="H60" s="53"/>
    </row>
    <row r="61" spans="2:8" ht="22.5" customHeight="1" x14ac:dyDescent="0.2">
      <c r="B61" s="53"/>
      <c r="C61" s="51"/>
      <c r="D61" s="51"/>
      <c r="E61" s="81"/>
      <c r="F61" s="51"/>
      <c r="G61" s="51"/>
      <c r="H61" s="53"/>
    </row>
    <row r="62" spans="2:8" ht="22.5" customHeight="1" x14ac:dyDescent="0.2">
      <c r="B62" s="53"/>
      <c r="C62" s="51"/>
      <c r="D62" s="51"/>
      <c r="E62" s="81"/>
      <c r="F62" s="51"/>
      <c r="G62" s="51"/>
      <c r="H62" s="53"/>
    </row>
    <row r="63" spans="2:8" ht="22.5" customHeight="1" x14ac:dyDescent="0.2">
      <c r="B63" s="53"/>
      <c r="C63" s="51"/>
      <c r="D63" s="51"/>
      <c r="E63" s="81"/>
      <c r="F63" s="51"/>
      <c r="G63" s="51"/>
      <c r="H63" s="53"/>
    </row>
    <row r="64" spans="2:8" ht="22.5" customHeight="1" x14ac:dyDescent="0.2">
      <c r="B64" s="53"/>
      <c r="C64" s="51"/>
      <c r="D64" s="51"/>
      <c r="E64" s="81"/>
      <c r="F64" s="51"/>
      <c r="G64" s="51"/>
      <c r="H64" s="53"/>
    </row>
    <row r="65" spans="2:8" ht="22.5" customHeight="1" x14ac:dyDescent="0.2">
      <c r="B65" s="53"/>
      <c r="C65" s="51"/>
      <c r="D65" s="51"/>
      <c r="E65" s="81"/>
      <c r="F65" s="51"/>
      <c r="G65" s="51"/>
      <c r="H65" s="53"/>
    </row>
    <row r="66" spans="2:8" ht="22.5" customHeight="1" x14ac:dyDescent="0.2">
      <c r="B66" s="53"/>
      <c r="C66" s="51"/>
      <c r="D66" s="51"/>
      <c r="E66" s="81"/>
      <c r="F66" s="51"/>
      <c r="G66" s="51"/>
      <c r="H66" s="53"/>
    </row>
    <row r="67" spans="2:8" ht="22.5" customHeight="1" x14ac:dyDescent="0.2">
      <c r="B67" s="53"/>
      <c r="C67" s="51"/>
      <c r="D67" s="51"/>
      <c r="E67" s="81"/>
      <c r="F67" s="51"/>
      <c r="G67" s="51"/>
      <c r="H67" s="53"/>
    </row>
    <row r="68" spans="2:8" ht="22.5" customHeight="1" x14ac:dyDescent="0.2">
      <c r="B68" s="53"/>
      <c r="C68" s="51"/>
      <c r="D68" s="51"/>
      <c r="E68" s="81"/>
      <c r="F68" s="51"/>
      <c r="G68" s="51"/>
      <c r="H68" s="53"/>
    </row>
    <row r="69" spans="2:8" ht="22.5" customHeight="1" x14ac:dyDescent="0.2">
      <c r="B69" s="53"/>
      <c r="C69" s="51"/>
      <c r="D69" s="51"/>
      <c r="E69" s="81"/>
      <c r="F69" s="51"/>
      <c r="G69" s="51"/>
      <c r="H69" s="53"/>
    </row>
    <row r="70" spans="2:8" ht="22.5" customHeight="1" x14ac:dyDescent="0.2">
      <c r="B70" s="53"/>
      <c r="C70" s="51"/>
      <c r="D70" s="51"/>
      <c r="E70" s="81"/>
      <c r="F70" s="51"/>
      <c r="G70" s="51"/>
      <c r="H70" s="53"/>
    </row>
    <row r="71" spans="2:8" ht="22.5" customHeight="1" x14ac:dyDescent="0.2">
      <c r="B71" s="53"/>
      <c r="C71" s="51"/>
      <c r="D71" s="51"/>
      <c r="E71" s="81"/>
      <c r="F71" s="51"/>
      <c r="G71" s="51"/>
      <c r="H71" s="53"/>
    </row>
    <row r="72" spans="2:8" ht="22.5" customHeight="1" x14ac:dyDescent="0.2">
      <c r="B72" s="53"/>
      <c r="C72" s="51"/>
      <c r="D72" s="51"/>
      <c r="E72" s="81"/>
      <c r="F72" s="51"/>
      <c r="G72" s="51"/>
      <c r="H72" s="53"/>
    </row>
    <row r="73" spans="2:8" ht="22.5" customHeight="1" x14ac:dyDescent="0.2">
      <c r="B73" s="53"/>
      <c r="C73" s="51"/>
      <c r="D73" s="51"/>
      <c r="E73" s="81"/>
      <c r="F73" s="51"/>
      <c r="G73" s="51"/>
      <c r="H73" s="53"/>
    </row>
    <row r="74" spans="2:8" ht="22.5" customHeight="1" x14ac:dyDescent="0.2">
      <c r="B74" s="53"/>
      <c r="C74" s="51"/>
      <c r="D74" s="51"/>
      <c r="E74" s="81"/>
      <c r="F74" s="51"/>
      <c r="G74" s="51"/>
      <c r="H74" s="53"/>
    </row>
    <row r="75" spans="2:8" ht="22.5" customHeight="1" x14ac:dyDescent="0.2">
      <c r="B75" s="53"/>
      <c r="C75" s="51"/>
      <c r="D75" s="51"/>
      <c r="E75" s="81"/>
      <c r="F75" s="51"/>
      <c r="G75" s="51"/>
      <c r="H75" s="53"/>
    </row>
    <row r="76" spans="2:8" ht="22.5" customHeight="1" x14ac:dyDescent="0.2">
      <c r="B76" s="53"/>
      <c r="C76" s="51"/>
      <c r="D76" s="51"/>
      <c r="E76" s="81"/>
      <c r="F76" s="51"/>
      <c r="G76" s="51"/>
      <c r="H76" s="53"/>
    </row>
    <row r="77" spans="2:8" ht="22.5" customHeight="1" x14ac:dyDescent="0.2">
      <c r="B77" s="53"/>
      <c r="C77" s="51"/>
      <c r="D77" s="51"/>
      <c r="E77" s="81"/>
      <c r="F77" s="51"/>
      <c r="G77" s="51"/>
      <c r="H77" s="53"/>
    </row>
    <row r="78" spans="2:8" ht="22.5" customHeight="1" x14ac:dyDescent="0.2">
      <c r="B78" s="53"/>
      <c r="C78" s="51"/>
      <c r="D78" s="51"/>
      <c r="E78" s="81"/>
      <c r="F78" s="51"/>
      <c r="G78" s="51"/>
      <c r="H78" s="53"/>
    </row>
    <row r="79" spans="2:8" ht="22.5" customHeight="1" x14ac:dyDescent="0.2">
      <c r="B79" s="53"/>
      <c r="C79" s="51"/>
      <c r="D79" s="51"/>
      <c r="E79" s="81"/>
      <c r="F79" s="51"/>
      <c r="G79" s="51"/>
      <c r="H79" s="53"/>
    </row>
    <row r="80" spans="2:8" ht="22.5" customHeight="1" x14ac:dyDescent="0.2">
      <c r="B80" s="53"/>
      <c r="C80" s="51"/>
      <c r="D80" s="51"/>
      <c r="E80" s="81"/>
      <c r="F80" s="51"/>
      <c r="G80" s="51"/>
      <c r="H80" s="53"/>
    </row>
    <row r="81" spans="2:8" ht="22.5" customHeight="1" x14ac:dyDescent="0.2">
      <c r="B81" s="53"/>
      <c r="C81" s="51"/>
      <c r="D81" s="51"/>
      <c r="E81" s="81"/>
      <c r="F81" s="51"/>
      <c r="G81" s="51"/>
      <c r="H81" s="53"/>
    </row>
    <row r="82" spans="2:8" ht="22.5" customHeight="1" x14ac:dyDescent="0.2">
      <c r="B82" s="53"/>
      <c r="C82" s="51"/>
      <c r="D82" s="51"/>
      <c r="E82" s="81"/>
      <c r="F82" s="51"/>
      <c r="G82" s="51"/>
      <c r="H82" s="53"/>
    </row>
    <row r="83" spans="2:8" ht="22.5" customHeight="1" x14ac:dyDescent="0.2">
      <c r="B83" s="53"/>
      <c r="C83" s="51"/>
      <c r="D83" s="51"/>
      <c r="E83" s="81"/>
      <c r="F83" s="51"/>
      <c r="G83" s="51"/>
      <c r="H83" s="53"/>
    </row>
    <row r="84" spans="2:8" ht="22.5" customHeight="1" x14ac:dyDescent="0.2">
      <c r="B84" s="53"/>
      <c r="C84" s="51"/>
      <c r="D84" s="51"/>
      <c r="E84" s="81"/>
      <c r="F84" s="51"/>
      <c r="G84" s="51"/>
      <c r="H84" s="53"/>
    </row>
    <row r="85" spans="2:8" ht="22.5" customHeight="1" x14ac:dyDescent="0.2">
      <c r="B85" s="53"/>
      <c r="C85" s="51"/>
      <c r="D85" s="51"/>
      <c r="E85" s="81"/>
      <c r="F85" s="51"/>
      <c r="G85" s="51"/>
      <c r="H85" s="53"/>
    </row>
    <row r="86" spans="2:8" ht="22.5" customHeight="1" x14ac:dyDescent="0.2">
      <c r="B86" s="53"/>
      <c r="C86" s="51"/>
      <c r="D86" s="51"/>
      <c r="E86" s="81"/>
      <c r="F86" s="51"/>
      <c r="G86" s="51"/>
      <c r="H86" s="53"/>
    </row>
    <row r="87" spans="2:8" ht="22.5" customHeight="1" x14ac:dyDescent="0.2">
      <c r="B87" s="53"/>
      <c r="C87" s="51"/>
      <c r="D87" s="51"/>
      <c r="E87" s="81"/>
      <c r="F87" s="51"/>
      <c r="G87" s="51"/>
      <c r="H87" s="53"/>
    </row>
    <row r="88" spans="2:8" ht="22.5" customHeight="1" x14ac:dyDescent="0.2">
      <c r="B88" s="53"/>
      <c r="C88" s="51"/>
      <c r="D88" s="51"/>
      <c r="E88" s="81"/>
      <c r="F88" s="51"/>
      <c r="G88" s="51"/>
      <c r="H88" s="53"/>
    </row>
    <row r="89" spans="2:8" ht="22.5" customHeight="1" x14ac:dyDescent="0.2">
      <c r="B89" s="53"/>
      <c r="C89" s="51"/>
      <c r="D89" s="51"/>
      <c r="E89" s="81"/>
      <c r="F89" s="51"/>
      <c r="G89" s="51"/>
      <c r="H89" s="53"/>
    </row>
    <row r="90" spans="2:8" ht="22.5" customHeight="1" x14ac:dyDescent="0.2">
      <c r="B90" s="53"/>
      <c r="C90" s="51"/>
      <c r="D90" s="51"/>
      <c r="E90" s="81"/>
      <c r="F90" s="51"/>
      <c r="G90" s="51"/>
      <c r="H90" s="53"/>
    </row>
    <row r="91" spans="2:8" ht="22.5" customHeight="1" x14ac:dyDescent="0.2">
      <c r="B91" s="53"/>
      <c r="C91" s="51"/>
      <c r="D91" s="51"/>
      <c r="E91" s="81"/>
      <c r="F91" s="51"/>
      <c r="G91" s="51"/>
      <c r="H91" s="53"/>
    </row>
    <row r="92" spans="2:8" ht="22.5" customHeight="1" x14ac:dyDescent="0.2">
      <c r="B92" s="53"/>
      <c r="C92" s="51"/>
      <c r="D92" s="51"/>
      <c r="E92" s="81"/>
      <c r="F92" s="51"/>
      <c r="G92" s="51"/>
      <c r="H92" s="53"/>
    </row>
    <row r="93" spans="2:8" ht="22.5" customHeight="1" x14ac:dyDescent="0.2">
      <c r="B93" s="53"/>
      <c r="C93" s="51"/>
      <c r="D93" s="51"/>
      <c r="E93" s="81"/>
      <c r="F93" s="51"/>
      <c r="G93" s="51"/>
      <c r="H93" s="53"/>
    </row>
    <row r="94" spans="2:8" ht="22.5" customHeight="1" x14ac:dyDescent="0.2">
      <c r="B94" s="53"/>
      <c r="C94" s="51"/>
      <c r="D94" s="51"/>
      <c r="E94" s="81"/>
      <c r="F94" s="51"/>
      <c r="G94" s="51"/>
      <c r="H94" s="53"/>
    </row>
    <row r="95" spans="2:8" ht="22.5" customHeight="1" x14ac:dyDescent="0.2">
      <c r="B95" s="53"/>
      <c r="C95" s="51"/>
      <c r="D95" s="51"/>
      <c r="E95" s="81"/>
      <c r="F95" s="51"/>
      <c r="G95" s="51"/>
      <c r="H95" s="53"/>
    </row>
    <row r="96" spans="2:8" ht="22.5" customHeight="1" x14ac:dyDescent="0.2">
      <c r="B96" s="53"/>
      <c r="C96" s="51"/>
      <c r="D96" s="51"/>
      <c r="E96" s="81"/>
      <c r="F96" s="51"/>
      <c r="G96" s="51"/>
      <c r="H96" s="53"/>
    </row>
    <row r="97" spans="2:8" ht="22.5" customHeight="1" x14ac:dyDescent="0.2">
      <c r="B97" s="53"/>
      <c r="C97" s="51"/>
      <c r="D97" s="51"/>
      <c r="E97" s="81"/>
      <c r="F97" s="51"/>
      <c r="G97" s="51"/>
      <c r="H97" s="53"/>
    </row>
    <row r="98" spans="2:8" ht="22.5" customHeight="1" x14ac:dyDescent="0.2">
      <c r="B98" s="53"/>
      <c r="C98" s="51"/>
      <c r="D98" s="51"/>
      <c r="E98" s="81"/>
      <c r="F98" s="51"/>
      <c r="G98" s="51"/>
      <c r="H98" s="53"/>
    </row>
    <row r="99" spans="2:8" ht="22.5" customHeight="1" x14ac:dyDescent="0.2">
      <c r="B99" s="53"/>
      <c r="C99" s="51"/>
      <c r="D99" s="51"/>
      <c r="E99" s="81"/>
      <c r="F99" s="51"/>
      <c r="G99" s="51"/>
      <c r="H99" s="53"/>
    </row>
    <row r="100" spans="2:8" ht="22.5" customHeight="1" x14ac:dyDescent="0.2">
      <c r="B100" s="53"/>
      <c r="C100" s="51"/>
      <c r="D100" s="51"/>
      <c r="E100" s="81"/>
      <c r="F100" s="51"/>
      <c r="G100" s="51"/>
      <c r="H100" s="53"/>
    </row>
    <row r="101" spans="2:8" ht="22.5" customHeight="1" x14ac:dyDescent="0.2">
      <c r="B101" s="53"/>
      <c r="C101" s="51"/>
      <c r="D101" s="51"/>
      <c r="E101" s="81"/>
      <c r="F101" s="51"/>
      <c r="G101" s="51"/>
      <c r="H101" s="53"/>
    </row>
    <row r="102" spans="2:8" ht="22.5" customHeight="1" x14ac:dyDescent="0.2">
      <c r="B102" s="53"/>
      <c r="C102" s="51"/>
      <c r="D102" s="51"/>
      <c r="E102" s="81"/>
      <c r="F102" s="51"/>
      <c r="G102" s="51"/>
      <c r="H102" s="53"/>
    </row>
    <row r="103" spans="2:8" ht="22.5" customHeight="1" x14ac:dyDescent="0.2">
      <c r="B103" s="53"/>
      <c r="C103" s="51"/>
      <c r="D103" s="51"/>
      <c r="E103" s="81"/>
      <c r="F103" s="51"/>
      <c r="G103" s="51"/>
      <c r="H103" s="53"/>
    </row>
    <row r="104" spans="2:8" ht="22.5" customHeight="1" x14ac:dyDescent="0.2">
      <c r="B104" s="53"/>
      <c r="C104" s="51"/>
      <c r="D104" s="51"/>
      <c r="E104" s="81"/>
      <c r="F104" s="51"/>
      <c r="G104" s="51"/>
      <c r="H104" s="53"/>
    </row>
    <row r="105" spans="2:8" ht="22.5" customHeight="1" x14ac:dyDescent="0.2">
      <c r="B105" s="53"/>
      <c r="C105" s="51"/>
      <c r="D105" s="51"/>
      <c r="E105" s="81"/>
      <c r="F105" s="51"/>
      <c r="G105" s="51"/>
      <c r="H105" s="53"/>
    </row>
    <row r="106" spans="2:8" ht="22.5" customHeight="1" x14ac:dyDescent="0.2">
      <c r="B106" s="53"/>
      <c r="C106" s="51"/>
      <c r="D106" s="51"/>
      <c r="E106" s="81"/>
      <c r="F106" s="51"/>
      <c r="G106" s="51"/>
      <c r="H106" s="53"/>
    </row>
    <row r="107" spans="2:8" ht="22.5" customHeight="1" x14ac:dyDescent="0.2">
      <c r="B107" s="53"/>
      <c r="C107" s="51"/>
      <c r="D107" s="51"/>
      <c r="E107" s="81"/>
      <c r="F107" s="51"/>
      <c r="G107" s="51"/>
      <c r="H107" s="53"/>
    </row>
    <row r="108" spans="2:8" ht="22.5" customHeight="1" x14ac:dyDescent="0.2">
      <c r="B108" s="53"/>
      <c r="C108" s="51"/>
      <c r="D108" s="51"/>
      <c r="E108" s="81"/>
      <c r="F108" s="51"/>
      <c r="G108" s="51"/>
      <c r="H108" s="53"/>
    </row>
    <row r="109" spans="2:8" ht="22.5" customHeight="1" x14ac:dyDescent="0.2">
      <c r="B109" s="53"/>
      <c r="C109" s="51"/>
      <c r="D109" s="51"/>
      <c r="E109" s="81"/>
      <c r="F109" s="51"/>
      <c r="G109" s="51"/>
      <c r="H109" s="53"/>
    </row>
    <row r="110" spans="2:8" ht="22.5" customHeight="1" x14ac:dyDescent="0.2">
      <c r="B110" s="53"/>
      <c r="C110" s="51"/>
      <c r="D110" s="51"/>
      <c r="E110" s="81"/>
      <c r="F110" s="51"/>
      <c r="G110" s="51"/>
      <c r="H110" s="53"/>
    </row>
    <row r="111" spans="2:8" ht="22.5" customHeight="1" x14ac:dyDescent="0.2">
      <c r="B111" s="53"/>
      <c r="C111" s="51"/>
      <c r="D111" s="51"/>
      <c r="E111" s="81"/>
      <c r="F111" s="51"/>
      <c r="G111" s="51"/>
      <c r="H111" s="53"/>
    </row>
    <row r="112" spans="2:8" ht="22.5" customHeight="1" x14ac:dyDescent="0.2">
      <c r="B112" s="53"/>
      <c r="C112" s="51"/>
      <c r="D112" s="51"/>
      <c r="E112" s="81"/>
      <c r="F112" s="51"/>
      <c r="G112" s="51"/>
      <c r="H112" s="53"/>
    </row>
    <row r="113" spans="2:8" ht="22.5" customHeight="1" x14ac:dyDescent="0.2">
      <c r="B113" s="53"/>
      <c r="C113" s="51"/>
      <c r="D113" s="51"/>
      <c r="E113" s="81"/>
      <c r="F113" s="51"/>
      <c r="G113" s="51"/>
      <c r="H113" s="53"/>
    </row>
    <row r="114" spans="2:8" ht="22.5" customHeight="1" x14ac:dyDescent="0.2">
      <c r="B114" s="53"/>
      <c r="C114" s="51"/>
      <c r="D114" s="51"/>
      <c r="E114" s="81"/>
      <c r="F114" s="51"/>
      <c r="G114" s="51"/>
      <c r="H114" s="53"/>
    </row>
    <row r="115" spans="2:8" ht="22.5" customHeight="1" x14ac:dyDescent="0.2">
      <c r="B115" s="53"/>
      <c r="C115" s="51"/>
      <c r="D115" s="51"/>
      <c r="E115" s="81"/>
      <c r="F115" s="51"/>
      <c r="G115" s="51"/>
      <c r="H115" s="53"/>
    </row>
    <row r="116" spans="2:8" ht="22.5" customHeight="1" x14ac:dyDescent="0.2">
      <c r="B116" s="53"/>
      <c r="C116" s="51"/>
      <c r="D116" s="51"/>
      <c r="E116" s="81"/>
      <c r="F116" s="51"/>
      <c r="G116" s="51"/>
      <c r="H116" s="53"/>
    </row>
    <row r="117" spans="2:8" ht="22.5" customHeight="1" x14ac:dyDescent="0.2">
      <c r="B117" s="53"/>
      <c r="C117" s="51"/>
      <c r="D117" s="51"/>
      <c r="E117" s="81"/>
      <c r="F117" s="51"/>
      <c r="G117" s="51"/>
      <c r="H117" s="53"/>
    </row>
    <row r="118" spans="2:8" ht="22.5" customHeight="1" x14ac:dyDescent="0.2">
      <c r="B118" s="53"/>
      <c r="C118" s="51"/>
      <c r="D118" s="51"/>
      <c r="E118" s="81"/>
      <c r="F118" s="51"/>
      <c r="G118" s="51"/>
      <c r="H118" s="53"/>
    </row>
    <row r="119" spans="2:8" ht="22.5" customHeight="1" x14ac:dyDescent="0.2">
      <c r="B119" s="53"/>
      <c r="C119" s="51"/>
      <c r="D119" s="51"/>
      <c r="E119" s="81"/>
      <c r="F119" s="51"/>
      <c r="G119" s="51"/>
      <c r="H119" s="53"/>
    </row>
    <row r="120" spans="2:8" ht="22.5" customHeight="1" x14ac:dyDescent="0.2">
      <c r="B120" s="53"/>
      <c r="C120" s="51"/>
      <c r="D120" s="51"/>
      <c r="E120" s="81"/>
      <c r="F120" s="51"/>
      <c r="G120" s="51"/>
      <c r="H120" s="53"/>
    </row>
    <row r="121" spans="2:8" ht="22.5" customHeight="1" x14ac:dyDescent="0.2">
      <c r="B121" s="53"/>
      <c r="C121" s="51"/>
      <c r="D121" s="51"/>
      <c r="E121" s="81"/>
      <c r="F121" s="51"/>
      <c r="G121" s="51"/>
      <c r="H121" s="53"/>
    </row>
    <row r="122" spans="2:8" ht="22.5" customHeight="1" x14ac:dyDescent="0.2">
      <c r="B122" s="53"/>
      <c r="C122" s="51"/>
      <c r="D122" s="51"/>
      <c r="E122" s="81"/>
      <c r="F122" s="51"/>
      <c r="G122" s="51"/>
      <c r="H122" s="53"/>
    </row>
    <row r="123" spans="2:8" ht="22.5" customHeight="1" x14ac:dyDescent="0.2">
      <c r="B123" s="53"/>
      <c r="C123" s="51"/>
      <c r="D123" s="51"/>
      <c r="E123" s="81"/>
      <c r="F123" s="51"/>
      <c r="G123" s="51"/>
      <c r="H123" s="53"/>
    </row>
    <row r="124" spans="2:8" ht="22.5" customHeight="1" x14ac:dyDescent="0.2">
      <c r="B124" s="53"/>
      <c r="C124" s="51"/>
      <c r="D124" s="51"/>
      <c r="E124" s="81"/>
      <c r="F124" s="51"/>
      <c r="G124" s="51"/>
      <c r="H124" s="53"/>
    </row>
    <row r="125" spans="2:8" ht="22.5" customHeight="1" x14ac:dyDescent="0.2">
      <c r="B125" s="53"/>
      <c r="C125" s="51"/>
      <c r="D125" s="51"/>
      <c r="E125" s="81"/>
      <c r="F125" s="51"/>
      <c r="G125" s="51"/>
      <c r="H125" s="53"/>
    </row>
    <row r="126" spans="2:8" ht="22.5" customHeight="1" x14ac:dyDescent="0.2">
      <c r="B126" s="53"/>
      <c r="C126" s="51"/>
      <c r="D126" s="51"/>
      <c r="E126" s="81"/>
      <c r="F126" s="51"/>
      <c r="G126" s="51"/>
      <c r="H126" s="53"/>
    </row>
    <row r="127" spans="2:8" ht="22.5" customHeight="1" x14ac:dyDescent="0.2">
      <c r="B127" s="53"/>
      <c r="C127" s="51"/>
      <c r="D127" s="51"/>
      <c r="E127" s="81"/>
      <c r="F127" s="51"/>
      <c r="G127" s="51"/>
      <c r="H127" s="53"/>
    </row>
    <row r="128" spans="2:8" ht="22.5" customHeight="1" x14ac:dyDescent="0.2">
      <c r="B128" s="53"/>
      <c r="C128" s="51"/>
      <c r="D128" s="51"/>
      <c r="E128" s="81"/>
      <c r="F128" s="51"/>
      <c r="G128" s="51"/>
      <c r="H128" s="53"/>
    </row>
    <row r="129" spans="2:8" ht="22.5" customHeight="1" x14ac:dyDescent="0.2">
      <c r="B129" s="53"/>
      <c r="C129" s="51"/>
      <c r="D129" s="51"/>
      <c r="E129" s="81"/>
      <c r="F129" s="51"/>
      <c r="G129" s="51"/>
      <c r="H129" s="53"/>
    </row>
    <row r="130" spans="2:8" ht="22.5" customHeight="1" x14ac:dyDescent="0.2">
      <c r="B130" s="53"/>
      <c r="C130" s="51"/>
      <c r="D130" s="51"/>
      <c r="E130" s="81"/>
      <c r="F130" s="51"/>
      <c r="G130" s="51"/>
      <c r="H130" s="53"/>
    </row>
    <row r="131" spans="2:8" ht="22.5" customHeight="1" x14ac:dyDescent="0.2">
      <c r="B131" s="53"/>
      <c r="C131" s="51"/>
      <c r="D131" s="51"/>
      <c r="E131" s="81"/>
      <c r="F131" s="51"/>
      <c r="G131" s="51"/>
      <c r="H131" s="53"/>
    </row>
    <row r="132" spans="2:8" ht="22.5" customHeight="1" x14ac:dyDescent="0.2">
      <c r="B132" s="53"/>
      <c r="C132" s="51"/>
      <c r="D132" s="51"/>
      <c r="E132" s="81"/>
      <c r="F132" s="51"/>
      <c r="G132" s="51"/>
      <c r="H132" s="53"/>
    </row>
    <row r="133" spans="2:8" ht="22.5" customHeight="1" x14ac:dyDescent="0.2">
      <c r="B133" s="53"/>
      <c r="C133" s="51"/>
      <c r="D133" s="51"/>
      <c r="E133" s="81"/>
      <c r="F133" s="51"/>
      <c r="G133" s="51"/>
      <c r="H133" s="53"/>
    </row>
    <row r="134" spans="2:8" ht="22.5" customHeight="1" x14ac:dyDescent="0.2">
      <c r="B134" s="53"/>
      <c r="C134" s="51"/>
      <c r="D134" s="51"/>
      <c r="E134" s="81"/>
      <c r="F134" s="51"/>
      <c r="G134" s="51"/>
      <c r="H134" s="53"/>
    </row>
    <row r="135" spans="2:8" ht="22.5" customHeight="1" x14ac:dyDescent="0.2">
      <c r="B135" s="53"/>
      <c r="C135" s="51"/>
      <c r="D135" s="51"/>
      <c r="E135" s="81"/>
      <c r="F135" s="51"/>
      <c r="G135" s="51"/>
      <c r="H135" s="53"/>
    </row>
    <row r="136" spans="2:8" ht="22.5" customHeight="1" x14ac:dyDescent="0.2">
      <c r="B136" s="53"/>
      <c r="C136" s="51"/>
      <c r="D136" s="51"/>
      <c r="E136" s="81"/>
      <c r="F136" s="51"/>
      <c r="G136" s="51"/>
      <c r="H136" s="53"/>
    </row>
    <row r="137" spans="2:8" ht="22.5" customHeight="1" x14ac:dyDescent="0.2">
      <c r="B137" s="53"/>
      <c r="C137" s="51"/>
      <c r="D137" s="51"/>
      <c r="E137" s="81"/>
      <c r="F137" s="51"/>
      <c r="G137" s="51"/>
      <c r="H137" s="53"/>
    </row>
    <row r="138" spans="2:8" ht="22.5" customHeight="1" x14ac:dyDescent="0.2">
      <c r="B138" s="53"/>
      <c r="C138" s="51"/>
      <c r="D138" s="51"/>
      <c r="E138" s="81"/>
      <c r="F138" s="51"/>
      <c r="G138" s="51"/>
      <c r="H138" s="53"/>
    </row>
    <row r="139" spans="2:8" ht="22.5" customHeight="1" x14ac:dyDescent="0.2">
      <c r="B139" s="53"/>
      <c r="C139" s="51"/>
      <c r="D139" s="51"/>
      <c r="E139" s="81"/>
      <c r="F139" s="51"/>
      <c r="G139" s="51"/>
      <c r="H139" s="53"/>
    </row>
    <row r="140" spans="2:8" ht="22.5" customHeight="1" x14ac:dyDescent="0.2">
      <c r="B140" s="53"/>
      <c r="C140" s="51"/>
      <c r="D140" s="51"/>
      <c r="E140" s="81"/>
      <c r="F140" s="51"/>
      <c r="G140" s="51"/>
      <c r="H140" s="53"/>
    </row>
    <row r="141" spans="2:8" ht="22.5" customHeight="1" x14ac:dyDescent="0.2">
      <c r="B141" s="53"/>
      <c r="C141" s="51"/>
      <c r="D141" s="51"/>
      <c r="E141" s="81"/>
      <c r="F141" s="51"/>
      <c r="G141" s="51"/>
      <c r="H141" s="53"/>
    </row>
  </sheetData>
  <mergeCells count="10">
    <mergeCell ref="N15:O15"/>
    <mergeCell ref="N8:O8"/>
    <mergeCell ref="N16:O16"/>
    <mergeCell ref="N9:O9"/>
    <mergeCell ref="B12:C12"/>
    <mergeCell ref="K2:L2"/>
    <mergeCell ref="K3:Q6"/>
    <mergeCell ref="B8:B9"/>
    <mergeCell ref="B11:C11"/>
    <mergeCell ref="F12:G12"/>
  </mergeCells>
  <phoneticPr fontId="2"/>
  <conditionalFormatting sqref="A37">
    <cfRule type="expression" dxfId="10" priority="5" stopIfTrue="1">
      <formula>"$B26&lt;&gt;"""""</formula>
    </cfRule>
  </conditionalFormatting>
  <conditionalFormatting sqref="B22:H65000">
    <cfRule type="expression" dxfId="9" priority="1" stopIfTrue="1">
      <formula>$B22:$H1048040&lt;&gt;""</formula>
    </cfRule>
  </conditionalFormatting>
  <dataValidations count="6">
    <dataValidation type="list" allowBlank="1" showInputMessage="1" showErrorMessage="1" sqref="N16" xr:uid="{00000000-0002-0000-0100-000000000000}">
      <formula1>"営業部,企画部,経理部,総務部"</formula1>
    </dataValidation>
    <dataValidation type="list" allowBlank="1" showInputMessage="1" showErrorMessage="1" sqref="G22:G141 F9" xr:uid="{00000000-0002-0000-0100-000001000000}">
      <formula1>S30_マスタ_社員区分</formula1>
    </dataValidation>
    <dataValidation type="list" allowBlank="1" showInputMessage="1" showErrorMessage="1" sqref="F22:F141 E9" xr:uid="{00000000-0002-0000-0100-000002000000}">
      <formula1>S30_マスタ_部署</formula1>
    </dataValidation>
    <dataValidation imeMode="on" allowBlank="1" showInputMessage="1" showErrorMessage="1" sqref="C9:C10" xr:uid="{00000000-0002-0000-0100-000003000000}"/>
    <dataValidation imeMode="fullKatakana" allowBlank="1" showInputMessage="1" showErrorMessage="1" sqref="D9:D19" xr:uid="{00000000-0002-0000-0100-000004000000}"/>
    <dataValidation type="custom" allowBlank="1" showInputMessage="1" showErrorMessage="1" errorTitle="重複エラー" error="入力した社員コードは、既に存在します。" sqref="B22:B36" xr:uid="{00000000-0002-0000-0100-000005000000}">
      <formula1>COUNTIF(B:B,B22)=1</formula1>
    </dataValidation>
  </dataValidations>
  <pageMargins left="0.39" right="0.4" top="0.51" bottom="0.52" header="0.32" footer="0.33"/>
  <pageSetup paperSize="9" scale="80" orientation="portrait" r:id="rId1"/>
  <headerFooter alignWithMargins="0"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1:I21"/>
  <sheetViews>
    <sheetView showGridLines="0" showRowColHeaders="0" topLeftCell="A6" zoomScaleNormal="100" workbookViewId="0">
      <selection activeCell="C21" sqref="C21"/>
    </sheetView>
  </sheetViews>
  <sheetFormatPr defaultColWidth="9" defaultRowHeight="13.2" x14ac:dyDescent="0.2"/>
  <cols>
    <col min="1" max="1" width="4.109375" style="8" customWidth="1"/>
    <col min="2" max="2" width="15.109375" style="4" customWidth="1"/>
    <col min="3" max="3" width="18.77734375" style="5" customWidth="1"/>
    <col min="4" max="16384" width="9" style="8"/>
  </cols>
  <sheetData>
    <row r="1" spans="2:9" s="5" customFormat="1" ht="32.25" customHeight="1" x14ac:dyDescent="0.2">
      <c r="B1" s="2"/>
      <c r="C1" s="11"/>
    </row>
    <row r="2" spans="2:9" s="5" customFormat="1" ht="12" customHeight="1" x14ac:dyDescent="0.2">
      <c r="B2" s="2"/>
      <c r="C2" s="11"/>
    </row>
    <row r="3" spans="2:9" s="5" customFormat="1" ht="17.25" customHeight="1" x14ac:dyDescent="0.2">
      <c r="B3" s="12" t="s">
        <v>3</v>
      </c>
      <c r="C3" s="13"/>
      <c r="D3" s="14"/>
      <c r="E3" s="14"/>
      <c r="F3" s="14"/>
      <c r="G3" s="14"/>
      <c r="H3" s="14"/>
      <c r="I3" s="14"/>
    </row>
    <row r="4" spans="2:9" s="5" customFormat="1" ht="21" customHeight="1" x14ac:dyDescent="0.2">
      <c r="B4" s="28" t="s">
        <v>13</v>
      </c>
      <c r="C4" s="15"/>
      <c r="D4" s="16"/>
      <c r="E4" s="16"/>
      <c r="F4" s="16"/>
      <c r="G4" s="16"/>
      <c r="H4" s="16"/>
      <c r="I4" s="6"/>
    </row>
    <row r="5" spans="2:9" s="5" customFormat="1" ht="20.25" customHeight="1" x14ac:dyDescent="0.2">
      <c r="B5" s="3" t="s">
        <v>41</v>
      </c>
      <c r="C5" s="17"/>
      <c r="D5" s="18"/>
      <c r="E5" s="18"/>
      <c r="F5" s="18"/>
      <c r="G5" s="18"/>
      <c r="H5" s="18"/>
      <c r="I5" s="7"/>
    </row>
    <row r="6" spans="2:9" s="5" customFormat="1" ht="12" customHeight="1" x14ac:dyDescent="0.2">
      <c r="B6" s="19"/>
      <c r="C6" s="13"/>
      <c r="D6" s="14"/>
      <c r="E6" s="14"/>
      <c r="F6" s="14"/>
      <c r="G6" s="14"/>
      <c r="H6" s="14"/>
      <c r="I6" s="14"/>
    </row>
    <row r="7" spans="2:9" s="5" customFormat="1" ht="10.5" customHeight="1" x14ac:dyDescent="0.2">
      <c r="B7" s="19"/>
      <c r="C7" s="13"/>
      <c r="D7" s="14"/>
      <c r="E7" s="14"/>
      <c r="F7" s="14"/>
      <c r="G7" s="14"/>
      <c r="H7" s="14"/>
      <c r="I7" s="14"/>
    </row>
    <row r="8" spans="2:9" s="5" customFormat="1" ht="10.5" customHeight="1" thickBot="1" x14ac:dyDescent="0.25">
      <c r="B8" s="2"/>
      <c r="C8" s="11"/>
    </row>
    <row r="9" spans="2:9" s="5" customFormat="1" ht="23.25" customHeight="1" thickBot="1" x14ac:dyDescent="0.25">
      <c r="B9" s="73" t="s">
        <v>0</v>
      </c>
      <c r="C9" s="64"/>
    </row>
    <row r="10" spans="2:9" ht="23.25" customHeight="1" thickBot="1" x14ac:dyDescent="0.25">
      <c r="B10" s="14"/>
      <c r="C10" s="18"/>
    </row>
    <row r="11" spans="2:9" ht="23.25" customHeight="1" thickBot="1" x14ac:dyDescent="0.25">
      <c r="B11" s="74" t="s">
        <v>44</v>
      </c>
      <c r="C11" s="65"/>
    </row>
    <row r="12" spans="2:9" ht="23.25" customHeight="1" thickBot="1" x14ac:dyDescent="0.25">
      <c r="B12" s="14"/>
      <c r="C12" s="20"/>
    </row>
    <row r="13" spans="2:9" ht="23.25" customHeight="1" thickBot="1" x14ac:dyDescent="0.25">
      <c r="B13" s="73" t="s">
        <v>2</v>
      </c>
      <c r="C13" s="65"/>
    </row>
    <row r="14" spans="2:9" ht="23.25" customHeight="1" thickBot="1" x14ac:dyDescent="0.25">
      <c r="B14" s="14"/>
      <c r="C14" s="20"/>
    </row>
    <row r="15" spans="2:9" ht="23.25" customHeight="1" thickBot="1" x14ac:dyDescent="0.25">
      <c r="B15" s="73" t="s">
        <v>4</v>
      </c>
      <c r="C15" s="66"/>
    </row>
    <row r="16" spans="2:9" ht="23.25" customHeight="1" thickBot="1" x14ac:dyDescent="0.25">
      <c r="B16" s="14"/>
      <c r="C16" s="20"/>
    </row>
    <row r="17" spans="2:3" ht="23.25" customHeight="1" thickBot="1" x14ac:dyDescent="0.25">
      <c r="B17" s="73" t="s">
        <v>45</v>
      </c>
      <c r="C17" s="65"/>
    </row>
    <row r="18" spans="2:3" ht="23.25" customHeight="1" thickBot="1" x14ac:dyDescent="0.25">
      <c r="B18" s="14"/>
      <c r="C18" s="20"/>
    </row>
    <row r="19" spans="2:3" ht="23.25" customHeight="1" thickBot="1" x14ac:dyDescent="0.25">
      <c r="B19" s="73" t="s">
        <v>5</v>
      </c>
      <c r="C19" s="65"/>
    </row>
    <row r="20" spans="2:3" ht="23.25" customHeight="1" thickBot="1" x14ac:dyDescent="0.25">
      <c r="B20" s="14"/>
      <c r="C20" s="20"/>
    </row>
    <row r="21" spans="2:3" ht="23.25" customHeight="1" thickBot="1" x14ac:dyDescent="0.25">
      <c r="B21" s="73" t="s">
        <v>46</v>
      </c>
      <c r="C21" s="67"/>
    </row>
  </sheetData>
  <phoneticPr fontId="2"/>
  <conditionalFormatting sqref="C9">
    <cfRule type="expression" dxfId="8" priority="1" stopIfTrue="1">
      <formula>#REF!=2</formula>
    </cfRule>
  </conditionalFormatting>
  <conditionalFormatting sqref="C11">
    <cfRule type="expression" dxfId="7" priority="2" stopIfTrue="1">
      <formula>#REF!=2</formula>
    </cfRule>
  </conditionalFormatting>
  <conditionalFormatting sqref="C13">
    <cfRule type="expression" dxfId="6" priority="3" stopIfTrue="1">
      <formula>#REF!=2</formula>
    </cfRule>
  </conditionalFormatting>
  <conditionalFormatting sqref="C15">
    <cfRule type="expression" dxfId="5" priority="4" stopIfTrue="1">
      <formula>#REF!=2</formula>
    </cfRule>
  </conditionalFormatting>
  <conditionalFormatting sqref="C17">
    <cfRule type="expression" dxfId="4" priority="5" stopIfTrue="1">
      <formula>#REF!=2</formula>
    </cfRule>
  </conditionalFormatting>
  <conditionalFormatting sqref="C19">
    <cfRule type="expression" dxfId="3" priority="6" stopIfTrue="1">
      <formula>#REF!=2</formula>
    </cfRule>
  </conditionalFormatting>
  <conditionalFormatting sqref="C21">
    <cfRule type="expression" dxfId="2" priority="7" stopIfTrue="1">
      <formula>#REF!=2</formula>
    </cfRule>
  </conditionalFormatting>
  <dataValidations count="2">
    <dataValidation type="list" allowBlank="1" showInputMessage="1" showErrorMessage="1" sqref="C17" xr:uid="{00000000-0002-0000-0200-000000000000}">
      <formula1>S30_マスタ_部署</formula1>
    </dataValidation>
    <dataValidation type="list" allowBlank="1" showInputMessage="1" showErrorMessage="1" sqref="C19" xr:uid="{00000000-0002-0000-0200-000001000000}">
      <formula1>S30_マスタ_社員区分</formula1>
    </dataValidation>
  </dataValidations>
  <pageMargins left="0.67" right="0.65" top="0.47" bottom="0.53" header="0.31" footer="0.33"/>
  <pageSetup paperSize="9" orientation="portrait" r:id="rId1"/>
  <headerFooter alignWithMargins="0">
    <oddFooter>&amp;C&amp;P/&amp;N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6"/>
  <sheetViews>
    <sheetView workbookViewId="0"/>
  </sheetViews>
  <sheetFormatPr defaultRowHeight="13.2" x14ac:dyDescent="0.2"/>
  <cols>
    <col min="1" max="1" width="5.6640625" customWidth="1"/>
    <col min="2" max="2" width="24.6640625" customWidth="1"/>
    <col min="3" max="3" width="4.88671875" customWidth="1"/>
    <col min="4" max="4" width="11.77734375" customWidth="1"/>
    <col min="5" max="5" width="28.6640625" customWidth="1"/>
    <col min="6" max="7" width="8.6640625" customWidth="1"/>
  </cols>
  <sheetData>
    <row r="1" spans="1:8" x14ac:dyDescent="0.2">
      <c r="A1" s="45"/>
      <c r="B1" s="45"/>
      <c r="C1" s="45"/>
      <c r="D1" s="45"/>
      <c r="E1" s="45"/>
      <c r="F1" s="45"/>
      <c r="G1" s="1"/>
      <c r="H1" s="1"/>
    </row>
    <row r="2" spans="1:8" x14ac:dyDescent="0.2">
      <c r="A2" s="1"/>
      <c r="B2" s="30" t="s">
        <v>5</v>
      </c>
      <c r="C2" s="1"/>
      <c r="D2" s="49" t="s">
        <v>1</v>
      </c>
      <c r="E2" s="1"/>
      <c r="F2" s="1"/>
      <c r="G2" s="1"/>
      <c r="H2" s="1"/>
    </row>
    <row r="3" spans="1:8" x14ac:dyDescent="0.2">
      <c r="A3" s="1"/>
      <c r="B3" s="31" t="s">
        <v>6</v>
      </c>
      <c r="C3" s="1"/>
      <c r="D3" s="43" t="s">
        <v>9</v>
      </c>
      <c r="E3" s="1"/>
      <c r="F3" s="1"/>
      <c r="G3" s="1"/>
      <c r="H3" s="1"/>
    </row>
    <row r="4" spans="1:8" x14ac:dyDescent="0.2">
      <c r="A4" s="1"/>
      <c r="B4" s="31" t="s">
        <v>7</v>
      </c>
      <c r="C4" s="1"/>
      <c r="D4" s="43" t="s">
        <v>10</v>
      </c>
      <c r="E4" s="1"/>
      <c r="F4" s="1"/>
      <c r="G4" s="1"/>
      <c r="H4" s="1"/>
    </row>
    <row r="5" spans="1:8" x14ac:dyDescent="0.2">
      <c r="A5" s="1"/>
      <c r="B5" s="31" t="s">
        <v>8</v>
      </c>
      <c r="C5" s="1"/>
      <c r="D5" s="43" t="s">
        <v>11</v>
      </c>
      <c r="E5" s="1"/>
      <c r="F5" s="1"/>
      <c r="G5" s="1"/>
      <c r="H5" s="1"/>
    </row>
    <row r="6" spans="1:8" x14ac:dyDescent="0.2">
      <c r="A6" s="1"/>
      <c r="C6" s="1"/>
      <c r="D6" s="43" t="s">
        <v>12</v>
      </c>
      <c r="E6" s="1"/>
      <c r="F6" s="1"/>
      <c r="G6" s="1"/>
      <c r="H6" s="1"/>
    </row>
    <row r="7" spans="1:8" x14ac:dyDescent="0.2">
      <c r="A7" s="1"/>
      <c r="B7" s="1"/>
      <c r="C7" s="1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44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</sheetData>
  <phoneticPr fontId="2"/>
  <pageMargins left="0.75" right="0.75" top="1" bottom="1" header="0.51200000000000001" footer="0.51200000000000001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3144-2CE4-4E77-AB80-1806ABC6505D}">
  <sheetPr>
    <pageSetUpPr autoPageBreaks="0"/>
  </sheetPr>
  <dimension ref="A1:H124"/>
  <sheetViews>
    <sheetView zoomScaleNormal="100" workbookViewId="0">
      <pane ySplit="4" topLeftCell="A5" activePane="bottomLeft" state="frozen"/>
      <selection pane="bottomLeft" activeCell="B4" sqref="B4"/>
    </sheetView>
  </sheetViews>
  <sheetFormatPr defaultColWidth="9" defaultRowHeight="13.2" x14ac:dyDescent="0.2"/>
  <cols>
    <col min="1" max="1" width="4.109375" style="33" customWidth="1"/>
    <col min="2" max="2" width="11.88671875" style="9" bestFit="1" customWidth="1"/>
    <col min="3" max="4" width="16.6640625" style="10" customWidth="1"/>
    <col min="5" max="5" width="14.88671875" style="34" customWidth="1"/>
    <col min="6" max="7" width="14.6640625" style="10" customWidth="1"/>
    <col min="8" max="8" width="9.109375" style="9" customWidth="1"/>
    <col min="9" max="9" width="9" style="8"/>
    <col min="10" max="10" width="9.6640625" style="8" customWidth="1"/>
    <col min="11" max="16384" width="9" style="8"/>
  </cols>
  <sheetData>
    <row r="1" spans="1:8" s="22" customFormat="1" ht="12" customHeight="1" x14ac:dyDescent="0.2">
      <c r="A1" s="35"/>
      <c r="B1" s="21"/>
      <c r="H1" s="36"/>
    </row>
    <row r="2" spans="1:8" s="22" customFormat="1" ht="10.5" customHeight="1" x14ac:dyDescent="0.2">
      <c r="A2" s="35"/>
      <c r="B2" s="40"/>
      <c r="C2" s="29"/>
      <c r="D2" s="26"/>
      <c r="E2" s="41"/>
      <c r="F2" s="29"/>
      <c r="G2" s="26"/>
      <c r="H2" s="38"/>
    </row>
    <row r="3" spans="1:8" s="22" customFormat="1" ht="10.5" customHeight="1" thickBot="1" x14ac:dyDescent="0.25">
      <c r="A3" s="35"/>
      <c r="B3" s="40"/>
      <c r="C3" s="29"/>
      <c r="H3" s="36"/>
    </row>
    <row r="4" spans="1:8" s="22" customFormat="1" ht="23.25" customHeight="1" thickBot="1" x14ac:dyDescent="0.25">
      <c r="A4" s="42"/>
      <c r="B4" s="68" t="s">
        <v>0</v>
      </c>
      <c r="C4" s="68" t="s">
        <v>44</v>
      </c>
      <c r="D4" s="68" t="s">
        <v>2</v>
      </c>
      <c r="E4" s="68" t="s">
        <v>4</v>
      </c>
      <c r="F4" s="68" t="s">
        <v>45</v>
      </c>
      <c r="G4" s="68" t="s">
        <v>5</v>
      </c>
      <c r="H4" s="68" t="s">
        <v>46</v>
      </c>
    </row>
    <row r="5" spans="1:8" ht="23.25" customHeight="1" x14ac:dyDescent="0.2">
      <c r="B5" s="60">
        <v>1</v>
      </c>
      <c r="C5" s="61" t="s">
        <v>14</v>
      </c>
      <c r="D5" s="61" t="s">
        <v>15</v>
      </c>
      <c r="E5" s="62">
        <v>36649</v>
      </c>
      <c r="F5" s="61" t="s">
        <v>9</v>
      </c>
      <c r="G5" s="61" t="s">
        <v>16</v>
      </c>
      <c r="H5" s="63">
        <v>200</v>
      </c>
    </row>
    <row r="6" spans="1:8" ht="23.25" customHeight="1" x14ac:dyDescent="0.2">
      <c r="B6" s="46">
        <v>2</v>
      </c>
      <c r="C6" s="32" t="s">
        <v>17</v>
      </c>
      <c r="D6" s="32" t="s">
        <v>18</v>
      </c>
      <c r="E6" s="55">
        <v>32874</v>
      </c>
      <c r="F6" s="32" t="s">
        <v>38</v>
      </c>
      <c r="G6" s="32" t="s">
        <v>16</v>
      </c>
      <c r="H6" s="48">
        <v>201</v>
      </c>
    </row>
    <row r="7" spans="1:8" ht="23.25" customHeight="1" x14ac:dyDescent="0.2">
      <c r="B7" s="46">
        <v>3</v>
      </c>
      <c r="C7" s="32" t="s">
        <v>19</v>
      </c>
      <c r="D7" s="32" t="s">
        <v>20</v>
      </c>
      <c r="E7" s="55">
        <v>32964</v>
      </c>
      <c r="F7" s="32" t="s">
        <v>9</v>
      </c>
      <c r="G7" s="32" t="s">
        <v>21</v>
      </c>
      <c r="H7" s="48">
        <v>300</v>
      </c>
    </row>
    <row r="8" spans="1:8" ht="23.25" customHeight="1" x14ac:dyDescent="0.2">
      <c r="B8" s="46">
        <v>4</v>
      </c>
      <c r="C8" s="32" t="s">
        <v>22</v>
      </c>
      <c r="D8" s="32" t="s">
        <v>23</v>
      </c>
      <c r="E8" s="55">
        <v>27555</v>
      </c>
      <c r="F8" s="32" t="s">
        <v>9</v>
      </c>
      <c r="G8" s="32" t="s">
        <v>21</v>
      </c>
      <c r="H8" s="48">
        <v>540</v>
      </c>
    </row>
    <row r="9" spans="1:8" ht="23.25" customHeight="1" x14ac:dyDescent="0.2">
      <c r="B9" s="46">
        <v>5</v>
      </c>
      <c r="C9" s="32" t="s">
        <v>24</v>
      </c>
      <c r="D9" s="32" t="s">
        <v>25</v>
      </c>
      <c r="E9" s="55">
        <v>27616</v>
      </c>
      <c r="F9" s="32" t="s">
        <v>11</v>
      </c>
      <c r="G9" s="32" t="s">
        <v>26</v>
      </c>
      <c r="H9" s="48">
        <v>520</v>
      </c>
    </row>
    <row r="10" spans="1:8" ht="23.25" customHeight="1" x14ac:dyDescent="0.2">
      <c r="B10" s="46">
        <v>6</v>
      </c>
      <c r="C10" s="32" t="s">
        <v>27</v>
      </c>
      <c r="D10" s="32" t="s">
        <v>28</v>
      </c>
      <c r="E10" s="55">
        <v>27616</v>
      </c>
      <c r="F10" s="32" t="s">
        <v>12</v>
      </c>
      <c r="G10" s="32" t="s">
        <v>26</v>
      </c>
      <c r="H10" s="48">
        <v>545</v>
      </c>
    </row>
    <row r="11" spans="1:8" ht="23.25" customHeight="1" x14ac:dyDescent="0.2">
      <c r="B11" s="46">
        <v>7</v>
      </c>
      <c r="C11" s="32" t="s">
        <v>29</v>
      </c>
      <c r="D11" s="32" t="s">
        <v>30</v>
      </c>
      <c r="E11" s="55">
        <v>27616</v>
      </c>
      <c r="F11" s="32" t="s">
        <v>11</v>
      </c>
      <c r="G11" s="32" t="s">
        <v>21</v>
      </c>
      <c r="H11" s="48">
        <v>521</v>
      </c>
    </row>
    <row r="12" spans="1:8" ht="23.25" customHeight="1" x14ac:dyDescent="0.2">
      <c r="B12" s="46">
        <v>8</v>
      </c>
      <c r="C12" s="32" t="s">
        <v>31</v>
      </c>
      <c r="D12" s="32" t="s">
        <v>32</v>
      </c>
      <c r="E12" s="55">
        <v>27616</v>
      </c>
      <c r="F12" s="32" t="s">
        <v>9</v>
      </c>
      <c r="G12" s="32" t="s">
        <v>21</v>
      </c>
      <c r="H12" s="48">
        <v>512</v>
      </c>
    </row>
    <row r="13" spans="1:8" ht="23.25" customHeight="1" x14ac:dyDescent="0.2">
      <c r="B13" s="46">
        <v>9</v>
      </c>
      <c r="C13" s="32" t="s">
        <v>33</v>
      </c>
      <c r="D13" s="32" t="s">
        <v>34</v>
      </c>
      <c r="E13" s="55">
        <v>40513</v>
      </c>
      <c r="F13" s="32" t="s">
        <v>11</v>
      </c>
      <c r="G13" s="32" t="s">
        <v>16</v>
      </c>
      <c r="H13" s="48">
        <v>777</v>
      </c>
    </row>
    <row r="14" spans="1:8" ht="23.25" customHeight="1" x14ac:dyDescent="0.2">
      <c r="B14" s="46"/>
      <c r="C14" s="32"/>
      <c r="D14" s="32"/>
      <c r="E14" s="55"/>
      <c r="F14" s="32"/>
      <c r="G14" s="32"/>
      <c r="H14" s="48"/>
    </row>
    <row r="15" spans="1:8" ht="23.25" customHeight="1" x14ac:dyDescent="0.2">
      <c r="B15" s="46"/>
      <c r="C15" s="32"/>
      <c r="D15" s="32"/>
      <c r="E15" s="55"/>
      <c r="F15" s="32"/>
      <c r="G15" s="32"/>
      <c r="H15" s="48"/>
    </row>
    <row r="16" spans="1:8" ht="23.25" customHeight="1" x14ac:dyDescent="0.2">
      <c r="B16" s="46"/>
      <c r="C16" s="32"/>
      <c r="D16" s="32"/>
      <c r="E16" s="55"/>
      <c r="F16" s="32"/>
      <c r="G16" s="32"/>
      <c r="H16" s="48"/>
    </row>
    <row r="17" spans="2:8" ht="23.25" customHeight="1" x14ac:dyDescent="0.2">
      <c r="B17" s="46"/>
      <c r="C17" s="32"/>
      <c r="D17" s="32"/>
      <c r="E17" s="55"/>
      <c r="F17" s="32"/>
      <c r="G17" s="32"/>
      <c r="H17" s="48"/>
    </row>
    <row r="18" spans="2:8" ht="23.25" customHeight="1" x14ac:dyDescent="0.2">
      <c r="B18" s="46"/>
      <c r="C18" s="32"/>
      <c r="D18" s="32"/>
      <c r="E18" s="55"/>
      <c r="F18" s="32"/>
      <c r="G18" s="32"/>
      <c r="H18" s="48"/>
    </row>
    <row r="19" spans="2:8" ht="23.25" customHeight="1" x14ac:dyDescent="0.2">
      <c r="B19" s="46"/>
      <c r="C19" s="32"/>
      <c r="D19" s="32"/>
      <c r="E19" s="55"/>
      <c r="F19" s="32"/>
      <c r="G19" s="32"/>
      <c r="H19" s="48"/>
    </row>
    <row r="20" spans="2:8" ht="23.25" customHeight="1" x14ac:dyDescent="0.2">
      <c r="B20" s="50"/>
      <c r="C20" s="51"/>
      <c r="D20" s="51"/>
      <c r="E20" s="52"/>
      <c r="F20" s="51"/>
      <c r="G20" s="51"/>
      <c r="H20" s="53"/>
    </row>
    <row r="21" spans="2:8" ht="23.25" customHeight="1" x14ac:dyDescent="0.2">
      <c r="B21" s="50"/>
      <c r="C21" s="51"/>
      <c r="D21" s="51"/>
      <c r="E21" s="52"/>
      <c r="F21" s="51"/>
      <c r="G21" s="51"/>
      <c r="H21" s="53"/>
    </row>
    <row r="22" spans="2:8" ht="23.25" customHeight="1" x14ac:dyDescent="0.2">
      <c r="B22" s="50"/>
      <c r="C22" s="51"/>
      <c r="D22" s="51"/>
      <c r="E22" s="52"/>
      <c r="F22" s="51"/>
      <c r="G22" s="51"/>
      <c r="H22" s="53"/>
    </row>
    <row r="23" spans="2:8" ht="23.25" customHeight="1" x14ac:dyDescent="0.2">
      <c r="B23" s="50"/>
      <c r="C23" s="51"/>
      <c r="D23" s="51"/>
      <c r="E23" s="52"/>
      <c r="F23" s="51"/>
      <c r="G23" s="51"/>
      <c r="H23" s="53"/>
    </row>
    <row r="24" spans="2:8" ht="23.25" customHeight="1" x14ac:dyDescent="0.2">
      <c r="B24" s="50"/>
      <c r="C24" s="51"/>
      <c r="D24" s="51"/>
      <c r="E24" s="52"/>
      <c r="F24" s="51"/>
      <c r="G24" s="51"/>
      <c r="H24" s="53"/>
    </row>
    <row r="25" spans="2:8" ht="23.25" customHeight="1" x14ac:dyDescent="0.2">
      <c r="B25" s="50"/>
      <c r="C25" s="51"/>
      <c r="D25" s="51"/>
      <c r="E25" s="52"/>
      <c r="F25" s="51"/>
      <c r="G25" s="51"/>
      <c r="H25" s="53"/>
    </row>
    <row r="26" spans="2:8" ht="23.25" customHeight="1" x14ac:dyDescent="0.2">
      <c r="B26" s="50"/>
      <c r="C26" s="51"/>
      <c r="D26" s="51"/>
      <c r="E26" s="52"/>
      <c r="F26" s="51"/>
      <c r="G26" s="51"/>
      <c r="H26" s="53"/>
    </row>
    <row r="27" spans="2:8" ht="23.25" customHeight="1" x14ac:dyDescent="0.2">
      <c r="B27" s="50"/>
      <c r="C27" s="51"/>
      <c r="D27" s="51"/>
      <c r="E27" s="52"/>
      <c r="F27" s="51"/>
      <c r="G27" s="51"/>
      <c r="H27" s="53"/>
    </row>
    <row r="28" spans="2:8" ht="23.25" customHeight="1" x14ac:dyDescent="0.2">
      <c r="B28" s="50"/>
      <c r="C28" s="51"/>
      <c r="D28" s="51"/>
      <c r="E28" s="52"/>
      <c r="F28" s="51"/>
      <c r="G28" s="51"/>
      <c r="H28" s="53"/>
    </row>
    <row r="29" spans="2:8" ht="23.25" customHeight="1" x14ac:dyDescent="0.2">
      <c r="B29" s="50"/>
      <c r="C29" s="51"/>
      <c r="D29" s="51"/>
      <c r="E29" s="52"/>
      <c r="F29" s="51"/>
      <c r="G29" s="51"/>
      <c r="H29" s="53"/>
    </row>
    <row r="30" spans="2:8" ht="23.25" customHeight="1" x14ac:dyDescent="0.2">
      <c r="B30" s="50"/>
      <c r="C30" s="51"/>
      <c r="D30" s="51"/>
      <c r="E30" s="52"/>
      <c r="F30" s="51"/>
      <c r="G30" s="51"/>
      <c r="H30" s="53"/>
    </row>
    <row r="31" spans="2:8" ht="23.25" customHeight="1" x14ac:dyDescent="0.2">
      <c r="B31" s="50"/>
      <c r="C31" s="51"/>
      <c r="D31" s="51"/>
      <c r="E31" s="52"/>
      <c r="F31" s="51"/>
      <c r="G31" s="51"/>
      <c r="H31" s="53"/>
    </row>
    <row r="32" spans="2:8" ht="23.25" customHeight="1" x14ac:dyDescent="0.2">
      <c r="B32" s="50"/>
      <c r="C32" s="51"/>
      <c r="D32" s="51"/>
      <c r="E32" s="52"/>
      <c r="F32" s="51"/>
      <c r="G32" s="51"/>
      <c r="H32" s="53"/>
    </row>
    <row r="33" spans="2:8" ht="23.25" customHeight="1" x14ac:dyDescent="0.2">
      <c r="B33" s="50"/>
      <c r="C33" s="51"/>
      <c r="D33" s="51"/>
      <c r="E33" s="52"/>
      <c r="F33" s="51"/>
      <c r="G33" s="51"/>
      <c r="H33" s="53"/>
    </row>
    <row r="34" spans="2:8" ht="23.25" customHeight="1" x14ac:dyDescent="0.2">
      <c r="B34" s="50"/>
      <c r="C34" s="51"/>
      <c r="D34" s="51"/>
      <c r="E34" s="52"/>
      <c r="F34" s="51"/>
      <c r="G34" s="51"/>
      <c r="H34" s="53"/>
    </row>
    <row r="35" spans="2:8" ht="23.25" customHeight="1" x14ac:dyDescent="0.2">
      <c r="B35" s="50"/>
      <c r="C35" s="51"/>
      <c r="D35" s="51"/>
      <c r="E35" s="52"/>
      <c r="F35" s="51"/>
      <c r="G35" s="51"/>
      <c r="H35" s="53"/>
    </row>
    <row r="36" spans="2:8" ht="23.25" customHeight="1" x14ac:dyDescent="0.2">
      <c r="B36" s="50"/>
      <c r="C36" s="51"/>
      <c r="D36" s="51"/>
      <c r="E36" s="52"/>
      <c r="F36" s="51"/>
      <c r="G36" s="51"/>
      <c r="H36" s="53"/>
    </row>
    <row r="37" spans="2:8" ht="23.25" customHeight="1" x14ac:dyDescent="0.2">
      <c r="B37" s="50"/>
      <c r="C37" s="51"/>
      <c r="D37" s="51"/>
      <c r="E37" s="52"/>
      <c r="F37" s="51"/>
      <c r="G37" s="51"/>
      <c r="H37" s="53"/>
    </row>
    <row r="38" spans="2:8" ht="23.25" customHeight="1" x14ac:dyDescent="0.2">
      <c r="B38" s="50"/>
      <c r="C38" s="51"/>
      <c r="D38" s="51"/>
      <c r="E38" s="52"/>
      <c r="F38" s="51"/>
      <c r="G38" s="51"/>
      <c r="H38" s="53"/>
    </row>
    <row r="39" spans="2:8" ht="23.25" customHeight="1" x14ac:dyDescent="0.2">
      <c r="B39" s="50"/>
      <c r="C39" s="51"/>
      <c r="D39" s="51"/>
      <c r="E39" s="52"/>
      <c r="F39" s="51"/>
      <c r="G39" s="51"/>
      <c r="H39" s="53"/>
    </row>
    <row r="40" spans="2:8" ht="23.25" customHeight="1" x14ac:dyDescent="0.2">
      <c r="B40" s="50"/>
      <c r="C40" s="51"/>
      <c r="D40" s="51"/>
      <c r="E40" s="52"/>
      <c r="F40" s="51"/>
      <c r="G40" s="51"/>
      <c r="H40" s="53"/>
    </row>
    <row r="41" spans="2:8" ht="23.25" customHeight="1" x14ac:dyDescent="0.2">
      <c r="B41" s="50"/>
      <c r="C41" s="51"/>
      <c r="D41" s="51"/>
      <c r="E41" s="52"/>
      <c r="F41" s="51"/>
      <c r="G41" s="51"/>
      <c r="H41" s="53"/>
    </row>
    <row r="42" spans="2:8" ht="23.25" customHeight="1" x14ac:dyDescent="0.2">
      <c r="B42" s="50"/>
      <c r="C42" s="51"/>
      <c r="D42" s="51"/>
      <c r="E42" s="52"/>
      <c r="F42" s="51"/>
      <c r="G42" s="51"/>
      <c r="H42" s="53"/>
    </row>
    <row r="43" spans="2:8" ht="23.25" customHeight="1" x14ac:dyDescent="0.2">
      <c r="B43" s="50"/>
      <c r="C43" s="51"/>
      <c r="D43" s="51"/>
      <c r="E43" s="52"/>
      <c r="F43" s="51"/>
      <c r="G43" s="51"/>
      <c r="H43" s="53"/>
    </row>
    <row r="44" spans="2:8" ht="23.25" customHeight="1" x14ac:dyDescent="0.2">
      <c r="B44" s="50"/>
      <c r="C44" s="51"/>
      <c r="D44" s="51"/>
      <c r="E44" s="52"/>
      <c r="F44" s="51"/>
      <c r="G44" s="51"/>
      <c r="H44" s="53"/>
    </row>
    <row r="45" spans="2:8" ht="23.25" customHeight="1" x14ac:dyDescent="0.2">
      <c r="B45" s="50"/>
      <c r="C45" s="51"/>
      <c r="D45" s="51"/>
      <c r="E45" s="52"/>
      <c r="F45" s="51"/>
      <c r="G45" s="51"/>
      <c r="H45" s="53"/>
    </row>
    <row r="46" spans="2:8" ht="23.25" customHeight="1" x14ac:dyDescent="0.2">
      <c r="B46" s="50"/>
      <c r="C46" s="51"/>
      <c r="D46" s="51"/>
      <c r="E46" s="52"/>
      <c r="F46" s="51"/>
      <c r="G46" s="51"/>
      <c r="H46" s="53"/>
    </row>
    <row r="47" spans="2:8" ht="23.25" customHeight="1" x14ac:dyDescent="0.2">
      <c r="B47" s="50"/>
      <c r="C47" s="51"/>
      <c r="D47" s="51"/>
      <c r="E47" s="52"/>
      <c r="F47" s="51"/>
      <c r="G47" s="51"/>
      <c r="H47" s="53"/>
    </row>
    <row r="48" spans="2:8" ht="23.25" customHeight="1" x14ac:dyDescent="0.2">
      <c r="B48" s="50"/>
      <c r="C48" s="51"/>
      <c r="D48" s="51"/>
      <c r="E48" s="52"/>
      <c r="F48" s="51"/>
      <c r="G48" s="51"/>
      <c r="H48" s="53"/>
    </row>
    <row r="49" spans="2:8" ht="23.25" customHeight="1" x14ac:dyDescent="0.2">
      <c r="B49" s="50"/>
      <c r="C49" s="51"/>
      <c r="D49" s="51"/>
      <c r="E49" s="52"/>
      <c r="F49" s="51"/>
      <c r="G49" s="51"/>
      <c r="H49" s="53"/>
    </row>
    <row r="50" spans="2:8" ht="23.25" customHeight="1" x14ac:dyDescent="0.2">
      <c r="B50" s="50"/>
      <c r="C50" s="51"/>
      <c r="D50" s="51"/>
      <c r="E50" s="52"/>
      <c r="F50" s="51"/>
      <c r="G50" s="51"/>
      <c r="H50" s="53"/>
    </row>
    <row r="51" spans="2:8" ht="23.25" customHeight="1" x14ac:dyDescent="0.2">
      <c r="B51" s="50"/>
      <c r="C51" s="51"/>
      <c r="D51" s="51"/>
      <c r="E51" s="52"/>
      <c r="F51" s="51"/>
      <c r="G51" s="51"/>
      <c r="H51" s="53"/>
    </row>
    <row r="52" spans="2:8" ht="23.25" customHeight="1" x14ac:dyDescent="0.2">
      <c r="B52" s="50"/>
      <c r="C52" s="51"/>
      <c r="D52" s="51"/>
      <c r="E52" s="52"/>
      <c r="F52" s="51"/>
      <c r="G52" s="51"/>
      <c r="H52" s="53"/>
    </row>
    <row r="53" spans="2:8" ht="23.25" customHeight="1" x14ac:dyDescent="0.2">
      <c r="B53" s="50"/>
      <c r="C53" s="51"/>
      <c r="D53" s="51"/>
      <c r="E53" s="52"/>
      <c r="F53" s="51"/>
      <c r="G53" s="51"/>
      <c r="H53" s="53"/>
    </row>
    <row r="54" spans="2:8" ht="23.25" customHeight="1" x14ac:dyDescent="0.2">
      <c r="B54" s="50"/>
      <c r="C54" s="51"/>
      <c r="D54" s="51"/>
      <c r="E54" s="52"/>
      <c r="F54" s="51"/>
      <c r="G54" s="51"/>
      <c r="H54" s="53"/>
    </row>
    <row r="55" spans="2:8" ht="23.25" customHeight="1" x14ac:dyDescent="0.2">
      <c r="B55" s="50"/>
      <c r="C55" s="51"/>
      <c r="D55" s="51"/>
      <c r="E55" s="52"/>
      <c r="F55" s="51"/>
      <c r="G55" s="51"/>
      <c r="H55" s="53"/>
    </row>
    <row r="56" spans="2:8" ht="23.25" customHeight="1" x14ac:dyDescent="0.2">
      <c r="B56" s="50"/>
      <c r="C56" s="51"/>
      <c r="D56" s="51"/>
      <c r="E56" s="52"/>
      <c r="F56" s="51"/>
      <c r="G56" s="51"/>
      <c r="H56" s="53"/>
    </row>
    <row r="57" spans="2:8" ht="23.25" customHeight="1" x14ac:dyDescent="0.2">
      <c r="B57" s="50"/>
      <c r="C57" s="51"/>
      <c r="D57" s="51"/>
      <c r="E57" s="52"/>
      <c r="F57" s="51"/>
      <c r="G57" s="51"/>
      <c r="H57" s="53"/>
    </row>
    <row r="58" spans="2:8" ht="23.25" customHeight="1" x14ac:dyDescent="0.2">
      <c r="B58" s="50"/>
      <c r="C58" s="51"/>
      <c r="D58" s="51"/>
      <c r="E58" s="52"/>
      <c r="F58" s="51"/>
      <c r="G58" s="51"/>
      <c r="H58" s="53"/>
    </row>
    <row r="59" spans="2:8" ht="23.25" customHeight="1" x14ac:dyDescent="0.2">
      <c r="B59" s="50"/>
      <c r="C59" s="51"/>
      <c r="D59" s="51"/>
      <c r="E59" s="52"/>
      <c r="F59" s="51"/>
      <c r="G59" s="51"/>
      <c r="H59" s="53"/>
    </row>
    <row r="60" spans="2:8" ht="23.25" customHeight="1" x14ac:dyDescent="0.2">
      <c r="B60" s="50"/>
      <c r="C60" s="51"/>
      <c r="D60" s="51"/>
      <c r="E60" s="52"/>
      <c r="F60" s="51"/>
      <c r="G60" s="51"/>
      <c r="H60" s="53"/>
    </row>
    <row r="61" spans="2:8" ht="23.25" customHeight="1" x14ac:dyDescent="0.2">
      <c r="B61" s="50"/>
      <c r="C61" s="51"/>
      <c r="D61" s="51"/>
      <c r="E61" s="52"/>
      <c r="F61" s="51"/>
      <c r="G61" s="51"/>
      <c r="H61" s="53"/>
    </row>
    <row r="62" spans="2:8" ht="23.25" customHeight="1" x14ac:dyDescent="0.2">
      <c r="B62" s="50"/>
      <c r="C62" s="51"/>
      <c r="D62" s="51"/>
      <c r="E62" s="52"/>
      <c r="F62" s="51"/>
      <c r="G62" s="51"/>
      <c r="H62" s="53"/>
    </row>
    <row r="63" spans="2:8" ht="23.25" customHeight="1" x14ac:dyDescent="0.2">
      <c r="B63" s="50"/>
      <c r="C63" s="51"/>
      <c r="D63" s="51"/>
      <c r="E63" s="52"/>
      <c r="F63" s="51"/>
      <c r="G63" s="51"/>
      <c r="H63" s="53"/>
    </row>
    <row r="64" spans="2:8" ht="23.25" customHeight="1" x14ac:dyDescent="0.2">
      <c r="B64" s="50"/>
      <c r="C64" s="51"/>
      <c r="D64" s="51"/>
      <c r="E64" s="52"/>
      <c r="F64" s="51"/>
      <c r="G64" s="51"/>
      <c r="H64" s="53"/>
    </row>
    <row r="65" spans="2:8" ht="23.25" customHeight="1" x14ac:dyDescent="0.2">
      <c r="B65" s="50"/>
      <c r="C65" s="51"/>
      <c r="D65" s="51"/>
      <c r="E65" s="52"/>
      <c r="F65" s="51"/>
      <c r="G65" s="51"/>
      <c r="H65" s="53"/>
    </row>
    <row r="66" spans="2:8" ht="23.25" customHeight="1" x14ac:dyDescent="0.2">
      <c r="B66" s="50"/>
      <c r="C66" s="51"/>
      <c r="D66" s="51"/>
      <c r="E66" s="52"/>
      <c r="F66" s="51"/>
      <c r="G66" s="51"/>
      <c r="H66" s="53"/>
    </row>
    <row r="67" spans="2:8" ht="23.25" customHeight="1" x14ac:dyDescent="0.2">
      <c r="B67" s="50"/>
      <c r="C67" s="51"/>
      <c r="D67" s="51"/>
      <c r="E67" s="52"/>
      <c r="F67" s="51"/>
      <c r="G67" s="51"/>
      <c r="H67" s="53"/>
    </row>
    <row r="68" spans="2:8" ht="23.25" customHeight="1" x14ac:dyDescent="0.2">
      <c r="B68" s="50"/>
      <c r="C68" s="51"/>
      <c r="D68" s="51"/>
      <c r="E68" s="52"/>
      <c r="F68" s="51"/>
      <c r="G68" s="51"/>
      <c r="H68" s="53"/>
    </row>
    <row r="69" spans="2:8" ht="23.25" customHeight="1" x14ac:dyDescent="0.2">
      <c r="B69" s="50"/>
      <c r="C69" s="51"/>
      <c r="D69" s="51"/>
      <c r="E69" s="52"/>
      <c r="F69" s="51"/>
      <c r="G69" s="51"/>
      <c r="H69" s="53"/>
    </row>
    <row r="70" spans="2:8" ht="23.25" customHeight="1" x14ac:dyDescent="0.2">
      <c r="B70" s="50"/>
      <c r="C70" s="51"/>
      <c r="D70" s="51"/>
      <c r="E70" s="52"/>
      <c r="F70" s="51"/>
      <c r="G70" s="51"/>
      <c r="H70" s="53"/>
    </row>
    <row r="71" spans="2:8" ht="23.25" customHeight="1" x14ac:dyDescent="0.2">
      <c r="B71" s="50"/>
      <c r="C71" s="51"/>
      <c r="D71" s="51"/>
      <c r="E71" s="52"/>
      <c r="F71" s="51"/>
      <c r="G71" s="51"/>
      <c r="H71" s="53"/>
    </row>
    <row r="72" spans="2:8" ht="23.25" customHeight="1" x14ac:dyDescent="0.2">
      <c r="B72" s="50"/>
      <c r="C72" s="51"/>
      <c r="D72" s="51"/>
      <c r="E72" s="52"/>
      <c r="F72" s="51"/>
      <c r="G72" s="51"/>
      <c r="H72" s="53"/>
    </row>
    <row r="73" spans="2:8" ht="23.25" customHeight="1" x14ac:dyDescent="0.2">
      <c r="B73" s="50"/>
      <c r="C73" s="51"/>
      <c r="D73" s="51"/>
      <c r="E73" s="52"/>
      <c r="F73" s="51"/>
      <c r="G73" s="51"/>
      <c r="H73" s="53"/>
    </row>
    <row r="74" spans="2:8" ht="23.25" customHeight="1" x14ac:dyDescent="0.2">
      <c r="B74" s="50"/>
      <c r="C74" s="51"/>
      <c r="D74" s="51"/>
      <c r="E74" s="52"/>
      <c r="F74" s="51"/>
      <c r="G74" s="51"/>
      <c r="H74" s="53"/>
    </row>
    <row r="75" spans="2:8" ht="23.25" customHeight="1" x14ac:dyDescent="0.2">
      <c r="B75" s="50"/>
      <c r="C75" s="51"/>
      <c r="D75" s="51"/>
      <c r="E75" s="52"/>
      <c r="F75" s="51"/>
      <c r="G75" s="51"/>
      <c r="H75" s="53"/>
    </row>
    <row r="76" spans="2:8" ht="23.25" customHeight="1" x14ac:dyDescent="0.2">
      <c r="B76" s="50"/>
      <c r="C76" s="51"/>
      <c r="D76" s="51"/>
      <c r="E76" s="52"/>
      <c r="F76" s="51"/>
      <c r="G76" s="51"/>
      <c r="H76" s="53"/>
    </row>
    <row r="77" spans="2:8" ht="23.25" customHeight="1" x14ac:dyDescent="0.2">
      <c r="B77" s="50"/>
      <c r="C77" s="51"/>
      <c r="D77" s="51"/>
      <c r="E77" s="52"/>
      <c r="F77" s="51"/>
      <c r="G77" s="51"/>
      <c r="H77" s="53"/>
    </row>
    <row r="78" spans="2:8" ht="23.25" customHeight="1" x14ac:dyDescent="0.2">
      <c r="B78" s="50"/>
      <c r="C78" s="51"/>
      <c r="D78" s="51"/>
      <c r="E78" s="52"/>
      <c r="F78" s="51"/>
      <c r="G78" s="51"/>
      <c r="H78" s="53"/>
    </row>
    <row r="79" spans="2:8" ht="23.25" customHeight="1" x14ac:dyDescent="0.2">
      <c r="B79" s="50"/>
      <c r="C79" s="51"/>
      <c r="D79" s="51"/>
      <c r="E79" s="52"/>
      <c r="F79" s="51"/>
      <c r="G79" s="51"/>
      <c r="H79" s="53"/>
    </row>
    <row r="80" spans="2:8" ht="23.25" customHeight="1" x14ac:dyDescent="0.2">
      <c r="B80" s="50"/>
      <c r="C80" s="51"/>
      <c r="D80" s="51"/>
      <c r="E80" s="52"/>
      <c r="F80" s="51"/>
      <c r="G80" s="51"/>
      <c r="H80" s="53"/>
    </row>
    <row r="81" spans="2:8" ht="23.25" customHeight="1" x14ac:dyDescent="0.2">
      <c r="B81" s="50"/>
      <c r="C81" s="51"/>
      <c r="D81" s="51"/>
      <c r="E81" s="52"/>
      <c r="F81" s="51"/>
      <c r="G81" s="51"/>
      <c r="H81" s="53"/>
    </row>
    <row r="82" spans="2:8" ht="23.25" customHeight="1" x14ac:dyDescent="0.2">
      <c r="B82" s="50"/>
      <c r="C82" s="51"/>
      <c r="D82" s="51"/>
      <c r="E82" s="52"/>
      <c r="F82" s="51"/>
      <c r="G82" s="51"/>
      <c r="H82" s="53"/>
    </row>
    <row r="83" spans="2:8" ht="23.25" customHeight="1" x14ac:dyDescent="0.2">
      <c r="B83" s="50"/>
      <c r="C83" s="51"/>
      <c r="D83" s="51"/>
      <c r="E83" s="52"/>
      <c r="F83" s="51"/>
      <c r="G83" s="51"/>
      <c r="H83" s="53"/>
    </row>
    <row r="84" spans="2:8" ht="23.25" customHeight="1" x14ac:dyDescent="0.2">
      <c r="B84" s="50"/>
      <c r="C84" s="51"/>
      <c r="D84" s="51"/>
      <c r="E84" s="52"/>
      <c r="F84" s="51"/>
      <c r="G84" s="51"/>
      <c r="H84" s="53"/>
    </row>
    <row r="85" spans="2:8" ht="23.25" customHeight="1" x14ac:dyDescent="0.2">
      <c r="B85" s="50"/>
      <c r="C85" s="51"/>
      <c r="D85" s="51"/>
      <c r="E85" s="52"/>
      <c r="F85" s="51"/>
      <c r="G85" s="51"/>
      <c r="H85" s="53"/>
    </row>
    <row r="86" spans="2:8" ht="23.25" customHeight="1" x14ac:dyDescent="0.2">
      <c r="B86" s="50"/>
      <c r="C86" s="51"/>
      <c r="D86" s="51"/>
      <c r="E86" s="52"/>
      <c r="F86" s="51"/>
      <c r="G86" s="51"/>
      <c r="H86" s="53"/>
    </row>
    <row r="87" spans="2:8" ht="23.25" customHeight="1" x14ac:dyDescent="0.2">
      <c r="B87" s="50"/>
      <c r="C87" s="51"/>
      <c r="D87" s="51"/>
      <c r="E87" s="52"/>
      <c r="F87" s="51"/>
      <c r="G87" s="51"/>
      <c r="H87" s="53"/>
    </row>
    <row r="88" spans="2:8" ht="23.25" customHeight="1" x14ac:dyDescent="0.2">
      <c r="B88" s="50"/>
      <c r="C88" s="51"/>
      <c r="D88" s="51"/>
      <c r="E88" s="52"/>
      <c r="F88" s="51"/>
      <c r="G88" s="51"/>
      <c r="H88" s="53"/>
    </row>
    <row r="89" spans="2:8" ht="23.25" customHeight="1" x14ac:dyDescent="0.2">
      <c r="B89" s="50"/>
      <c r="C89" s="51"/>
      <c r="D89" s="51"/>
      <c r="E89" s="52"/>
      <c r="F89" s="51"/>
      <c r="G89" s="51"/>
      <c r="H89" s="53"/>
    </row>
    <row r="90" spans="2:8" ht="23.25" customHeight="1" x14ac:dyDescent="0.2">
      <c r="B90" s="50"/>
      <c r="C90" s="51"/>
      <c r="D90" s="51"/>
      <c r="E90" s="52"/>
      <c r="F90" s="51"/>
      <c r="G90" s="51"/>
      <c r="H90" s="53"/>
    </row>
    <row r="91" spans="2:8" ht="23.25" customHeight="1" x14ac:dyDescent="0.2">
      <c r="B91" s="50"/>
      <c r="C91" s="51"/>
      <c r="D91" s="51"/>
      <c r="E91" s="52"/>
      <c r="F91" s="51"/>
      <c r="G91" s="51"/>
      <c r="H91" s="53"/>
    </row>
    <row r="92" spans="2:8" ht="23.25" customHeight="1" x14ac:dyDescent="0.2">
      <c r="B92" s="50"/>
      <c r="C92" s="51"/>
      <c r="D92" s="51"/>
      <c r="E92" s="52"/>
      <c r="F92" s="51"/>
      <c r="G92" s="51"/>
      <c r="H92" s="53"/>
    </row>
    <row r="93" spans="2:8" ht="23.25" customHeight="1" x14ac:dyDescent="0.2">
      <c r="B93" s="50"/>
      <c r="C93" s="51"/>
      <c r="D93" s="51"/>
      <c r="E93" s="52"/>
      <c r="F93" s="51"/>
      <c r="G93" s="51"/>
      <c r="H93" s="53"/>
    </row>
    <row r="94" spans="2:8" ht="23.25" customHeight="1" x14ac:dyDescent="0.2">
      <c r="B94" s="50"/>
      <c r="C94" s="51"/>
      <c r="D94" s="51"/>
      <c r="E94" s="52"/>
      <c r="F94" s="51"/>
      <c r="G94" s="51"/>
      <c r="H94" s="53"/>
    </row>
    <row r="95" spans="2:8" ht="23.25" customHeight="1" x14ac:dyDescent="0.2">
      <c r="B95" s="50"/>
      <c r="C95" s="51"/>
      <c r="D95" s="51"/>
      <c r="E95" s="52"/>
      <c r="F95" s="51"/>
      <c r="G95" s="51"/>
      <c r="H95" s="53"/>
    </row>
    <row r="96" spans="2:8" ht="23.25" customHeight="1" x14ac:dyDescent="0.2">
      <c r="B96" s="50"/>
      <c r="C96" s="51"/>
      <c r="D96" s="51"/>
      <c r="E96" s="52"/>
      <c r="F96" s="51"/>
      <c r="G96" s="51"/>
      <c r="H96" s="53"/>
    </row>
    <row r="97" spans="2:8" ht="23.25" customHeight="1" x14ac:dyDescent="0.2">
      <c r="B97" s="50"/>
      <c r="C97" s="51"/>
      <c r="D97" s="51"/>
      <c r="E97" s="52"/>
      <c r="F97" s="51"/>
      <c r="G97" s="51"/>
      <c r="H97" s="53"/>
    </row>
    <row r="98" spans="2:8" ht="23.25" customHeight="1" x14ac:dyDescent="0.2">
      <c r="B98" s="50"/>
      <c r="C98" s="51"/>
      <c r="D98" s="51"/>
      <c r="E98" s="52"/>
      <c r="F98" s="51"/>
      <c r="G98" s="51"/>
      <c r="H98" s="53"/>
    </row>
    <row r="99" spans="2:8" ht="23.25" customHeight="1" x14ac:dyDescent="0.2">
      <c r="B99" s="50"/>
      <c r="C99" s="51"/>
      <c r="D99" s="51"/>
      <c r="E99" s="52"/>
      <c r="F99" s="51"/>
      <c r="G99" s="51"/>
      <c r="H99" s="53"/>
    </row>
    <row r="100" spans="2:8" ht="23.25" customHeight="1" x14ac:dyDescent="0.2">
      <c r="B100" s="50"/>
      <c r="C100" s="51"/>
      <c r="D100" s="51"/>
      <c r="E100" s="52"/>
      <c r="F100" s="51"/>
      <c r="G100" s="51"/>
      <c r="H100" s="53"/>
    </row>
    <row r="101" spans="2:8" ht="23.25" customHeight="1" x14ac:dyDescent="0.2">
      <c r="B101" s="50"/>
      <c r="C101" s="51"/>
      <c r="D101" s="51"/>
      <c r="E101" s="52"/>
      <c r="F101" s="51"/>
      <c r="G101" s="51"/>
      <c r="H101" s="53"/>
    </row>
    <row r="102" spans="2:8" ht="23.25" customHeight="1" x14ac:dyDescent="0.2">
      <c r="B102" s="50"/>
      <c r="C102" s="51"/>
      <c r="D102" s="51"/>
      <c r="E102" s="52"/>
      <c r="F102" s="51"/>
      <c r="G102" s="51"/>
      <c r="H102" s="53"/>
    </row>
    <row r="103" spans="2:8" ht="23.25" customHeight="1" x14ac:dyDescent="0.2">
      <c r="B103" s="50"/>
      <c r="C103" s="51"/>
      <c r="D103" s="51"/>
      <c r="E103" s="52"/>
      <c r="F103" s="51"/>
      <c r="G103" s="51"/>
      <c r="H103" s="53"/>
    </row>
    <row r="104" spans="2:8" ht="23.25" customHeight="1" x14ac:dyDescent="0.2">
      <c r="B104" s="50"/>
      <c r="C104" s="51"/>
      <c r="D104" s="51"/>
      <c r="E104" s="52"/>
      <c r="F104" s="51"/>
      <c r="G104" s="51"/>
      <c r="H104" s="53"/>
    </row>
    <row r="105" spans="2:8" ht="23.25" customHeight="1" x14ac:dyDescent="0.2">
      <c r="B105" s="50"/>
      <c r="C105" s="51"/>
      <c r="D105" s="51"/>
      <c r="E105" s="52"/>
      <c r="F105" s="51"/>
      <c r="G105" s="51"/>
      <c r="H105" s="53"/>
    </row>
    <row r="106" spans="2:8" ht="23.25" customHeight="1" x14ac:dyDescent="0.2">
      <c r="B106" s="50"/>
      <c r="C106" s="51"/>
      <c r="D106" s="51"/>
      <c r="E106" s="52"/>
      <c r="F106" s="51"/>
      <c r="G106" s="51"/>
      <c r="H106" s="53"/>
    </row>
    <row r="107" spans="2:8" ht="23.25" customHeight="1" x14ac:dyDescent="0.2">
      <c r="B107" s="50"/>
      <c r="C107" s="51"/>
      <c r="D107" s="51"/>
      <c r="E107" s="52"/>
      <c r="F107" s="51"/>
      <c r="G107" s="51"/>
      <c r="H107" s="53"/>
    </row>
    <row r="108" spans="2:8" ht="23.25" customHeight="1" x14ac:dyDescent="0.2">
      <c r="B108" s="50"/>
      <c r="C108" s="51"/>
      <c r="D108" s="51"/>
      <c r="E108" s="52"/>
      <c r="F108" s="51"/>
      <c r="G108" s="51"/>
      <c r="H108" s="53"/>
    </row>
    <row r="109" spans="2:8" ht="23.25" customHeight="1" x14ac:dyDescent="0.2">
      <c r="B109" s="50"/>
      <c r="C109" s="51"/>
      <c r="D109" s="51"/>
      <c r="E109" s="52"/>
      <c r="F109" s="51"/>
      <c r="G109" s="51"/>
      <c r="H109" s="53"/>
    </row>
    <row r="110" spans="2:8" ht="23.25" customHeight="1" x14ac:dyDescent="0.2">
      <c r="B110" s="50"/>
      <c r="C110" s="51"/>
      <c r="D110" s="51"/>
      <c r="E110" s="52"/>
      <c r="F110" s="51"/>
      <c r="G110" s="51"/>
      <c r="H110" s="53"/>
    </row>
    <row r="111" spans="2:8" ht="23.25" customHeight="1" x14ac:dyDescent="0.2">
      <c r="B111" s="50"/>
      <c r="C111" s="51"/>
      <c r="D111" s="51"/>
      <c r="E111" s="52"/>
      <c r="F111" s="51"/>
      <c r="G111" s="51"/>
      <c r="H111" s="53"/>
    </row>
    <row r="112" spans="2:8" ht="23.25" customHeight="1" x14ac:dyDescent="0.2">
      <c r="B112" s="50"/>
      <c r="C112" s="51"/>
      <c r="D112" s="51"/>
      <c r="E112" s="52"/>
      <c r="F112" s="51"/>
      <c r="G112" s="51"/>
      <c r="H112" s="53"/>
    </row>
    <row r="113" spans="2:8" ht="23.25" customHeight="1" x14ac:dyDescent="0.2">
      <c r="B113" s="50"/>
      <c r="C113" s="51"/>
      <c r="D113" s="51"/>
      <c r="E113" s="52"/>
      <c r="F113" s="51"/>
      <c r="G113" s="51"/>
      <c r="H113" s="53"/>
    </row>
    <row r="114" spans="2:8" ht="23.25" customHeight="1" x14ac:dyDescent="0.2">
      <c r="B114" s="50"/>
      <c r="C114" s="51"/>
      <c r="D114" s="51"/>
      <c r="E114" s="52"/>
      <c r="F114" s="51"/>
      <c r="G114" s="51"/>
      <c r="H114" s="53"/>
    </row>
    <row r="115" spans="2:8" ht="23.25" customHeight="1" x14ac:dyDescent="0.2">
      <c r="B115" s="50"/>
      <c r="C115" s="51"/>
      <c r="D115" s="51"/>
      <c r="E115" s="52"/>
      <c r="F115" s="51"/>
      <c r="G115" s="51"/>
      <c r="H115" s="53"/>
    </row>
    <row r="116" spans="2:8" ht="23.25" customHeight="1" x14ac:dyDescent="0.2">
      <c r="B116" s="50"/>
      <c r="C116" s="51"/>
      <c r="D116" s="51"/>
      <c r="E116" s="52"/>
      <c r="F116" s="51"/>
      <c r="G116" s="51"/>
      <c r="H116" s="53"/>
    </row>
    <row r="117" spans="2:8" ht="23.25" customHeight="1" x14ac:dyDescent="0.2">
      <c r="B117" s="50"/>
      <c r="C117" s="51"/>
      <c r="D117" s="51"/>
      <c r="E117" s="52"/>
      <c r="F117" s="51"/>
      <c r="G117" s="51"/>
      <c r="H117" s="53"/>
    </row>
    <row r="118" spans="2:8" ht="23.25" customHeight="1" x14ac:dyDescent="0.2">
      <c r="B118" s="50"/>
      <c r="C118" s="51"/>
      <c r="D118" s="51"/>
      <c r="E118" s="52"/>
      <c r="F118" s="51"/>
      <c r="G118" s="51"/>
      <c r="H118" s="53"/>
    </row>
    <row r="119" spans="2:8" ht="23.25" customHeight="1" x14ac:dyDescent="0.2">
      <c r="B119" s="50"/>
      <c r="C119" s="51"/>
      <c r="D119" s="51"/>
      <c r="E119" s="52"/>
      <c r="F119" s="51"/>
      <c r="G119" s="51"/>
      <c r="H119" s="53"/>
    </row>
    <row r="120" spans="2:8" ht="23.25" customHeight="1" x14ac:dyDescent="0.2">
      <c r="B120" s="50"/>
      <c r="C120" s="51"/>
      <c r="D120" s="51"/>
      <c r="E120" s="52"/>
      <c r="F120" s="51"/>
      <c r="G120" s="51"/>
      <c r="H120" s="53"/>
    </row>
    <row r="121" spans="2:8" ht="23.25" customHeight="1" x14ac:dyDescent="0.2">
      <c r="B121" s="50"/>
      <c r="C121" s="51"/>
      <c r="D121" s="51"/>
      <c r="E121" s="52"/>
      <c r="F121" s="51"/>
      <c r="G121" s="51"/>
      <c r="H121" s="53"/>
    </row>
    <row r="122" spans="2:8" ht="23.25" customHeight="1" x14ac:dyDescent="0.2">
      <c r="B122" s="50"/>
      <c r="C122" s="51"/>
      <c r="D122" s="51"/>
      <c r="E122" s="52"/>
      <c r="F122" s="51"/>
      <c r="G122" s="51"/>
      <c r="H122" s="53"/>
    </row>
    <row r="123" spans="2:8" ht="23.25" customHeight="1" x14ac:dyDescent="0.2">
      <c r="B123" s="50"/>
      <c r="C123" s="51"/>
      <c r="D123" s="51"/>
      <c r="E123" s="52"/>
      <c r="F123" s="51"/>
      <c r="G123" s="51"/>
      <c r="H123" s="53"/>
    </row>
    <row r="124" spans="2:8" ht="23.25" customHeight="1" x14ac:dyDescent="0.2">
      <c r="B124" s="50"/>
      <c r="C124" s="51"/>
      <c r="D124" s="51"/>
      <c r="E124" s="52"/>
      <c r="F124" s="51"/>
      <c r="G124" s="51"/>
      <c r="H124" s="53"/>
    </row>
  </sheetData>
  <phoneticPr fontId="2"/>
  <conditionalFormatting sqref="B20:H124">
    <cfRule type="expression" dxfId="1" priority="1" stopIfTrue="1">
      <formula>AND((MOD(ROW(),2)=0),NOT(ISBLANK($B20)))</formula>
    </cfRule>
  </conditionalFormatting>
  <dataValidations count="3">
    <dataValidation type="list" allowBlank="1" showInputMessage="1" showErrorMessage="1" sqref="G20:G124" xr:uid="{36D20BFF-0C47-4BBC-8DA2-920399DB7CA9}">
      <formula1>S30_マスタ_社員区分</formula1>
    </dataValidation>
    <dataValidation type="list" allowBlank="1" showInputMessage="1" showErrorMessage="1" sqref="F20:F124" xr:uid="{9B7E5912-1BA1-4188-971D-A94EDAEAEC6D}">
      <formula1>S30_マスタ_部署</formula1>
    </dataValidation>
    <dataValidation type="list" allowBlank="1" showInputMessage="1" showErrorMessage="1" sqref="F2" xr:uid="{7C52623F-09EF-4778-B519-39773E3574D0}">
      <formula1>#REF!</formula1>
    </dataValidation>
  </dataValidations>
  <pageMargins left="0.39" right="0.4" top="0.51" bottom="0.52" header="0.32" footer="0.33"/>
  <pageSetup paperSize="9" scale="80" orientation="portrait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9"/>
  <sheetViews>
    <sheetView workbookViewId="0">
      <selection activeCell="B3" sqref="B3"/>
    </sheetView>
  </sheetViews>
  <sheetFormatPr defaultRowHeight="13.2" x14ac:dyDescent="0.2"/>
  <cols>
    <col min="1" max="1" width="5.6640625" customWidth="1"/>
    <col min="2" max="2" width="11.88671875" customWidth="1"/>
    <col min="3" max="3" width="12.33203125" bestFit="1" customWidth="1"/>
    <col min="4" max="4" width="10" bestFit="1" customWidth="1"/>
    <col min="5" max="5" width="14.33203125" customWidth="1"/>
    <col min="6" max="6" width="21.109375" customWidth="1"/>
    <col min="8" max="8" width="11.88671875" bestFit="1" customWidth="1"/>
    <col min="9" max="9" width="19.33203125" bestFit="1" customWidth="1"/>
  </cols>
  <sheetData>
    <row r="2" spans="2:9" x14ac:dyDescent="0.2">
      <c r="B2" s="114" t="s">
        <v>64</v>
      </c>
      <c r="C2" s="115" t="s">
        <v>65</v>
      </c>
      <c r="D2" s="115" t="s">
        <v>66</v>
      </c>
      <c r="E2" s="115" t="s">
        <v>67</v>
      </c>
      <c r="F2" s="115" t="s">
        <v>68</v>
      </c>
      <c r="G2" s="115" t="s">
        <v>69</v>
      </c>
      <c r="H2" s="115" t="s">
        <v>70</v>
      </c>
      <c r="I2" s="115" t="s">
        <v>71</v>
      </c>
    </row>
    <row r="3" spans="2:9" x14ac:dyDescent="0.2">
      <c r="B3" s="116" t="s">
        <v>47</v>
      </c>
      <c r="C3" s="117">
        <v>1</v>
      </c>
      <c r="D3" s="117" t="s">
        <v>72</v>
      </c>
      <c r="E3" s="117" t="s">
        <v>77</v>
      </c>
      <c r="F3" s="117" t="s">
        <v>84</v>
      </c>
      <c r="G3" s="117"/>
      <c r="H3" s="117"/>
      <c r="I3" s="117"/>
    </row>
    <row r="4" spans="2:9" x14ac:dyDescent="0.2">
      <c r="B4" s="116" t="s">
        <v>73</v>
      </c>
      <c r="C4" s="117">
        <v>1</v>
      </c>
      <c r="D4" s="117" t="s">
        <v>72</v>
      </c>
      <c r="E4" s="117" t="s">
        <v>78</v>
      </c>
      <c r="F4" s="117" t="s">
        <v>85</v>
      </c>
      <c r="G4" s="117"/>
      <c r="H4" s="117"/>
      <c r="I4" s="117"/>
    </row>
    <row r="5" spans="2:9" x14ac:dyDescent="0.2">
      <c r="B5" s="116" t="s">
        <v>48</v>
      </c>
      <c r="C5" s="117">
        <v>1</v>
      </c>
      <c r="D5" s="117" t="s">
        <v>72</v>
      </c>
      <c r="E5" s="117" t="s">
        <v>79</v>
      </c>
      <c r="F5" s="117" t="s">
        <v>86</v>
      </c>
      <c r="G5" s="117"/>
      <c r="H5" s="117"/>
      <c r="I5" s="117"/>
    </row>
    <row r="6" spans="2:9" x14ac:dyDescent="0.2">
      <c r="B6" s="116" t="s">
        <v>49</v>
      </c>
      <c r="C6" s="117">
        <v>1</v>
      </c>
      <c r="D6" s="117" t="s">
        <v>72</v>
      </c>
      <c r="E6" s="117" t="s">
        <v>80</v>
      </c>
      <c r="F6" s="117" t="s">
        <v>87</v>
      </c>
      <c r="G6" s="117"/>
      <c r="H6" s="117"/>
      <c r="I6" s="117"/>
    </row>
    <row r="7" spans="2:9" x14ac:dyDescent="0.2">
      <c r="B7" s="116" t="s">
        <v>74</v>
      </c>
      <c r="C7" s="117">
        <v>1</v>
      </c>
      <c r="D7" s="117" t="s">
        <v>72</v>
      </c>
      <c r="E7" s="117" t="s">
        <v>81</v>
      </c>
      <c r="F7" s="117" t="s">
        <v>88</v>
      </c>
      <c r="G7" s="117"/>
      <c r="H7" s="117"/>
      <c r="I7" s="117"/>
    </row>
    <row r="8" spans="2:9" x14ac:dyDescent="0.2">
      <c r="B8" s="116" t="s">
        <v>75</v>
      </c>
      <c r="C8" s="117">
        <v>1</v>
      </c>
      <c r="D8" s="117" t="s">
        <v>72</v>
      </c>
      <c r="E8" s="117" t="s">
        <v>82</v>
      </c>
      <c r="F8" s="117" t="s">
        <v>89</v>
      </c>
      <c r="G8" s="117"/>
      <c r="H8" s="117"/>
      <c r="I8" s="117"/>
    </row>
    <row r="9" spans="2:9" x14ac:dyDescent="0.2">
      <c r="B9" s="116" t="s">
        <v>76</v>
      </c>
      <c r="C9" s="117">
        <v>1</v>
      </c>
      <c r="D9" s="117" t="s">
        <v>72</v>
      </c>
      <c r="E9" s="117" t="s">
        <v>83</v>
      </c>
      <c r="F9" s="117" t="s">
        <v>90</v>
      </c>
      <c r="G9" s="117"/>
      <c r="H9" s="117"/>
      <c r="I9" s="117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H124"/>
  <sheetViews>
    <sheetView zoomScaleNormal="100" workbookViewId="0">
      <pane ySplit="4" topLeftCell="A5" activePane="bottomLeft" state="frozen"/>
      <selection pane="bottomLeft" activeCell="H22" sqref="H22"/>
    </sheetView>
  </sheetViews>
  <sheetFormatPr defaultColWidth="9" defaultRowHeight="13.2" x14ac:dyDescent="0.2"/>
  <cols>
    <col min="1" max="1" width="4.109375" style="33" customWidth="1"/>
    <col min="2" max="2" width="11.88671875" style="9" bestFit="1" customWidth="1"/>
    <col min="3" max="4" width="16.6640625" style="10" customWidth="1"/>
    <col min="5" max="5" width="14.88671875" style="34" customWidth="1"/>
    <col min="6" max="7" width="14.6640625" style="10" customWidth="1"/>
    <col min="8" max="8" width="9.109375" style="9" customWidth="1"/>
    <col min="9" max="9" width="9" style="8"/>
    <col min="10" max="10" width="9.6640625" style="8" customWidth="1"/>
    <col min="11" max="16384" width="9" style="8"/>
  </cols>
  <sheetData>
    <row r="1" spans="1:8" s="22" customFormat="1" ht="12" customHeight="1" x14ac:dyDescent="0.2">
      <c r="A1" s="35"/>
      <c r="B1" s="21"/>
      <c r="H1" s="36"/>
    </row>
    <row r="2" spans="1:8" s="22" customFormat="1" ht="10.5" customHeight="1" x14ac:dyDescent="0.2">
      <c r="A2" s="35"/>
      <c r="B2" s="40"/>
      <c r="C2" s="29"/>
      <c r="D2" s="26"/>
      <c r="E2" s="41"/>
      <c r="F2" s="29"/>
      <c r="G2" s="26"/>
      <c r="H2" s="38"/>
    </row>
    <row r="3" spans="1:8" s="22" customFormat="1" ht="10.5" customHeight="1" thickBot="1" x14ac:dyDescent="0.25">
      <c r="A3" s="35"/>
      <c r="B3" s="40"/>
      <c r="C3" s="29"/>
      <c r="H3" s="36"/>
    </row>
    <row r="4" spans="1:8" s="22" customFormat="1" ht="23.25" customHeight="1" thickBot="1" x14ac:dyDescent="0.25">
      <c r="A4" s="42"/>
      <c r="B4" s="68" t="s">
        <v>0</v>
      </c>
      <c r="C4" s="68" t="s">
        <v>44</v>
      </c>
      <c r="D4" s="68" t="s">
        <v>2</v>
      </c>
      <c r="E4" s="68" t="s">
        <v>4</v>
      </c>
      <c r="F4" s="68" t="s">
        <v>45</v>
      </c>
      <c r="G4" s="68" t="s">
        <v>5</v>
      </c>
      <c r="H4" s="68" t="s">
        <v>46</v>
      </c>
    </row>
    <row r="5" spans="1:8" ht="23.25" customHeight="1" x14ac:dyDescent="0.2">
      <c r="B5" s="60">
        <v>1</v>
      </c>
      <c r="C5" s="61" t="s">
        <v>14</v>
      </c>
      <c r="D5" s="61" t="s">
        <v>15</v>
      </c>
      <c r="E5" s="62">
        <v>36649</v>
      </c>
      <c r="F5" s="61" t="s">
        <v>9</v>
      </c>
      <c r="G5" s="61" t="s">
        <v>16</v>
      </c>
      <c r="H5" s="63">
        <v>200</v>
      </c>
    </row>
    <row r="6" spans="1:8" ht="23.25" customHeight="1" x14ac:dyDescent="0.2">
      <c r="B6" s="46">
        <v>2</v>
      </c>
      <c r="C6" s="32" t="s">
        <v>17</v>
      </c>
      <c r="D6" s="32" t="s">
        <v>18</v>
      </c>
      <c r="E6" s="55">
        <v>32874</v>
      </c>
      <c r="F6" s="32" t="s">
        <v>38</v>
      </c>
      <c r="G6" s="32" t="s">
        <v>16</v>
      </c>
      <c r="H6" s="48">
        <v>201</v>
      </c>
    </row>
    <row r="7" spans="1:8" ht="23.25" customHeight="1" x14ac:dyDescent="0.2">
      <c r="B7" s="46">
        <v>3</v>
      </c>
      <c r="C7" s="32" t="s">
        <v>19</v>
      </c>
      <c r="D7" s="32" t="s">
        <v>20</v>
      </c>
      <c r="E7" s="55">
        <v>32964</v>
      </c>
      <c r="F7" s="32" t="s">
        <v>9</v>
      </c>
      <c r="G7" s="32" t="s">
        <v>21</v>
      </c>
      <c r="H7" s="48">
        <v>300</v>
      </c>
    </row>
    <row r="8" spans="1:8" ht="23.25" customHeight="1" x14ac:dyDescent="0.2">
      <c r="B8" s="46">
        <v>4</v>
      </c>
      <c r="C8" s="32" t="s">
        <v>22</v>
      </c>
      <c r="D8" s="32" t="s">
        <v>23</v>
      </c>
      <c r="E8" s="55">
        <v>27555</v>
      </c>
      <c r="F8" s="32" t="s">
        <v>9</v>
      </c>
      <c r="G8" s="32" t="s">
        <v>21</v>
      </c>
      <c r="H8" s="48">
        <v>540</v>
      </c>
    </row>
    <row r="9" spans="1:8" ht="23.25" customHeight="1" x14ac:dyDescent="0.2">
      <c r="B9" s="46">
        <v>5</v>
      </c>
      <c r="C9" s="32" t="s">
        <v>24</v>
      </c>
      <c r="D9" s="32" t="s">
        <v>25</v>
      </c>
      <c r="E9" s="55">
        <v>27616</v>
      </c>
      <c r="F9" s="32" t="s">
        <v>11</v>
      </c>
      <c r="G9" s="32" t="s">
        <v>26</v>
      </c>
      <c r="H9" s="48">
        <v>520</v>
      </c>
    </row>
    <row r="10" spans="1:8" ht="23.25" customHeight="1" x14ac:dyDescent="0.2">
      <c r="B10" s="46">
        <v>6</v>
      </c>
      <c r="C10" s="32" t="s">
        <v>27</v>
      </c>
      <c r="D10" s="32" t="s">
        <v>28</v>
      </c>
      <c r="E10" s="55">
        <v>27616</v>
      </c>
      <c r="F10" s="32" t="s">
        <v>12</v>
      </c>
      <c r="G10" s="32" t="s">
        <v>26</v>
      </c>
      <c r="H10" s="48">
        <v>545</v>
      </c>
    </row>
    <row r="11" spans="1:8" ht="23.25" customHeight="1" x14ac:dyDescent="0.2">
      <c r="B11" s="46">
        <v>7</v>
      </c>
      <c r="C11" s="32" t="s">
        <v>29</v>
      </c>
      <c r="D11" s="32" t="s">
        <v>30</v>
      </c>
      <c r="E11" s="55">
        <v>27616</v>
      </c>
      <c r="F11" s="32" t="s">
        <v>11</v>
      </c>
      <c r="G11" s="32" t="s">
        <v>21</v>
      </c>
      <c r="H11" s="48">
        <v>521</v>
      </c>
    </row>
    <row r="12" spans="1:8" ht="23.25" customHeight="1" x14ac:dyDescent="0.2">
      <c r="B12" s="46">
        <v>8</v>
      </c>
      <c r="C12" s="32" t="s">
        <v>31</v>
      </c>
      <c r="D12" s="32" t="s">
        <v>32</v>
      </c>
      <c r="E12" s="55">
        <v>27616</v>
      </c>
      <c r="F12" s="32" t="s">
        <v>9</v>
      </c>
      <c r="G12" s="32" t="s">
        <v>21</v>
      </c>
      <c r="H12" s="48">
        <v>512</v>
      </c>
    </row>
    <row r="13" spans="1:8" ht="23.25" customHeight="1" x14ac:dyDescent="0.2">
      <c r="B13" s="46">
        <v>9</v>
      </c>
      <c r="C13" s="32" t="s">
        <v>33</v>
      </c>
      <c r="D13" s="32" t="s">
        <v>34</v>
      </c>
      <c r="E13" s="55">
        <v>40513</v>
      </c>
      <c r="F13" s="32" t="s">
        <v>11</v>
      </c>
      <c r="G13" s="32" t="s">
        <v>16</v>
      </c>
      <c r="H13" s="48">
        <v>777</v>
      </c>
    </row>
    <row r="14" spans="1:8" ht="23.25" customHeight="1" x14ac:dyDescent="0.2">
      <c r="B14" s="46"/>
      <c r="C14" s="32"/>
      <c r="D14" s="32"/>
      <c r="E14" s="55"/>
      <c r="F14" s="32"/>
      <c r="G14" s="32"/>
      <c r="H14" s="48"/>
    </row>
    <row r="15" spans="1:8" ht="23.25" customHeight="1" x14ac:dyDescent="0.2">
      <c r="B15" s="46"/>
      <c r="C15" s="32"/>
      <c r="D15" s="32"/>
      <c r="E15" s="55"/>
      <c r="F15" s="32"/>
      <c r="G15" s="32"/>
      <c r="H15" s="48"/>
    </row>
    <row r="16" spans="1:8" ht="23.25" customHeight="1" x14ac:dyDescent="0.2">
      <c r="B16" s="46"/>
      <c r="C16" s="32"/>
      <c r="D16" s="32"/>
      <c r="E16" s="55"/>
      <c r="F16" s="32"/>
      <c r="G16" s="32"/>
      <c r="H16" s="48"/>
    </row>
    <row r="17" spans="2:8" ht="23.25" customHeight="1" x14ac:dyDescent="0.2">
      <c r="B17" s="46"/>
      <c r="C17" s="32"/>
      <c r="D17" s="32"/>
      <c r="E17" s="55"/>
      <c r="F17" s="32"/>
      <c r="G17" s="32"/>
      <c r="H17" s="48"/>
    </row>
    <row r="18" spans="2:8" ht="23.25" customHeight="1" x14ac:dyDescent="0.2">
      <c r="B18" s="46"/>
      <c r="C18" s="32"/>
      <c r="D18" s="32"/>
      <c r="E18" s="55"/>
      <c r="F18" s="32"/>
      <c r="G18" s="32"/>
      <c r="H18" s="48"/>
    </row>
    <row r="19" spans="2:8" ht="23.25" customHeight="1" x14ac:dyDescent="0.2">
      <c r="B19" s="46"/>
      <c r="C19" s="32"/>
      <c r="D19" s="32"/>
      <c r="E19" s="55"/>
      <c r="F19" s="32"/>
      <c r="G19" s="32"/>
      <c r="H19" s="48"/>
    </row>
    <row r="20" spans="2:8" ht="23.25" customHeight="1" x14ac:dyDescent="0.2">
      <c r="B20" s="50"/>
      <c r="C20" s="51"/>
      <c r="D20" s="51"/>
      <c r="E20" s="52"/>
      <c r="F20" s="51"/>
      <c r="G20" s="51"/>
      <c r="H20" s="53"/>
    </row>
    <row r="21" spans="2:8" ht="23.25" customHeight="1" x14ac:dyDescent="0.2">
      <c r="B21" s="50"/>
      <c r="C21" s="51"/>
      <c r="D21" s="51"/>
      <c r="E21" s="52"/>
      <c r="F21" s="51"/>
      <c r="G21" s="51"/>
      <c r="H21" s="53"/>
    </row>
    <row r="22" spans="2:8" ht="23.25" customHeight="1" x14ac:dyDescent="0.2">
      <c r="B22" s="50"/>
      <c r="C22" s="51"/>
      <c r="D22" s="51"/>
      <c r="E22" s="52"/>
      <c r="F22" s="51"/>
      <c r="G22" s="51"/>
      <c r="H22" s="53"/>
    </row>
    <row r="23" spans="2:8" ht="23.25" customHeight="1" x14ac:dyDescent="0.2">
      <c r="B23" s="50"/>
      <c r="C23" s="51"/>
      <c r="D23" s="51"/>
      <c r="E23" s="52"/>
      <c r="F23" s="51"/>
      <c r="G23" s="51"/>
      <c r="H23" s="53"/>
    </row>
    <row r="24" spans="2:8" ht="23.25" customHeight="1" x14ac:dyDescent="0.2">
      <c r="B24" s="50"/>
      <c r="C24" s="51"/>
      <c r="D24" s="51"/>
      <c r="E24" s="52"/>
      <c r="F24" s="51"/>
      <c r="G24" s="51"/>
      <c r="H24" s="53"/>
    </row>
    <row r="25" spans="2:8" ht="23.25" customHeight="1" x14ac:dyDescent="0.2">
      <c r="B25" s="50"/>
      <c r="C25" s="51"/>
      <c r="D25" s="51"/>
      <c r="E25" s="52"/>
      <c r="F25" s="51"/>
      <c r="G25" s="51"/>
      <c r="H25" s="53"/>
    </row>
    <row r="26" spans="2:8" ht="23.25" customHeight="1" x14ac:dyDescent="0.2">
      <c r="B26" s="50"/>
      <c r="C26" s="51"/>
      <c r="D26" s="51"/>
      <c r="E26" s="52"/>
      <c r="F26" s="51"/>
      <c r="G26" s="51"/>
      <c r="H26" s="53"/>
    </row>
    <row r="27" spans="2:8" ht="23.25" customHeight="1" x14ac:dyDescent="0.2">
      <c r="B27" s="50"/>
      <c r="C27" s="51"/>
      <c r="D27" s="51"/>
      <c r="E27" s="52"/>
      <c r="F27" s="51"/>
      <c r="G27" s="51"/>
      <c r="H27" s="53"/>
    </row>
    <row r="28" spans="2:8" ht="23.25" customHeight="1" x14ac:dyDescent="0.2">
      <c r="B28" s="50"/>
      <c r="C28" s="51"/>
      <c r="D28" s="51"/>
      <c r="E28" s="52"/>
      <c r="F28" s="51"/>
      <c r="G28" s="51"/>
      <c r="H28" s="53"/>
    </row>
    <row r="29" spans="2:8" ht="23.25" customHeight="1" x14ac:dyDescent="0.2">
      <c r="B29" s="50"/>
      <c r="C29" s="51"/>
      <c r="D29" s="51"/>
      <c r="E29" s="52"/>
      <c r="F29" s="51"/>
      <c r="G29" s="51"/>
      <c r="H29" s="53"/>
    </row>
    <row r="30" spans="2:8" ht="23.25" customHeight="1" x14ac:dyDescent="0.2">
      <c r="B30" s="50"/>
      <c r="C30" s="51"/>
      <c r="D30" s="51"/>
      <c r="E30" s="52"/>
      <c r="F30" s="51"/>
      <c r="G30" s="51"/>
      <c r="H30" s="53"/>
    </row>
    <row r="31" spans="2:8" ht="23.25" customHeight="1" x14ac:dyDescent="0.2">
      <c r="B31" s="50"/>
      <c r="C31" s="51"/>
      <c r="D31" s="51"/>
      <c r="E31" s="52"/>
      <c r="F31" s="51"/>
      <c r="G31" s="51"/>
      <c r="H31" s="53"/>
    </row>
    <row r="32" spans="2:8" ht="23.25" customHeight="1" x14ac:dyDescent="0.2">
      <c r="B32" s="50"/>
      <c r="C32" s="51"/>
      <c r="D32" s="51"/>
      <c r="E32" s="52"/>
      <c r="F32" s="51"/>
      <c r="G32" s="51"/>
      <c r="H32" s="53"/>
    </row>
    <row r="33" spans="2:8" ht="23.25" customHeight="1" x14ac:dyDescent="0.2">
      <c r="B33" s="50"/>
      <c r="C33" s="51"/>
      <c r="D33" s="51"/>
      <c r="E33" s="52"/>
      <c r="F33" s="51"/>
      <c r="G33" s="51"/>
      <c r="H33" s="53"/>
    </row>
    <row r="34" spans="2:8" ht="23.25" customHeight="1" x14ac:dyDescent="0.2">
      <c r="B34" s="50"/>
      <c r="C34" s="51"/>
      <c r="D34" s="51"/>
      <c r="E34" s="52"/>
      <c r="F34" s="51"/>
      <c r="G34" s="51"/>
      <c r="H34" s="53"/>
    </row>
    <row r="35" spans="2:8" ht="23.25" customHeight="1" x14ac:dyDescent="0.2">
      <c r="B35" s="50"/>
      <c r="C35" s="51"/>
      <c r="D35" s="51"/>
      <c r="E35" s="52"/>
      <c r="F35" s="51"/>
      <c r="G35" s="51"/>
      <c r="H35" s="53"/>
    </row>
    <row r="36" spans="2:8" ht="23.25" customHeight="1" x14ac:dyDescent="0.2">
      <c r="B36" s="50"/>
      <c r="C36" s="51"/>
      <c r="D36" s="51"/>
      <c r="E36" s="52"/>
      <c r="F36" s="51"/>
      <c r="G36" s="51"/>
      <c r="H36" s="53"/>
    </row>
    <row r="37" spans="2:8" ht="23.25" customHeight="1" x14ac:dyDescent="0.2">
      <c r="B37" s="50"/>
      <c r="C37" s="51"/>
      <c r="D37" s="51"/>
      <c r="E37" s="52"/>
      <c r="F37" s="51"/>
      <c r="G37" s="51"/>
      <c r="H37" s="53"/>
    </row>
    <row r="38" spans="2:8" ht="23.25" customHeight="1" x14ac:dyDescent="0.2">
      <c r="B38" s="50"/>
      <c r="C38" s="51"/>
      <c r="D38" s="51"/>
      <c r="E38" s="52"/>
      <c r="F38" s="51"/>
      <c r="G38" s="51"/>
      <c r="H38" s="53"/>
    </row>
    <row r="39" spans="2:8" ht="23.25" customHeight="1" x14ac:dyDescent="0.2">
      <c r="B39" s="50"/>
      <c r="C39" s="51"/>
      <c r="D39" s="51"/>
      <c r="E39" s="52"/>
      <c r="F39" s="51"/>
      <c r="G39" s="51"/>
      <c r="H39" s="53"/>
    </row>
    <row r="40" spans="2:8" ht="23.25" customHeight="1" x14ac:dyDescent="0.2">
      <c r="B40" s="50"/>
      <c r="C40" s="51"/>
      <c r="D40" s="51"/>
      <c r="E40" s="52"/>
      <c r="F40" s="51"/>
      <c r="G40" s="51"/>
      <c r="H40" s="53"/>
    </row>
    <row r="41" spans="2:8" ht="23.25" customHeight="1" x14ac:dyDescent="0.2">
      <c r="B41" s="50"/>
      <c r="C41" s="51"/>
      <c r="D41" s="51"/>
      <c r="E41" s="52"/>
      <c r="F41" s="51"/>
      <c r="G41" s="51"/>
      <c r="H41" s="53"/>
    </row>
    <row r="42" spans="2:8" ht="23.25" customHeight="1" x14ac:dyDescent="0.2">
      <c r="B42" s="50"/>
      <c r="C42" s="51"/>
      <c r="D42" s="51"/>
      <c r="E42" s="52"/>
      <c r="F42" s="51"/>
      <c r="G42" s="51"/>
      <c r="H42" s="53"/>
    </row>
    <row r="43" spans="2:8" ht="23.25" customHeight="1" x14ac:dyDescent="0.2">
      <c r="B43" s="50"/>
      <c r="C43" s="51"/>
      <c r="D43" s="51"/>
      <c r="E43" s="52"/>
      <c r="F43" s="51"/>
      <c r="G43" s="51"/>
      <c r="H43" s="53"/>
    </row>
    <row r="44" spans="2:8" ht="23.25" customHeight="1" x14ac:dyDescent="0.2">
      <c r="B44" s="50"/>
      <c r="C44" s="51"/>
      <c r="D44" s="51"/>
      <c r="E44" s="52"/>
      <c r="F44" s="51"/>
      <c r="G44" s="51"/>
      <c r="H44" s="53"/>
    </row>
    <row r="45" spans="2:8" ht="23.25" customHeight="1" x14ac:dyDescent="0.2">
      <c r="B45" s="50"/>
      <c r="C45" s="51"/>
      <c r="D45" s="51"/>
      <c r="E45" s="52"/>
      <c r="F45" s="51"/>
      <c r="G45" s="51"/>
      <c r="H45" s="53"/>
    </row>
    <row r="46" spans="2:8" ht="23.25" customHeight="1" x14ac:dyDescent="0.2">
      <c r="B46" s="50"/>
      <c r="C46" s="51"/>
      <c r="D46" s="51"/>
      <c r="E46" s="52"/>
      <c r="F46" s="51"/>
      <c r="G46" s="51"/>
      <c r="H46" s="53"/>
    </row>
    <row r="47" spans="2:8" ht="23.25" customHeight="1" x14ac:dyDescent="0.2">
      <c r="B47" s="50"/>
      <c r="C47" s="51"/>
      <c r="D47" s="51"/>
      <c r="E47" s="52"/>
      <c r="F47" s="51"/>
      <c r="G47" s="51"/>
      <c r="H47" s="53"/>
    </row>
    <row r="48" spans="2:8" ht="23.25" customHeight="1" x14ac:dyDescent="0.2">
      <c r="B48" s="50"/>
      <c r="C48" s="51"/>
      <c r="D48" s="51"/>
      <c r="E48" s="52"/>
      <c r="F48" s="51"/>
      <c r="G48" s="51"/>
      <c r="H48" s="53"/>
    </row>
    <row r="49" spans="2:8" ht="23.25" customHeight="1" x14ac:dyDescent="0.2">
      <c r="B49" s="50"/>
      <c r="C49" s="51"/>
      <c r="D49" s="51"/>
      <c r="E49" s="52"/>
      <c r="F49" s="51"/>
      <c r="G49" s="51"/>
      <c r="H49" s="53"/>
    </row>
    <row r="50" spans="2:8" ht="23.25" customHeight="1" x14ac:dyDescent="0.2">
      <c r="B50" s="50"/>
      <c r="C50" s="51"/>
      <c r="D50" s="51"/>
      <c r="E50" s="52"/>
      <c r="F50" s="51"/>
      <c r="G50" s="51"/>
      <c r="H50" s="53"/>
    </row>
    <row r="51" spans="2:8" ht="23.25" customHeight="1" x14ac:dyDescent="0.2">
      <c r="B51" s="50"/>
      <c r="C51" s="51"/>
      <c r="D51" s="51"/>
      <c r="E51" s="52"/>
      <c r="F51" s="51"/>
      <c r="G51" s="51"/>
      <c r="H51" s="53"/>
    </row>
    <row r="52" spans="2:8" ht="23.25" customHeight="1" x14ac:dyDescent="0.2">
      <c r="B52" s="50"/>
      <c r="C52" s="51"/>
      <c r="D52" s="51"/>
      <c r="E52" s="52"/>
      <c r="F52" s="51"/>
      <c r="G52" s="51"/>
      <c r="H52" s="53"/>
    </row>
    <row r="53" spans="2:8" ht="23.25" customHeight="1" x14ac:dyDescent="0.2">
      <c r="B53" s="50"/>
      <c r="C53" s="51"/>
      <c r="D53" s="51"/>
      <c r="E53" s="52"/>
      <c r="F53" s="51"/>
      <c r="G53" s="51"/>
      <c r="H53" s="53"/>
    </row>
    <row r="54" spans="2:8" ht="23.25" customHeight="1" x14ac:dyDescent="0.2">
      <c r="B54" s="50"/>
      <c r="C54" s="51"/>
      <c r="D54" s="51"/>
      <c r="E54" s="52"/>
      <c r="F54" s="51"/>
      <c r="G54" s="51"/>
      <c r="H54" s="53"/>
    </row>
    <row r="55" spans="2:8" ht="23.25" customHeight="1" x14ac:dyDescent="0.2">
      <c r="B55" s="50"/>
      <c r="C55" s="51"/>
      <c r="D55" s="51"/>
      <c r="E55" s="52"/>
      <c r="F55" s="51"/>
      <c r="G55" s="51"/>
      <c r="H55" s="53"/>
    </row>
    <row r="56" spans="2:8" ht="23.25" customHeight="1" x14ac:dyDescent="0.2">
      <c r="B56" s="50"/>
      <c r="C56" s="51"/>
      <c r="D56" s="51"/>
      <c r="E56" s="52"/>
      <c r="F56" s="51"/>
      <c r="G56" s="51"/>
      <c r="H56" s="53"/>
    </row>
    <row r="57" spans="2:8" ht="23.25" customHeight="1" x14ac:dyDescent="0.2">
      <c r="B57" s="50"/>
      <c r="C57" s="51"/>
      <c r="D57" s="51"/>
      <c r="E57" s="52"/>
      <c r="F57" s="51"/>
      <c r="G57" s="51"/>
      <c r="H57" s="53"/>
    </row>
    <row r="58" spans="2:8" ht="23.25" customHeight="1" x14ac:dyDescent="0.2">
      <c r="B58" s="50"/>
      <c r="C58" s="51"/>
      <c r="D58" s="51"/>
      <c r="E58" s="52"/>
      <c r="F58" s="51"/>
      <c r="G58" s="51"/>
      <c r="H58" s="53"/>
    </row>
    <row r="59" spans="2:8" ht="23.25" customHeight="1" x14ac:dyDescent="0.2">
      <c r="B59" s="50"/>
      <c r="C59" s="51"/>
      <c r="D59" s="51"/>
      <c r="E59" s="52"/>
      <c r="F59" s="51"/>
      <c r="G59" s="51"/>
      <c r="H59" s="53"/>
    </row>
    <row r="60" spans="2:8" ht="23.25" customHeight="1" x14ac:dyDescent="0.2">
      <c r="B60" s="50"/>
      <c r="C60" s="51"/>
      <c r="D60" s="51"/>
      <c r="E60" s="52"/>
      <c r="F60" s="51"/>
      <c r="G60" s="51"/>
      <c r="H60" s="53"/>
    </row>
    <row r="61" spans="2:8" ht="23.25" customHeight="1" x14ac:dyDescent="0.2">
      <c r="B61" s="50"/>
      <c r="C61" s="51"/>
      <c r="D61" s="51"/>
      <c r="E61" s="52"/>
      <c r="F61" s="51"/>
      <c r="G61" s="51"/>
      <c r="H61" s="53"/>
    </row>
    <row r="62" spans="2:8" ht="23.25" customHeight="1" x14ac:dyDescent="0.2">
      <c r="B62" s="50"/>
      <c r="C62" s="51"/>
      <c r="D62" s="51"/>
      <c r="E62" s="52"/>
      <c r="F62" s="51"/>
      <c r="G62" s="51"/>
      <c r="H62" s="53"/>
    </row>
    <row r="63" spans="2:8" ht="23.25" customHeight="1" x14ac:dyDescent="0.2">
      <c r="B63" s="50"/>
      <c r="C63" s="51"/>
      <c r="D63" s="51"/>
      <c r="E63" s="52"/>
      <c r="F63" s="51"/>
      <c r="G63" s="51"/>
      <c r="H63" s="53"/>
    </row>
    <row r="64" spans="2:8" ht="23.25" customHeight="1" x14ac:dyDescent="0.2">
      <c r="B64" s="50"/>
      <c r="C64" s="51"/>
      <c r="D64" s="51"/>
      <c r="E64" s="52"/>
      <c r="F64" s="51"/>
      <c r="G64" s="51"/>
      <c r="H64" s="53"/>
    </row>
    <row r="65" spans="2:8" ht="23.25" customHeight="1" x14ac:dyDescent="0.2">
      <c r="B65" s="50"/>
      <c r="C65" s="51"/>
      <c r="D65" s="51"/>
      <c r="E65" s="52"/>
      <c r="F65" s="51"/>
      <c r="G65" s="51"/>
      <c r="H65" s="53"/>
    </row>
    <row r="66" spans="2:8" ht="23.25" customHeight="1" x14ac:dyDescent="0.2">
      <c r="B66" s="50"/>
      <c r="C66" s="51"/>
      <c r="D66" s="51"/>
      <c r="E66" s="52"/>
      <c r="F66" s="51"/>
      <c r="G66" s="51"/>
      <c r="H66" s="53"/>
    </row>
    <row r="67" spans="2:8" ht="23.25" customHeight="1" x14ac:dyDescent="0.2">
      <c r="B67" s="50"/>
      <c r="C67" s="51"/>
      <c r="D67" s="51"/>
      <c r="E67" s="52"/>
      <c r="F67" s="51"/>
      <c r="G67" s="51"/>
      <c r="H67" s="53"/>
    </row>
    <row r="68" spans="2:8" ht="23.25" customHeight="1" x14ac:dyDescent="0.2">
      <c r="B68" s="50"/>
      <c r="C68" s="51"/>
      <c r="D68" s="51"/>
      <c r="E68" s="52"/>
      <c r="F68" s="51"/>
      <c r="G68" s="51"/>
      <c r="H68" s="53"/>
    </row>
    <row r="69" spans="2:8" ht="23.25" customHeight="1" x14ac:dyDescent="0.2">
      <c r="B69" s="50"/>
      <c r="C69" s="51"/>
      <c r="D69" s="51"/>
      <c r="E69" s="52"/>
      <c r="F69" s="51"/>
      <c r="G69" s="51"/>
      <c r="H69" s="53"/>
    </row>
    <row r="70" spans="2:8" ht="23.25" customHeight="1" x14ac:dyDescent="0.2">
      <c r="B70" s="50"/>
      <c r="C70" s="51"/>
      <c r="D70" s="51"/>
      <c r="E70" s="52"/>
      <c r="F70" s="51"/>
      <c r="G70" s="51"/>
      <c r="H70" s="53"/>
    </row>
    <row r="71" spans="2:8" ht="23.25" customHeight="1" x14ac:dyDescent="0.2">
      <c r="B71" s="50"/>
      <c r="C71" s="51"/>
      <c r="D71" s="51"/>
      <c r="E71" s="52"/>
      <c r="F71" s="51"/>
      <c r="G71" s="51"/>
      <c r="H71" s="53"/>
    </row>
    <row r="72" spans="2:8" ht="23.25" customHeight="1" x14ac:dyDescent="0.2">
      <c r="B72" s="50"/>
      <c r="C72" s="51"/>
      <c r="D72" s="51"/>
      <c r="E72" s="52"/>
      <c r="F72" s="51"/>
      <c r="G72" s="51"/>
      <c r="H72" s="53"/>
    </row>
    <row r="73" spans="2:8" ht="23.25" customHeight="1" x14ac:dyDescent="0.2">
      <c r="B73" s="50"/>
      <c r="C73" s="51"/>
      <c r="D73" s="51"/>
      <c r="E73" s="52"/>
      <c r="F73" s="51"/>
      <c r="G73" s="51"/>
      <c r="H73" s="53"/>
    </row>
    <row r="74" spans="2:8" ht="23.25" customHeight="1" x14ac:dyDescent="0.2">
      <c r="B74" s="50"/>
      <c r="C74" s="51"/>
      <c r="D74" s="51"/>
      <c r="E74" s="52"/>
      <c r="F74" s="51"/>
      <c r="G74" s="51"/>
      <c r="H74" s="53"/>
    </row>
    <row r="75" spans="2:8" ht="23.25" customHeight="1" x14ac:dyDescent="0.2">
      <c r="B75" s="50"/>
      <c r="C75" s="51"/>
      <c r="D75" s="51"/>
      <c r="E75" s="52"/>
      <c r="F75" s="51"/>
      <c r="G75" s="51"/>
      <c r="H75" s="53"/>
    </row>
    <row r="76" spans="2:8" ht="23.25" customHeight="1" x14ac:dyDescent="0.2">
      <c r="B76" s="50"/>
      <c r="C76" s="51"/>
      <c r="D76" s="51"/>
      <c r="E76" s="52"/>
      <c r="F76" s="51"/>
      <c r="G76" s="51"/>
      <c r="H76" s="53"/>
    </row>
    <row r="77" spans="2:8" ht="23.25" customHeight="1" x14ac:dyDescent="0.2">
      <c r="B77" s="50"/>
      <c r="C77" s="51"/>
      <c r="D77" s="51"/>
      <c r="E77" s="52"/>
      <c r="F77" s="51"/>
      <c r="G77" s="51"/>
      <c r="H77" s="53"/>
    </row>
    <row r="78" spans="2:8" ht="23.25" customHeight="1" x14ac:dyDescent="0.2">
      <c r="B78" s="50"/>
      <c r="C78" s="51"/>
      <c r="D78" s="51"/>
      <c r="E78" s="52"/>
      <c r="F78" s="51"/>
      <c r="G78" s="51"/>
      <c r="H78" s="53"/>
    </row>
    <row r="79" spans="2:8" ht="23.25" customHeight="1" x14ac:dyDescent="0.2">
      <c r="B79" s="50"/>
      <c r="C79" s="51"/>
      <c r="D79" s="51"/>
      <c r="E79" s="52"/>
      <c r="F79" s="51"/>
      <c r="G79" s="51"/>
      <c r="H79" s="53"/>
    </row>
    <row r="80" spans="2:8" ht="23.25" customHeight="1" x14ac:dyDescent="0.2">
      <c r="B80" s="50"/>
      <c r="C80" s="51"/>
      <c r="D80" s="51"/>
      <c r="E80" s="52"/>
      <c r="F80" s="51"/>
      <c r="G80" s="51"/>
      <c r="H80" s="53"/>
    </row>
    <row r="81" spans="2:8" ht="23.25" customHeight="1" x14ac:dyDescent="0.2">
      <c r="B81" s="50"/>
      <c r="C81" s="51"/>
      <c r="D81" s="51"/>
      <c r="E81" s="52"/>
      <c r="F81" s="51"/>
      <c r="G81" s="51"/>
      <c r="H81" s="53"/>
    </row>
    <row r="82" spans="2:8" ht="23.25" customHeight="1" x14ac:dyDescent="0.2">
      <c r="B82" s="50"/>
      <c r="C82" s="51"/>
      <c r="D82" s="51"/>
      <c r="E82" s="52"/>
      <c r="F82" s="51"/>
      <c r="G82" s="51"/>
      <c r="H82" s="53"/>
    </row>
    <row r="83" spans="2:8" ht="23.25" customHeight="1" x14ac:dyDescent="0.2">
      <c r="B83" s="50"/>
      <c r="C83" s="51"/>
      <c r="D83" s="51"/>
      <c r="E83" s="52"/>
      <c r="F83" s="51"/>
      <c r="G83" s="51"/>
      <c r="H83" s="53"/>
    </row>
    <row r="84" spans="2:8" ht="23.25" customHeight="1" x14ac:dyDescent="0.2">
      <c r="B84" s="50"/>
      <c r="C84" s="51"/>
      <c r="D84" s="51"/>
      <c r="E84" s="52"/>
      <c r="F84" s="51"/>
      <c r="G84" s="51"/>
      <c r="H84" s="53"/>
    </row>
    <row r="85" spans="2:8" ht="23.25" customHeight="1" x14ac:dyDescent="0.2">
      <c r="B85" s="50"/>
      <c r="C85" s="51"/>
      <c r="D85" s="51"/>
      <c r="E85" s="52"/>
      <c r="F85" s="51"/>
      <c r="G85" s="51"/>
      <c r="H85" s="53"/>
    </row>
    <row r="86" spans="2:8" ht="23.25" customHeight="1" x14ac:dyDescent="0.2">
      <c r="B86" s="50"/>
      <c r="C86" s="51"/>
      <c r="D86" s="51"/>
      <c r="E86" s="52"/>
      <c r="F86" s="51"/>
      <c r="G86" s="51"/>
      <c r="H86" s="53"/>
    </row>
    <row r="87" spans="2:8" ht="23.25" customHeight="1" x14ac:dyDescent="0.2">
      <c r="B87" s="50"/>
      <c r="C87" s="51"/>
      <c r="D87" s="51"/>
      <c r="E87" s="52"/>
      <c r="F87" s="51"/>
      <c r="G87" s="51"/>
      <c r="H87" s="53"/>
    </row>
    <row r="88" spans="2:8" ht="23.25" customHeight="1" x14ac:dyDescent="0.2">
      <c r="B88" s="50"/>
      <c r="C88" s="51"/>
      <c r="D88" s="51"/>
      <c r="E88" s="52"/>
      <c r="F88" s="51"/>
      <c r="G88" s="51"/>
      <c r="H88" s="53"/>
    </row>
    <row r="89" spans="2:8" ht="23.25" customHeight="1" x14ac:dyDescent="0.2">
      <c r="B89" s="50"/>
      <c r="C89" s="51"/>
      <c r="D89" s="51"/>
      <c r="E89" s="52"/>
      <c r="F89" s="51"/>
      <c r="G89" s="51"/>
      <c r="H89" s="53"/>
    </row>
    <row r="90" spans="2:8" ht="23.25" customHeight="1" x14ac:dyDescent="0.2">
      <c r="B90" s="50"/>
      <c r="C90" s="51"/>
      <c r="D90" s="51"/>
      <c r="E90" s="52"/>
      <c r="F90" s="51"/>
      <c r="G90" s="51"/>
      <c r="H90" s="53"/>
    </row>
    <row r="91" spans="2:8" ht="23.25" customHeight="1" x14ac:dyDescent="0.2">
      <c r="B91" s="50"/>
      <c r="C91" s="51"/>
      <c r="D91" s="51"/>
      <c r="E91" s="52"/>
      <c r="F91" s="51"/>
      <c r="G91" s="51"/>
      <c r="H91" s="53"/>
    </row>
    <row r="92" spans="2:8" ht="23.25" customHeight="1" x14ac:dyDescent="0.2">
      <c r="B92" s="50"/>
      <c r="C92" s="51"/>
      <c r="D92" s="51"/>
      <c r="E92" s="52"/>
      <c r="F92" s="51"/>
      <c r="G92" s="51"/>
      <c r="H92" s="53"/>
    </row>
    <row r="93" spans="2:8" ht="23.25" customHeight="1" x14ac:dyDescent="0.2">
      <c r="B93" s="50"/>
      <c r="C93" s="51"/>
      <c r="D93" s="51"/>
      <c r="E93" s="52"/>
      <c r="F93" s="51"/>
      <c r="G93" s="51"/>
      <c r="H93" s="53"/>
    </row>
    <row r="94" spans="2:8" ht="23.25" customHeight="1" x14ac:dyDescent="0.2">
      <c r="B94" s="50"/>
      <c r="C94" s="51"/>
      <c r="D94" s="51"/>
      <c r="E94" s="52"/>
      <c r="F94" s="51"/>
      <c r="G94" s="51"/>
      <c r="H94" s="53"/>
    </row>
    <row r="95" spans="2:8" ht="23.25" customHeight="1" x14ac:dyDescent="0.2">
      <c r="B95" s="50"/>
      <c r="C95" s="51"/>
      <c r="D95" s="51"/>
      <c r="E95" s="52"/>
      <c r="F95" s="51"/>
      <c r="G95" s="51"/>
      <c r="H95" s="53"/>
    </row>
    <row r="96" spans="2:8" ht="23.25" customHeight="1" x14ac:dyDescent="0.2">
      <c r="B96" s="50"/>
      <c r="C96" s="51"/>
      <c r="D96" s="51"/>
      <c r="E96" s="52"/>
      <c r="F96" s="51"/>
      <c r="G96" s="51"/>
      <c r="H96" s="53"/>
    </row>
    <row r="97" spans="2:8" ht="23.25" customHeight="1" x14ac:dyDescent="0.2">
      <c r="B97" s="50"/>
      <c r="C97" s="51"/>
      <c r="D97" s="51"/>
      <c r="E97" s="52"/>
      <c r="F97" s="51"/>
      <c r="G97" s="51"/>
      <c r="H97" s="53"/>
    </row>
    <row r="98" spans="2:8" ht="23.25" customHeight="1" x14ac:dyDescent="0.2">
      <c r="B98" s="50"/>
      <c r="C98" s="51"/>
      <c r="D98" s="51"/>
      <c r="E98" s="52"/>
      <c r="F98" s="51"/>
      <c r="G98" s="51"/>
      <c r="H98" s="53"/>
    </row>
    <row r="99" spans="2:8" ht="23.25" customHeight="1" x14ac:dyDescent="0.2">
      <c r="B99" s="50"/>
      <c r="C99" s="51"/>
      <c r="D99" s="51"/>
      <c r="E99" s="52"/>
      <c r="F99" s="51"/>
      <c r="G99" s="51"/>
      <c r="H99" s="53"/>
    </row>
    <row r="100" spans="2:8" ht="23.25" customHeight="1" x14ac:dyDescent="0.2">
      <c r="B100" s="50"/>
      <c r="C100" s="51"/>
      <c r="D100" s="51"/>
      <c r="E100" s="52"/>
      <c r="F100" s="51"/>
      <c r="G100" s="51"/>
      <c r="H100" s="53"/>
    </row>
    <row r="101" spans="2:8" ht="23.25" customHeight="1" x14ac:dyDescent="0.2">
      <c r="B101" s="50"/>
      <c r="C101" s="51"/>
      <c r="D101" s="51"/>
      <c r="E101" s="52"/>
      <c r="F101" s="51"/>
      <c r="G101" s="51"/>
      <c r="H101" s="53"/>
    </row>
    <row r="102" spans="2:8" ht="23.25" customHeight="1" x14ac:dyDescent="0.2">
      <c r="B102" s="50"/>
      <c r="C102" s="51"/>
      <c r="D102" s="51"/>
      <c r="E102" s="52"/>
      <c r="F102" s="51"/>
      <c r="G102" s="51"/>
      <c r="H102" s="53"/>
    </row>
    <row r="103" spans="2:8" ht="23.25" customHeight="1" x14ac:dyDescent="0.2">
      <c r="B103" s="50"/>
      <c r="C103" s="51"/>
      <c r="D103" s="51"/>
      <c r="E103" s="52"/>
      <c r="F103" s="51"/>
      <c r="G103" s="51"/>
      <c r="H103" s="53"/>
    </row>
    <row r="104" spans="2:8" ht="23.25" customHeight="1" x14ac:dyDescent="0.2">
      <c r="B104" s="50"/>
      <c r="C104" s="51"/>
      <c r="D104" s="51"/>
      <c r="E104" s="52"/>
      <c r="F104" s="51"/>
      <c r="G104" s="51"/>
      <c r="H104" s="53"/>
    </row>
    <row r="105" spans="2:8" ht="23.25" customHeight="1" x14ac:dyDescent="0.2">
      <c r="B105" s="50"/>
      <c r="C105" s="51"/>
      <c r="D105" s="51"/>
      <c r="E105" s="52"/>
      <c r="F105" s="51"/>
      <c r="G105" s="51"/>
      <c r="H105" s="53"/>
    </row>
    <row r="106" spans="2:8" ht="23.25" customHeight="1" x14ac:dyDescent="0.2">
      <c r="B106" s="50"/>
      <c r="C106" s="51"/>
      <c r="D106" s="51"/>
      <c r="E106" s="52"/>
      <c r="F106" s="51"/>
      <c r="G106" s="51"/>
      <c r="H106" s="53"/>
    </row>
    <row r="107" spans="2:8" ht="23.25" customHeight="1" x14ac:dyDescent="0.2">
      <c r="B107" s="50"/>
      <c r="C107" s="51"/>
      <c r="D107" s="51"/>
      <c r="E107" s="52"/>
      <c r="F107" s="51"/>
      <c r="G107" s="51"/>
      <c r="H107" s="53"/>
    </row>
    <row r="108" spans="2:8" ht="23.25" customHeight="1" x14ac:dyDescent="0.2">
      <c r="B108" s="50"/>
      <c r="C108" s="51"/>
      <c r="D108" s="51"/>
      <c r="E108" s="52"/>
      <c r="F108" s="51"/>
      <c r="G108" s="51"/>
      <c r="H108" s="53"/>
    </row>
    <row r="109" spans="2:8" ht="23.25" customHeight="1" x14ac:dyDescent="0.2">
      <c r="B109" s="50"/>
      <c r="C109" s="51"/>
      <c r="D109" s="51"/>
      <c r="E109" s="52"/>
      <c r="F109" s="51"/>
      <c r="G109" s="51"/>
      <c r="H109" s="53"/>
    </row>
    <row r="110" spans="2:8" ht="23.25" customHeight="1" x14ac:dyDescent="0.2">
      <c r="B110" s="50"/>
      <c r="C110" s="51"/>
      <c r="D110" s="51"/>
      <c r="E110" s="52"/>
      <c r="F110" s="51"/>
      <c r="G110" s="51"/>
      <c r="H110" s="53"/>
    </row>
    <row r="111" spans="2:8" ht="23.25" customHeight="1" x14ac:dyDescent="0.2">
      <c r="B111" s="50"/>
      <c r="C111" s="51"/>
      <c r="D111" s="51"/>
      <c r="E111" s="52"/>
      <c r="F111" s="51"/>
      <c r="G111" s="51"/>
      <c r="H111" s="53"/>
    </row>
    <row r="112" spans="2:8" ht="23.25" customHeight="1" x14ac:dyDescent="0.2">
      <c r="B112" s="50"/>
      <c r="C112" s="51"/>
      <c r="D112" s="51"/>
      <c r="E112" s="52"/>
      <c r="F112" s="51"/>
      <c r="G112" s="51"/>
      <c r="H112" s="53"/>
    </row>
    <row r="113" spans="2:8" ht="23.25" customHeight="1" x14ac:dyDescent="0.2">
      <c r="B113" s="50"/>
      <c r="C113" s="51"/>
      <c r="D113" s="51"/>
      <c r="E113" s="52"/>
      <c r="F113" s="51"/>
      <c r="G113" s="51"/>
      <c r="H113" s="53"/>
    </row>
    <row r="114" spans="2:8" ht="23.25" customHeight="1" x14ac:dyDescent="0.2">
      <c r="B114" s="50"/>
      <c r="C114" s="51"/>
      <c r="D114" s="51"/>
      <c r="E114" s="52"/>
      <c r="F114" s="51"/>
      <c r="G114" s="51"/>
      <c r="H114" s="53"/>
    </row>
    <row r="115" spans="2:8" ht="23.25" customHeight="1" x14ac:dyDescent="0.2">
      <c r="B115" s="50"/>
      <c r="C115" s="51"/>
      <c r="D115" s="51"/>
      <c r="E115" s="52"/>
      <c r="F115" s="51"/>
      <c r="G115" s="51"/>
      <c r="H115" s="53"/>
    </row>
    <row r="116" spans="2:8" ht="23.25" customHeight="1" x14ac:dyDescent="0.2">
      <c r="B116" s="50"/>
      <c r="C116" s="51"/>
      <c r="D116" s="51"/>
      <c r="E116" s="52"/>
      <c r="F116" s="51"/>
      <c r="G116" s="51"/>
      <c r="H116" s="53"/>
    </row>
    <row r="117" spans="2:8" ht="23.25" customHeight="1" x14ac:dyDescent="0.2">
      <c r="B117" s="50"/>
      <c r="C117" s="51"/>
      <c r="D117" s="51"/>
      <c r="E117" s="52"/>
      <c r="F117" s="51"/>
      <c r="G117" s="51"/>
      <c r="H117" s="53"/>
    </row>
    <row r="118" spans="2:8" ht="23.25" customHeight="1" x14ac:dyDescent="0.2">
      <c r="B118" s="50"/>
      <c r="C118" s="51"/>
      <c r="D118" s="51"/>
      <c r="E118" s="52"/>
      <c r="F118" s="51"/>
      <c r="G118" s="51"/>
      <c r="H118" s="53"/>
    </row>
    <row r="119" spans="2:8" ht="23.25" customHeight="1" x14ac:dyDescent="0.2">
      <c r="B119" s="50"/>
      <c r="C119" s="51"/>
      <c r="D119" s="51"/>
      <c r="E119" s="52"/>
      <c r="F119" s="51"/>
      <c r="G119" s="51"/>
      <c r="H119" s="53"/>
    </row>
    <row r="120" spans="2:8" ht="23.25" customHeight="1" x14ac:dyDescent="0.2">
      <c r="B120" s="50"/>
      <c r="C120" s="51"/>
      <c r="D120" s="51"/>
      <c r="E120" s="52"/>
      <c r="F120" s="51"/>
      <c r="G120" s="51"/>
      <c r="H120" s="53"/>
    </row>
    <row r="121" spans="2:8" ht="23.25" customHeight="1" x14ac:dyDescent="0.2">
      <c r="B121" s="50"/>
      <c r="C121" s="51"/>
      <c r="D121" s="51"/>
      <c r="E121" s="52"/>
      <c r="F121" s="51"/>
      <c r="G121" s="51"/>
      <c r="H121" s="53"/>
    </row>
    <row r="122" spans="2:8" ht="23.25" customHeight="1" x14ac:dyDescent="0.2">
      <c r="B122" s="50"/>
      <c r="C122" s="51"/>
      <c r="D122" s="51"/>
      <c r="E122" s="52"/>
      <c r="F122" s="51"/>
      <c r="G122" s="51"/>
      <c r="H122" s="53"/>
    </row>
    <row r="123" spans="2:8" ht="23.25" customHeight="1" x14ac:dyDescent="0.2">
      <c r="B123" s="50"/>
      <c r="C123" s="51"/>
      <c r="D123" s="51"/>
      <c r="E123" s="52"/>
      <c r="F123" s="51"/>
      <c r="G123" s="51"/>
      <c r="H123" s="53"/>
    </row>
    <row r="124" spans="2:8" ht="23.25" customHeight="1" x14ac:dyDescent="0.2">
      <c r="B124" s="50"/>
      <c r="C124" s="51"/>
      <c r="D124" s="51"/>
      <c r="E124" s="52"/>
      <c r="F124" s="51"/>
      <c r="G124" s="51"/>
      <c r="H124" s="53"/>
    </row>
  </sheetData>
  <phoneticPr fontId="2"/>
  <conditionalFormatting sqref="B20:H124">
    <cfRule type="expression" dxfId="0" priority="1" stopIfTrue="1">
      <formula>AND((MOD(ROW(),2)=0),NOT(ISBLANK($B20)))</formula>
    </cfRule>
  </conditionalFormatting>
  <dataValidations count="3">
    <dataValidation type="list" allowBlank="1" showInputMessage="1" showErrorMessage="1" sqref="F2" xr:uid="{00000000-0002-0000-0400-000000000000}">
      <formula1>#REF!</formula1>
    </dataValidation>
    <dataValidation type="list" allowBlank="1" showInputMessage="1" showErrorMessage="1" sqref="F20:F124" xr:uid="{00000000-0002-0000-0400-000001000000}">
      <formula1>S30_マスタ_部署</formula1>
    </dataValidation>
    <dataValidation type="list" allowBlank="1" showInputMessage="1" showErrorMessage="1" sqref="G20:G124" xr:uid="{00000000-0002-0000-0400-000002000000}">
      <formula1>S30_マスタ_社員区分</formula1>
    </dataValidation>
  </dataValidations>
  <pageMargins left="0.39" right="0.4" top="0.51" bottom="0.52" header="0.32" footer="0.33"/>
  <pageSetup paperSize="9" scale="80" orientation="portrait" r:id="rId1"/>
  <headerFooter alignWithMargins="0"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E4C0-CAE0-45C9-B11C-4128D227051F}">
  <dimension ref="A1:N14"/>
  <sheetViews>
    <sheetView workbookViewId="0">
      <pane ySplit="13" topLeftCell="A14" activePane="bottomLeft" state="frozen"/>
      <selection pane="bottomLeft" activeCell="F39" sqref="F39"/>
    </sheetView>
  </sheetViews>
  <sheetFormatPr defaultRowHeight="13.2" x14ac:dyDescent="0.2"/>
  <cols>
    <col min="2" max="2" width="7.77734375" bestFit="1" customWidth="1"/>
    <col min="3" max="3" width="12.6640625" bestFit="1" customWidth="1"/>
    <col min="4" max="4" width="7.77734375" bestFit="1" customWidth="1"/>
    <col min="5" max="5" width="10.5546875" bestFit="1" customWidth="1"/>
    <col min="6" max="6" width="13.88671875" bestFit="1" customWidth="1"/>
    <col min="7" max="7" width="7.77734375" bestFit="1" customWidth="1"/>
    <col min="8" max="8" width="11.77734375" bestFit="1" customWidth="1"/>
    <col min="9" max="9" width="7.77734375" bestFit="1" customWidth="1"/>
    <col min="10" max="10" width="15.88671875" bestFit="1" customWidth="1"/>
    <col min="12" max="12" width="21.5546875" bestFit="1" customWidth="1"/>
    <col min="13" max="13" width="10.33203125" bestFit="1" customWidth="1"/>
  </cols>
  <sheetData>
    <row r="1" spans="1:14" hidden="1" x14ac:dyDescent="0.2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hidden="1" x14ac:dyDescent="0.2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1" t="s">
        <v>97</v>
      </c>
      <c r="M2" s="122">
        <v>10</v>
      </c>
      <c r="N2" s="119"/>
    </row>
    <row r="3" spans="1:14" hidden="1" x14ac:dyDescent="0.2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1" t="s">
        <v>98</v>
      </c>
      <c r="M3" s="122"/>
      <c r="N3" s="119"/>
    </row>
    <row r="4" spans="1:14" hidden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1" t="s">
        <v>99</v>
      </c>
      <c r="M4" s="122">
        <f>D社員一覧_読込行数+M2</f>
        <v>10</v>
      </c>
      <c r="N4" s="119"/>
    </row>
    <row r="5" spans="1:14" hidden="1" x14ac:dyDescent="0.2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21" t="s">
        <v>100</v>
      </c>
      <c r="M5" s="122">
        <f>COLUMNS(D社員一覧_書式範囲)</f>
        <v>9</v>
      </c>
      <c r="N5" s="119"/>
    </row>
    <row r="6" spans="1:14" hidden="1" x14ac:dyDescent="0.2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21" t="s">
        <v>101</v>
      </c>
      <c r="M6" s="122" t="str">
        <f>ADDRESS(ROW(D社員一覧_編集位置)+M4-IF(D社員一覧_更新行数=0,0,1),COLUMN(D社員一覧_編集位置)+M5-1,4)</f>
        <v>J23</v>
      </c>
      <c r="N6" s="119"/>
    </row>
    <row r="7" spans="1:14" hidden="1" x14ac:dyDescent="0.2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21" t="s">
        <v>102</v>
      </c>
      <c r="M7" s="122" t="str">
        <f ca="1">CELL("address", D社員一覧_編集位置)&amp;":"&amp;M6</f>
        <v>$B$14:J23</v>
      </c>
      <c r="N7" s="119"/>
    </row>
    <row r="8" spans="1:14" hidden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 t="s">
        <v>103</v>
      </c>
      <c r="M8" s="119"/>
      <c r="N8" s="119"/>
    </row>
    <row r="9" spans="1:14" hidden="1" x14ac:dyDescent="0.2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</row>
    <row r="10" spans="1:14" hidden="1" x14ac:dyDescent="0.2">
      <c r="A10" s="119"/>
      <c r="B10" s="123"/>
      <c r="C10" s="123"/>
      <c r="D10" s="124"/>
      <c r="E10" s="124"/>
      <c r="F10" s="125"/>
      <c r="G10" s="124"/>
      <c r="H10" s="124"/>
      <c r="I10" s="124"/>
      <c r="J10" s="49">
        <f>IF(B10="削除",99,1)</f>
        <v>1</v>
      </c>
      <c r="K10" s="119"/>
      <c r="L10" s="119"/>
      <c r="M10" s="119"/>
      <c r="N10" s="119"/>
    </row>
    <row r="12" spans="1:14" x14ac:dyDescent="0.2">
      <c r="B12" t="s">
        <v>104</v>
      </c>
    </row>
    <row r="13" spans="1:14" x14ac:dyDescent="0.2">
      <c r="B13" s="120" t="s">
        <v>91</v>
      </c>
      <c r="C13" s="120" t="s">
        <v>47</v>
      </c>
      <c r="D13" s="120" t="s">
        <v>92</v>
      </c>
      <c r="E13" s="120" t="s">
        <v>48</v>
      </c>
      <c r="F13" s="120" t="s">
        <v>49</v>
      </c>
      <c r="G13" s="120" t="s">
        <v>93</v>
      </c>
      <c r="H13" s="120" t="s">
        <v>94</v>
      </c>
      <c r="I13" s="120" t="s">
        <v>95</v>
      </c>
      <c r="J13" s="121" t="s">
        <v>96</v>
      </c>
    </row>
    <row r="14" spans="1:14" x14ac:dyDescent="0.2">
      <c r="B14" s="43"/>
      <c r="C14" s="43"/>
      <c r="D14" s="43"/>
      <c r="E14" s="43"/>
      <c r="F14" s="43"/>
      <c r="G14" s="43"/>
      <c r="H14" s="43"/>
      <c r="I14" s="43"/>
      <c r="J14" s="43"/>
    </row>
  </sheetData>
  <autoFilter ref="B13:J13" xr:uid="{813FE4C0-CAE0-45C9-B11C-4128D227051F}"/>
  <phoneticPr fontId="2"/>
  <dataValidations count="1">
    <dataValidation type="list" allowBlank="1" showInputMessage="1" showErrorMessage="1" sqref="B10" xr:uid="{A2232DE8-8D35-404D-875E-116A56925E11}">
      <formula1>" ,削除"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27BB-9F55-4627-8C69-158BA877A1AC}">
  <dimension ref="A1"/>
  <sheetViews>
    <sheetView workbookViewId="0">
      <selection activeCell="B3" sqref="B3"/>
    </sheetView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30</vt:i4>
      </vt:variant>
    </vt:vector>
  </HeadingPairs>
  <TitlesOfParts>
    <vt:vector size="39" baseType="lpstr">
      <vt:lpstr>S1_TOP</vt:lpstr>
      <vt:lpstr>S10_住所録入力</vt:lpstr>
      <vt:lpstr>S20_カード</vt:lpstr>
      <vt:lpstr>S30_マスタ</vt:lpstr>
      <vt:lpstr>S40_IOTG Plus</vt:lpstr>
      <vt:lpstr>S50_インポート</vt:lpstr>
      <vt:lpstr>S60_移行データ</vt:lpstr>
      <vt:lpstr>D社員一覧</vt:lpstr>
      <vt:lpstr>Sheet1</vt:lpstr>
      <vt:lpstr>D社員一覧_更新行数</vt:lpstr>
      <vt:lpstr>D社員一覧_書式コピー先範囲</vt:lpstr>
      <vt:lpstr>D社員一覧_書式範囲</vt:lpstr>
      <vt:lpstr>D社員一覧_展開位置</vt:lpstr>
      <vt:lpstr>D社員一覧_読込行数</vt:lpstr>
      <vt:lpstr>D社員一覧_編集位置</vt:lpstr>
      <vt:lpstr>D社員一覧_列名範囲</vt:lpstr>
      <vt:lpstr>S10_SQL集計</vt:lpstr>
      <vt:lpstr>S10_SQL文</vt:lpstr>
      <vt:lpstr>S10_検索_カタカナ</vt:lpstr>
      <vt:lpstr>S10_検索_氏名</vt:lpstr>
      <vt:lpstr>S10_検索_社員区分</vt:lpstr>
      <vt:lpstr>S10_検索_入力</vt:lpstr>
      <vt:lpstr>S10_検索_部署</vt:lpstr>
      <vt:lpstr>S10_住所録入力_クリア位置</vt:lpstr>
      <vt:lpstr>S10_住所録入力_クリア範囲</vt:lpstr>
      <vt:lpstr>S10_住所録入力_開始</vt:lpstr>
      <vt:lpstr>S10_部署パラメータ</vt:lpstr>
      <vt:lpstr>S10_部署集計</vt:lpstr>
      <vt:lpstr>S20_カード_カタカナ</vt:lpstr>
      <vt:lpstr>S20_カード_氏名</vt:lpstr>
      <vt:lpstr>S20_カード_社員コード</vt:lpstr>
      <vt:lpstr>S20_カード_社員区分</vt:lpstr>
      <vt:lpstr>S20_カード_展開範囲</vt:lpstr>
      <vt:lpstr>S20_カード_内線</vt:lpstr>
      <vt:lpstr>S20_カード_入社年月日</vt:lpstr>
      <vt:lpstr>S20_カード_部署</vt:lpstr>
      <vt:lpstr>S30_マスタ_社員区分</vt:lpstr>
      <vt:lpstr>S30_マスタ_部署</vt:lpstr>
      <vt:lpstr>S50_インポート_開始</vt:lpstr>
    </vt:vector>
  </TitlesOfParts>
  <Company>ncm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NEWCOM</dc:creator>
  <cp:lastModifiedBy>見目 祐樹</cp:lastModifiedBy>
  <cp:lastPrinted>2009-09-14T02:12:57Z</cp:lastPrinted>
  <dcterms:created xsi:type="dcterms:W3CDTF">2008-05-31T05:43:00Z</dcterms:created>
  <dcterms:modified xsi:type="dcterms:W3CDTF">2025-05-27T01:56:13Z</dcterms:modified>
</cp:coreProperties>
</file>