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codeName="ThisWorkbook" defaultThemeVersion="124226"/>
  <mc:AlternateContent xmlns:mc="http://schemas.openxmlformats.org/markup-compatibility/2006">
    <mc:Choice Requires="x15">
      <x15ac:absPath xmlns:x15ac="http://schemas.microsoft.com/office/spreadsheetml/2010/11/ac" url="C:\Users\Aranya Bhawan-06\Desktop\Documents\SLA\SLA 15-May-18 to 14-Aug-18\"/>
    </mc:Choice>
  </mc:AlternateContent>
  <xr:revisionPtr revIDLastSave="0" documentId="13_ncr:1_{76EAF1D2-A44E-42E9-B4C0-762E5C4A4137}" xr6:coauthVersionLast="34" xr6:coauthVersionMax="34" xr10:uidLastSave="{00000000-0000-0000-0000-000000000000}"/>
  <bookViews>
    <workbookView xWindow="0" yWindow="0" windowWidth="20730" windowHeight="11760" xr2:uid="{00000000-000D-0000-FFFF-FFFF00000000}"/>
  </bookViews>
  <sheets>
    <sheet name="15May to 14 June " sheetId="16" r:id="rId1"/>
    <sheet name="June-Aug18" sheetId="14" state="hidden" r:id="rId2"/>
    <sheet name="March-May18" sheetId="13" state="hidden" r:id="rId3"/>
    <sheet name="Nov-jan2" sheetId="9" state="hidden" r:id="rId4"/>
    <sheet name="Nov-jan" sheetId="7" state="hidden" r:id="rId5"/>
    <sheet name="15Feb to 14 May" sheetId="15" r:id="rId6"/>
    <sheet name="15Nov-14Feb" sheetId="11" r:id="rId7"/>
    <sheet name="feb-April" sheetId="10" state="hidden" r:id="rId8"/>
  </sheets>
  <definedNames>
    <definedName name="A">'June-Aug18'!$VSL$16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2" i="16" l="1"/>
  <c r="G11" i="16"/>
  <c r="G9" i="16"/>
  <c r="G66" i="14" l="1"/>
  <c r="G52" i="14" l="1"/>
  <c r="G51" i="14"/>
  <c r="G49" i="14"/>
  <c r="G50" i="14"/>
  <c r="G48" i="14"/>
  <c r="G47" i="14"/>
  <c r="G46" i="14"/>
  <c r="G45" i="14"/>
  <c r="G44" i="14"/>
  <c r="G43" i="14"/>
  <c r="G42" i="14"/>
  <c r="G41" i="14" l="1"/>
  <c r="G40" i="14"/>
  <c r="G39" i="14"/>
  <c r="G38" i="14" l="1"/>
  <c r="G37" i="14"/>
  <c r="G36" i="14"/>
  <c r="G35" i="14"/>
  <c r="G34" i="14"/>
  <c r="G33" i="14"/>
  <c r="G32" i="14" l="1"/>
  <c r="G14" i="15" l="1"/>
  <c r="G13" i="15"/>
  <c r="F11" i="15"/>
  <c r="E11" i="15" s="1"/>
  <c r="G11" i="15" s="1"/>
  <c r="F8" i="15"/>
  <c r="G18" i="11"/>
  <c r="G10" i="14"/>
  <c r="G7" i="14"/>
  <c r="F46" i="10"/>
  <c r="E46" i="10" s="1"/>
  <c r="F45" i="10"/>
  <c r="E45" i="10" s="1"/>
  <c r="G45" i="10" s="1"/>
  <c r="F44" i="10"/>
  <c r="E44" i="10" s="1"/>
  <c r="G44" i="10" s="1"/>
  <c r="G43" i="10"/>
  <c r="G42" i="10"/>
  <c r="F39" i="10"/>
  <c r="E39" i="10" s="1"/>
  <c r="G39" i="10" s="1"/>
  <c r="G38" i="10"/>
  <c r="G33" i="10"/>
  <c r="F29" i="10"/>
  <c r="F28" i="10"/>
  <c r="F27" i="10"/>
  <c r="E27" i="10" s="1"/>
  <c r="F26" i="10"/>
  <c r="F25" i="10"/>
  <c r="G25" i="10" s="1"/>
  <c r="F24" i="10"/>
  <c r="E24" i="10" s="1"/>
  <c r="G24" i="10" s="1"/>
  <c r="F23" i="10"/>
  <c r="E23" i="10" s="1"/>
  <c r="G23" i="10" s="1"/>
  <c r="F22" i="10"/>
  <c r="E22" i="10" s="1"/>
  <c r="G22" i="10" s="1"/>
  <c r="F21" i="10"/>
  <c r="E21" i="10" s="1"/>
  <c r="G21" i="10" s="1"/>
  <c r="F20" i="10"/>
  <c r="E20" i="10" s="1"/>
  <c r="G20" i="10" s="1"/>
  <c r="F19" i="10"/>
  <c r="E19" i="10" s="1"/>
  <c r="G19" i="10" s="1"/>
  <c r="F18" i="10"/>
  <c r="E18" i="10" s="1"/>
  <c r="G18" i="10" s="1"/>
  <c r="F17" i="10"/>
  <c r="E17" i="10" s="1"/>
  <c r="G17" i="10" s="1"/>
  <c r="F16" i="10"/>
  <c r="E16" i="10" s="1"/>
  <c r="G16" i="10" s="1"/>
  <c r="F15" i="10"/>
  <c r="E15" i="10" s="1"/>
  <c r="G15" i="10" s="1"/>
  <c r="F14" i="10"/>
  <c r="E14" i="10" s="1"/>
  <c r="G14" i="10" s="1"/>
  <c r="F13" i="10"/>
  <c r="E13" i="10" s="1"/>
  <c r="G13" i="10" s="1"/>
  <c r="F12" i="10"/>
  <c r="E12" i="10" s="1"/>
  <c r="G12" i="10" s="1"/>
  <c r="F11" i="10"/>
  <c r="E11" i="10" s="1"/>
  <c r="G11" i="10" s="1"/>
  <c r="F10" i="10"/>
  <c r="E10" i="10" s="1"/>
  <c r="G10" i="10" s="1"/>
  <c r="F9" i="10"/>
  <c r="E9" i="10" s="1"/>
  <c r="G9" i="10" s="1"/>
  <c r="F8" i="10"/>
  <c r="E8" i="10" s="1"/>
  <c r="G8" i="10" s="1"/>
  <c r="F7" i="10"/>
  <c r="E7" i="10" s="1"/>
  <c r="G7" i="10" s="1"/>
  <c r="F6" i="10"/>
  <c r="E6" i="10" s="1"/>
  <c r="G17" i="11"/>
  <c r="G16" i="11"/>
  <c r="F15" i="11"/>
  <c r="G15" i="11" s="1"/>
  <c r="F9" i="11"/>
  <c r="F8" i="11"/>
  <c r="E18" i="7"/>
  <c r="D18" i="7" s="1"/>
  <c r="E17" i="7"/>
  <c r="D17" i="7"/>
  <c r="E16" i="7"/>
  <c r="D16" i="7" s="1"/>
  <c r="E15" i="7"/>
  <c r="D15" i="7" s="1"/>
  <c r="E14" i="7"/>
  <c r="D14" i="7" s="1"/>
  <c r="E13" i="7"/>
  <c r="D13" i="7" s="1"/>
  <c r="E12" i="7"/>
  <c r="D12" i="7" s="1"/>
  <c r="E11" i="7"/>
  <c r="D11" i="7"/>
  <c r="E10" i="7"/>
  <c r="D10" i="7" s="1"/>
  <c r="F22" i="9"/>
  <c r="E22" i="9" s="1"/>
  <c r="G22" i="9" s="1"/>
  <c r="G21" i="9"/>
  <c r="F20" i="9"/>
  <c r="E20" i="9" s="1"/>
  <c r="G20" i="9" s="1"/>
  <c r="F14" i="9"/>
  <c r="F13" i="9"/>
  <c r="F12" i="9"/>
  <c r="E12" i="9" s="1"/>
  <c r="F11" i="9"/>
  <c r="E11" i="9" s="1"/>
  <c r="E10" i="9"/>
  <c r="F9" i="9"/>
  <c r="E9" i="9" s="1"/>
  <c r="E8" i="9"/>
  <c r="E6" i="9"/>
  <c r="G67" i="13"/>
  <c r="G53" i="13"/>
  <c r="G45" i="13"/>
  <c r="G43" i="13"/>
  <c r="G39" i="13"/>
  <c r="F26" i="13"/>
  <c r="E26" i="13" s="1"/>
  <c r="F25" i="13"/>
  <c r="E25" i="13" s="1"/>
  <c r="G25" i="13" s="1"/>
  <c r="F24" i="13"/>
  <c r="E24" i="13" s="1"/>
  <c r="G24" i="13" s="1"/>
  <c r="G23" i="13"/>
  <c r="G22" i="13"/>
  <c r="F19" i="13"/>
  <c r="E19" i="13" s="1"/>
  <c r="G19" i="13" s="1"/>
  <c r="G18" i="13"/>
  <c r="G13" i="13"/>
  <c r="F9" i="13"/>
  <c r="F8" i="13"/>
  <c r="F7" i="13"/>
  <c r="E7" i="13"/>
  <c r="F6" i="13"/>
  <c r="G28" i="14"/>
  <c r="G24" i="14"/>
  <c r="G23" i="14"/>
  <c r="XAV11" i="14"/>
</calcChain>
</file>

<file path=xl/sharedStrings.xml><?xml version="1.0" encoding="utf-8"?>
<sst xmlns="http://schemas.openxmlformats.org/spreadsheetml/2006/main" count="386" uniqueCount="206">
  <si>
    <t>Service Level Agreement</t>
  </si>
  <si>
    <t>Invoice Number</t>
  </si>
  <si>
    <t>Month</t>
  </si>
  <si>
    <t>Year</t>
  </si>
  <si>
    <t>Resource Name</t>
  </si>
  <si>
    <t>Sr.No.</t>
  </si>
  <si>
    <t>Task Assigned</t>
  </si>
  <si>
    <t>Assigned Date</t>
  </si>
  <si>
    <t>Assign Task Completion Date</t>
  </si>
  <si>
    <t>Difference*</t>
  </si>
  <si>
    <t>Actual Task Completion Date</t>
  </si>
  <si>
    <t>Implement Changes for Production Server</t>
  </si>
  <si>
    <t>Payment refund Process from Emitra</t>
  </si>
  <si>
    <t>Presentation On FMDSS</t>
  </si>
  <si>
    <t>Resolve error On Pre Production Server</t>
  </si>
  <si>
    <t>Testing on Budget Estimation Module</t>
  </si>
  <si>
    <t>Resolve error On Budget Estimation Module</t>
  </si>
  <si>
    <t>Resolve Pre Producation bugs</t>
  </si>
  <si>
    <t>Emitra Integration on counter booking</t>
  </si>
  <si>
    <t xml:space="preserve">Time Estimation for jhalana safari added in wildlife ticket booking and also in E-mitra </t>
  </si>
  <si>
    <t>Test Records of RTR booking in Production server</t>
  </si>
  <si>
    <t xml:space="preserve">Drawn KML for the NOC </t>
  </si>
  <si>
    <t>Raj E-Sign service</t>
  </si>
  <si>
    <t>Reconcilation of all forest Transaction during New E-mitra</t>
  </si>
  <si>
    <t>Gis page error(Production server)</t>
  </si>
  <si>
    <t>Mapping of request id  to protection module</t>
  </si>
  <si>
    <t>Mapping SSO ID for FMDSS</t>
  </si>
  <si>
    <t>Division wise mapping in FMDSS Budget module</t>
  </si>
  <si>
    <t>Revised Noc mannual</t>
  </si>
  <si>
    <t>Updated SSO ID for Fmdss</t>
  </si>
  <si>
    <t>Mapping Officers FMDSS Module with Additional charge officers</t>
  </si>
  <si>
    <t>SSO ID updation in FMDSS</t>
  </si>
  <si>
    <t>FMDSS New Deployment Diagram with Load balancer</t>
  </si>
  <si>
    <t>Update Draft for EESL proposal</t>
  </si>
  <si>
    <t xml:space="preserve">Budget Module updated </t>
  </si>
  <si>
    <t>Revised issue resolved</t>
  </si>
  <si>
    <t>Mapped SSO ID to Fmdss</t>
  </si>
  <si>
    <t>Replacing SSO ID DCF,WL,jodhpur in FMDSS Module</t>
  </si>
  <si>
    <t>Added new sheet to FMDSS Dashboard for budget module</t>
  </si>
  <si>
    <t>Noc mining services online/kiosk user</t>
  </si>
  <si>
    <t>New RSRC resources for FMDSS created</t>
  </si>
  <si>
    <t>FMDSS Service Issue resolved</t>
  </si>
  <si>
    <t>Resolved Error in reports of revenue FMDSS</t>
  </si>
  <si>
    <t>API for Kiosk transaction cancellation  is done</t>
  </si>
  <si>
    <t xml:space="preserve">FRA Module URL tested </t>
  </si>
  <si>
    <t>FRA Module Updated</t>
  </si>
  <si>
    <t>New Budget Report created</t>
  </si>
  <si>
    <t>Jaipur Zoo Booking Error resolved</t>
  </si>
  <si>
    <t>Resolved NOC Kiosk User not working on Production issue</t>
  </si>
  <si>
    <t>KML request is completed</t>
  </si>
  <si>
    <t>Dec-Feb</t>
  </si>
  <si>
    <t>2017-2018</t>
  </si>
  <si>
    <t>5</t>
  </si>
  <si>
    <t>6</t>
  </si>
  <si>
    <t>7</t>
  </si>
  <si>
    <t>8</t>
  </si>
  <si>
    <t>Work Order No</t>
  </si>
  <si>
    <t>Work Order Date</t>
  </si>
  <si>
    <t>Arvind Sharma, Rajveer Sharma</t>
  </si>
  <si>
    <t>2017-18</t>
  </si>
  <si>
    <t>1</t>
  </si>
  <si>
    <t>2</t>
  </si>
  <si>
    <t>3</t>
  </si>
  <si>
    <t>4</t>
  </si>
  <si>
    <t>Helpdesk Mail Reply</t>
  </si>
  <si>
    <t>Training for elephant module</t>
  </si>
  <si>
    <t>FRA module DB changes</t>
  </si>
  <si>
    <t>Refund process initiated</t>
  </si>
  <si>
    <t>Booking  query (Help desk)</t>
  </si>
  <si>
    <t>mapped id to sso</t>
  </si>
  <si>
    <t>Cancellation Request</t>
  </si>
  <si>
    <t>E-sign help mannual created</t>
  </si>
  <si>
    <t>Mapping of SSO ID with FMDSS</t>
  </si>
  <si>
    <t>Nov-Jan</t>
  </si>
  <si>
    <t>F4.3 (145)/RISL/TECH/15/6029 dt 28 Oct 2016</t>
  </si>
  <si>
    <t>Create SP and get SSO ID with Office ID</t>
  </si>
  <si>
    <t>Fixed the issue of view in manage notice page along with database work.</t>
  </si>
  <si>
    <t>Added addtional options in transit permit page for transport mode like Truck, Mini truck &amp; Tracter and then worked on validation against transport mode selection.</t>
  </si>
  <si>
    <t xml:space="preserve">Map sso ID on prodcution </t>
  </si>
  <si>
    <t>Fixed Rescue module bugs with mobile team </t>
  </si>
  <si>
    <t xml:space="preserve">Hathi Gaon Live with kiosk user on Production </t>
  </si>
  <si>
    <t>Create New Screen and import the excel file in Budget Allocation  </t>
  </si>
  <si>
    <t>Fixed bug in rescue module</t>
  </si>
  <si>
    <t>Check Rescue Mobile APP and API on live with mobile developer</t>
  </si>
  <si>
    <t>Implemented Kiosk User on Nahargarh ticketing on Staging</t>
  </si>
  <si>
    <t xml:space="preserve">Change Division Code in NOC report </t>
  </si>
  <si>
    <t>Fixed Elephant Module Bugs on Production</t>
  </si>
  <si>
    <t>Implement Budget Perposal new changes</t>
  </si>
  <si>
    <t xml:space="preserve">created new scheme page in Budget Module </t>
  </si>
  <si>
    <t>New Citizen Dashboard Create Script and UI</t>
  </si>
  <si>
    <t>Created Window application for SLA and maintain log and upload on production</t>
  </si>
  <si>
    <t>New Dashboard Module for FMDSS</t>
  </si>
  <si>
    <t xml:space="preserve">Created repository in SVN </t>
  </si>
  <si>
    <t xml:space="preserve">Change Budget Scheme Page </t>
  </si>
  <si>
    <t>Scheme modules changes upload on staging</t>
  </si>
  <si>
    <t>Nahargard print issue resolve</t>
  </si>
  <si>
    <t>Resolve query at FMDSS helpdesk</t>
  </si>
  <si>
    <t>Division Wise Citizen Permissions Status report transfer KT to Department User</t>
  </si>
  <si>
    <t>Help Desk Mail Reply</t>
  </si>
  <si>
    <t>Created patch of Jhalana booking report changes.</t>
  </si>
  <si>
    <t xml:space="preserve">Help Desk Mail Reply for Refund </t>
  </si>
  <si>
    <t>Load testing on fmdss</t>
  </si>
  <si>
    <t>Create Pre Survey Module in budget module</t>
  </si>
  <si>
    <t>Check FMDSS Revenue Summary Report not working properly</t>
  </si>
  <si>
    <t>Mapped id to FMDSS</t>
  </si>
  <si>
    <t xml:space="preserve">Create Excel sheet and count total no of Online booking with Indian and non Indian wise and same as counter booking </t>
  </si>
  <si>
    <t>Implemented upload option in all approver page where each approver has the option of upload .</t>
  </si>
  <si>
    <t>Remove Scheme Type Column in scheme master </t>
  </si>
  <si>
    <t>Create Online Summary Report on Production</t>
  </si>
  <si>
    <t>Create Pre Survey Budget Page For Range Level</t>
  </si>
  <si>
    <t>Check Why online booking not working on staging Environment</t>
  </si>
  <si>
    <t>Create Pre Survey Budget Page For Division Level</t>
  </si>
  <si>
    <t xml:space="preserve">Help Desk Reply for query for timming </t>
  </si>
  <si>
    <t>Create Pre Survey API in Budget Module Division level</t>
  </si>
  <si>
    <t>Pre Survey API Range Level and division level upload on Staging Server</t>
  </si>
  <si>
    <t>AddOffenceDetails page in protection module</t>
  </si>
  <si>
    <t xml:space="preserve">Design an Structure of database of protection Module </t>
  </si>
  <si>
    <t>Mar-May</t>
  </si>
  <si>
    <t>Megha pareek , Trishla Pareek</t>
  </si>
  <si>
    <t>Create Patch DOD module</t>
  </si>
  <si>
    <t>Create offence details page.</t>
  </si>
  <si>
    <t>Change some division name in budget module dashboard</t>
  </si>
  <si>
    <t>Add Two Head in Nursery Module and check reflection and resolve Nursery In-charge and citizen module </t>
  </si>
  <si>
    <t xml:space="preserve">Move all nursery  report on staging server </t>
  </si>
  <si>
    <t>Added new page named "OffenceReport" under MISProtection.</t>
  </si>
  <si>
    <t xml:space="preserve">FMDSS Help Desk Mail Reply  </t>
  </si>
  <si>
    <t>Create Nursery Report With Hindi Format</t>
  </si>
  <si>
    <t>Marge DOD module and check payment gateway on staging </t>
  </si>
  <si>
    <t>Added the functionality of "Update Status" in show details page. </t>
  </si>
  <si>
    <t xml:space="preserve"> Created Patch of Protection Module and then updated it on 179 server and production server, and then performed testing for the same.</t>
  </si>
  <si>
    <t>Added task details column in AddOffenceDetails and made changes on related page and procedure.</t>
  </si>
  <si>
    <t>Check Reviewer approver according  to request ID </t>
  </si>
  <si>
    <t xml:space="preserve">  Created New Pages for Department User Purchase Plants </t>
  </si>
  <si>
    <t>Performed testing on production.</t>
  </si>
  <si>
    <t>Added offence category field and made required changes on procedures and related pages.</t>
  </si>
  <si>
    <t>Update functionality for offence and applied validation.</t>
  </si>
  <si>
    <t xml:space="preserve">Help Desk Reply </t>
  </si>
  <si>
    <t>Working on Purchase Dept User in Nursery Module</t>
  </si>
  <si>
    <t>Add File Uploaded in  Nursery Dept User Module and change SP</t>
  </si>
  <si>
    <t xml:space="preserve">Fixed Nursery issue in Nursery Module </t>
  </si>
  <si>
    <t>Created UI for VFMC Registration page</t>
  </si>
  <si>
    <t>Create Nursery Purchase history Report for Citizen Users</t>
  </si>
  <si>
    <t>Add Filter in nursery module</t>
  </si>
  <si>
    <t>Change Link for Nursery In-charge Counter booking citizen to Development Module </t>
  </si>
  <si>
    <t>Help Desk Reply (Failure Transaction )</t>
  </si>
  <si>
    <r>
      <t xml:space="preserve">Added </t>
    </r>
    <r>
      <rPr>
        <sz val="11"/>
        <color theme="1"/>
        <rFont val="Calibri"/>
        <family val="2"/>
      </rPr>
      <t>Register</t>
    </r>
    <r>
      <rPr>
        <sz val="11"/>
        <color theme="1"/>
        <rFont val="Times New Roman"/>
        <family val="1"/>
      </rPr>
      <t xml:space="preserve"> page and its related changes on FRA module. </t>
    </r>
  </si>
  <si>
    <t>Added validation on registration page on VFPMC module</t>
  </si>
  <si>
    <t>Implemented the functionality of attachment in Registration page</t>
  </si>
  <si>
    <t xml:space="preserve">Fixed Permission NOC before  not working with Kiosk User </t>
  </si>
  <si>
    <t>Insert New Naka Name in database as per excel sheet provided by client.</t>
  </si>
  <si>
    <t>Added the functionality to add multiple member inside grid along with DB work in JFMC module.</t>
  </si>
  <si>
    <t>Updated changes in FRA module</t>
  </si>
  <si>
    <t>Add radio button for vehicle Released/  Vehicle not released  option below "Material Released/ Not Released "</t>
  </si>
  <si>
    <t>Added new functionality of Edit for Registration page from where they can modify their details in JFMC module.</t>
  </si>
  <si>
    <t>Mapped New (sikar) Users in Enchorochment Module</t>
  </si>
  <si>
    <t xml:space="preserve"> Mapped new Assigner Users for amrita devi module</t>
  </si>
  <si>
    <t>Help Desk Reply(Want to know about advane tickt booking )</t>
  </si>
  <si>
    <t>Worked on Fixed Amrita devi module bugs</t>
  </si>
  <si>
    <t>Updated Changes in Nursery Module</t>
  </si>
  <si>
    <t>Resolve the issue  of Nursery Module</t>
  </si>
  <si>
    <t>Ritu Sharma,</t>
  </si>
  <si>
    <t>Ritu Sharma,kushal chauhan</t>
  </si>
  <si>
    <t>, Rajveer Sharma</t>
  </si>
  <si>
    <t>F4.3 (145)/RISL/TECH/15/6029 dated 28 Oct 2016</t>
  </si>
  <si>
    <t>F4.3(145)/RISL/TECH/15/3289 dated 15 Aug 2018</t>
  </si>
  <si>
    <t xml:space="preserve">FMDSS Reply for refund </t>
  </si>
  <si>
    <t xml:space="preserve">FMDSS Mail reply </t>
  </si>
  <si>
    <t xml:space="preserve">Resolve Query Of citizen </t>
  </si>
  <si>
    <t>14/2/2018</t>
  </si>
  <si>
    <t xml:space="preserve">Help Desk query resolve for refund  </t>
  </si>
  <si>
    <t>Update the changing in FRA Module</t>
  </si>
  <si>
    <t xml:space="preserve">New Report created for Nursery </t>
  </si>
  <si>
    <t xml:space="preserve">Updated Education and Research Permit </t>
  </si>
  <si>
    <t>Created User registration form in FRA module</t>
  </si>
  <si>
    <t xml:space="preserve">Mapping of Naka as per client requirement </t>
  </si>
  <si>
    <t xml:space="preserve">Help Desk Query resolved  </t>
  </si>
  <si>
    <t xml:space="preserve">Created Patch OF Nursery module and depolyed on production </t>
  </si>
  <si>
    <t>Created Report For FRA</t>
  </si>
  <si>
    <t>Convert the HTML Code into pdf in FRA</t>
  </si>
  <si>
    <t>Updated Animal Rescue Module</t>
  </si>
  <si>
    <t xml:space="preserve">Working on  Education and Research Module </t>
  </si>
  <si>
    <t xml:space="preserve">Help Desk query  asking for park reopen date </t>
  </si>
  <si>
    <t xml:space="preserve">Create New page for Education and Research wildlife </t>
  </si>
  <si>
    <t>Added new page for listing page in VFPMC page.</t>
  </si>
  <si>
    <t>Made the all changes in Claim request one time page as per new changes made in claim request page.</t>
  </si>
  <si>
    <t xml:space="preserve">Testing of Mobile application(Animal Rescue) </t>
  </si>
  <si>
    <t xml:space="preserve">Help desk query reply resolve issue </t>
  </si>
  <si>
    <t xml:space="preserve">Resolve the issue  of Online Ticket booking </t>
  </si>
  <si>
    <t xml:space="preserve">Reolve query regarding refund </t>
  </si>
  <si>
    <t>Added the functionality of multiselection dropdown for Research Category and Wildlife Schedule</t>
  </si>
  <si>
    <t>Added grid for "Specimen / sample collection Details" entry in wildlife schedule</t>
  </si>
  <si>
    <t>Made changes on all the approver pages as per new changes made on Citizen part.</t>
  </si>
  <si>
    <t xml:space="preserve">Create a master for placeinventory </t>
  </si>
  <si>
    <t>Create a Master HeadRequiredForEmitraService</t>
  </si>
  <si>
    <t xml:space="preserve">Resolve the Query of help desk </t>
  </si>
  <si>
    <t>Create master of NP_ Place Kiosk User Mapping</t>
  </si>
  <si>
    <t>Map user of depot in pre-production server.</t>
  </si>
  <si>
    <t>Implemented the functionalities of Mail &amp; sms notification to next level approver and to the requester who has raised the request.</t>
  </si>
  <si>
    <t>Fixed the issue of Claim request where  citezen was unable to make request if they are approver users. </t>
  </si>
  <si>
    <t>Asking refund for failure transaction</t>
  </si>
  <si>
    <t xml:space="preserve">CWLW Dashboard </t>
  </si>
  <si>
    <t>Displayed Total Research request raised by Citizen, Displayed the bifurcation of Research request
 by Research Type in popup,Displayed the bifurcation of Research request by Research Type in popup.
.</t>
  </si>
  <si>
    <t>FRA module-Provided Demo to Forest department team.</t>
  </si>
  <si>
    <t>Update Offence Module</t>
  </si>
  <si>
    <t xml:space="preserve"> Displayed Total Rescue request raised by Citizen and Displayed the bifurcation of Rescue request by District in popup. Displayed the list of Rescue request in popup against selected District in dashboard  </t>
  </si>
  <si>
    <t>May-Aug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</si>
</sst>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dd\-mmm\-yy;@"/>
    <numFmt numFmtId="166" formatCode="0.000_)"/>
    <numFmt numFmtId="167" formatCode="0.00_)"/>
  </numFmts>
  <fonts count="27" x14ac:knownFonts="1">
    <font>
      <sz val="11"/>
      <color theme="1"/>
      <name val="Calibri"/>
      <family val="2"/>
      <scheme val="minor"/>
    </font>
    <font>
      <sz val="18"/>
      <color theme="1"/>
      <name val="Calibri"/>
      <family val="2"/>
      <scheme val="minor"/>
    </font>
    <font>
      <b/>
      <sz val="11"/>
      <color theme="1"/>
      <name val="Times New Roman"/>
      <family val="1"/>
    </font>
    <font>
      <sz val="11"/>
      <color theme="1"/>
      <name val="Times New Roman"/>
      <family val="1"/>
    </font>
    <font>
      <sz val="11"/>
      <name val="Times New Roman"/>
      <family val="1"/>
    </font>
    <font>
      <sz val="11"/>
      <color rgb="FF000000"/>
      <name val="Calibri"/>
      <family val="2"/>
    </font>
    <font>
      <sz val="11"/>
      <name val="Times"/>
      <family val="1"/>
    </font>
    <font>
      <sz val="11"/>
      <color theme="1"/>
      <name val="Calibri"/>
      <family val="2"/>
    </font>
    <font>
      <sz val="10"/>
      <color rgb="FF151B26"/>
      <name val="Segoe UI"/>
      <family val="2"/>
    </font>
    <font>
      <sz val="11"/>
      <color theme="1"/>
      <name val="Calibri"/>
      <family val="2"/>
      <scheme val="minor"/>
    </font>
    <font>
      <sz val="10"/>
      <name val="Arial"/>
      <family val="2"/>
    </font>
    <font>
      <u/>
      <sz val="10"/>
      <color indexed="20"/>
      <name val="Arial"/>
      <family val="2"/>
      <charset val="238"/>
    </font>
    <font>
      <u/>
      <sz val="10"/>
      <color indexed="12"/>
      <name val="Arial"/>
      <family val="2"/>
      <charset val="238"/>
    </font>
    <font>
      <sz val="11"/>
      <color indexed="8"/>
      <name val="Calibri"/>
      <family val="2"/>
    </font>
    <font>
      <sz val="11"/>
      <color indexed="9"/>
      <name val="Calibri"/>
      <family val="2"/>
    </font>
    <font>
      <sz val="11"/>
      <color indexed="20"/>
      <name val="Calibri"/>
      <family val="2"/>
    </font>
    <font>
      <sz val="11"/>
      <name val="Tms Rmn"/>
      <family val="1"/>
    </font>
    <font>
      <b/>
      <sz val="15"/>
      <color indexed="8"/>
      <name val="Calibri"/>
      <family val="2"/>
    </font>
    <font>
      <b/>
      <sz val="15"/>
      <color indexed="56"/>
      <name val="Calibri"/>
      <family val="2"/>
    </font>
    <font>
      <b/>
      <sz val="13"/>
      <color indexed="8"/>
      <name val="Calibri"/>
      <family val="2"/>
    </font>
    <font>
      <b/>
      <sz val="13"/>
      <color indexed="56"/>
      <name val="Calibri"/>
      <family val="2"/>
    </font>
    <font>
      <b/>
      <sz val="11"/>
      <color indexed="8"/>
      <name val="Calibri"/>
      <family val="2"/>
    </font>
    <font>
      <b/>
      <sz val="11"/>
      <color indexed="56"/>
      <name val="Calibri"/>
      <family val="2"/>
    </font>
    <font>
      <b/>
      <i/>
      <sz val="16"/>
      <name val="Helv"/>
      <family val="2"/>
    </font>
    <font>
      <sz val="11"/>
      <color theme="1"/>
      <name val="Arial"/>
      <family val="2"/>
    </font>
    <font>
      <b/>
      <sz val="18"/>
      <color indexed="8"/>
      <name val="Cambria"/>
      <family val="2"/>
    </font>
    <font>
      <b/>
      <sz val="18"/>
      <color indexed="56"/>
      <name val="Cambria"/>
      <family val="2"/>
    </font>
  </fonts>
  <fills count="27">
    <fill>
      <patternFill patternType="none"/>
    </fill>
    <fill>
      <patternFill patternType="gray125"/>
    </fill>
    <fill>
      <patternFill patternType="solid">
        <fgColor theme="2" tint="-0.249977111117893"/>
        <bgColor indexed="64"/>
      </patternFill>
    </fill>
    <fill>
      <patternFill patternType="solid">
        <fgColor theme="2"/>
        <bgColor indexed="64"/>
      </patternFill>
    </fill>
    <fill>
      <patternFill patternType="solid">
        <fgColor indexed="22"/>
        <bgColor indexed="31"/>
      </patternFill>
    </fill>
    <fill>
      <patternFill patternType="solid">
        <fgColor indexed="9"/>
        <bgColor indexed="26"/>
      </patternFill>
    </fill>
    <fill>
      <patternFill patternType="solid">
        <fgColor indexed="31"/>
        <bgColor indexed="22"/>
      </patternFill>
    </fill>
    <fill>
      <patternFill patternType="solid">
        <fgColor indexed="45"/>
        <bgColor indexed="46"/>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5"/>
        <bgColor indexed="23"/>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29"/>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23"/>
        <bgColor indexed="55"/>
      </patternFill>
    </fill>
    <fill>
      <patternFill patternType="solid">
        <fgColor indexed="63"/>
        <bgColor indexed="59"/>
      </patternFill>
    </fill>
    <fill>
      <patternFill patternType="solid">
        <fgColor indexed="53"/>
        <bgColor indexed="52"/>
      </patternFill>
    </fill>
  </fills>
  <borders count="2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top/>
      <bottom style="medium">
        <color indexed="64"/>
      </bottom>
      <diagonal/>
    </border>
    <border>
      <left/>
      <right/>
      <top/>
      <bottom style="thin">
        <color auto="1"/>
      </bottom>
      <diagonal/>
    </border>
    <border>
      <left/>
      <right/>
      <top style="medium">
        <color auto="1"/>
      </top>
      <bottom/>
      <diagonal/>
    </border>
    <border>
      <left style="thin">
        <color auto="1"/>
      </left>
      <right/>
      <top/>
      <bottom/>
      <diagonal/>
    </border>
    <border>
      <left style="thin">
        <color indexed="8"/>
      </left>
      <right style="thin">
        <color indexed="8"/>
      </right>
      <top style="thin">
        <color indexed="8"/>
      </top>
      <bottom style="thin">
        <color indexed="8"/>
      </bottom>
      <diagonal/>
    </border>
    <border>
      <left/>
      <right/>
      <top/>
      <bottom style="thick">
        <color indexed="22"/>
      </bottom>
      <diagonal/>
    </border>
    <border>
      <left/>
      <right/>
      <top/>
      <bottom style="thick">
        <color indexed="62"/>
      </bottom>
      <diagonal/>
    </border>
    <border>
      <left/>
      <right/>
      <top/>
      <bottom style="thick">
        <color indexed="9"/>
      </bottom>
      <diagonal/>
    </border>
    <border>
      <left/>
      <right/>
      <top/>
      <bottom style="medium">
        <color indexed="9"/>
      </bottom>
      <diagonal/>
    </border>
    <border>
      <left/>
      <right/>
      <top/>
      <bottom style="medium">
        <color indexed="30"/>
      </bottom>
      <diagonal/>
    </border>
    <border>
      <left/>
      <right/>
      <top style="thin">
        <color indexed="22"/>
      </top>
      <bottom style="double">
        <color indexed="22"/>
      </bottom>
      <diagonal/>
    </border>
    <border>
      <left/>
      <right/>
      <top style="thin">
        <color indexed="62"/>
      </top>
      <bottom style="double">
        <color indexed="62"/>
      </bottom>
      <diagonal/>
    </border>
  </borders>
  <cellStyleXfs count="431">
    <xf numFmtId="0" fontId="0" fillId="0" borderId="0"/>
    <xf numFmtId="165" fontId="5" fillId="0" borderId="0" applyNumberFormat="0" applyBorder="0" applyProtection="0"/>
    <xf numFmtId="165" fontId="9" fillId="0" borderId="0"/>
    <xf numFmtId="165" fontId="10" fillId="0" borderId="0"/>
    <xf numFmtId="165" fontId="10" fillId="0" borderId="0"/>
    <xf numFmtId="165" fontId="11" fillId="0" borderId="0" applyNumberFormat="0" applyFill="0" applyBorder="0" applyAlignment="0" applyProtection="0"/>
    <xf numFmtId="165" fontId="12" fillId="0" borderId="0" applyNumberFormat="0" applyFill="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6"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7"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8"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9"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10"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11"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12"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13"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5"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1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9"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2"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15"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16"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3" fillId="4"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17"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5"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13"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1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18"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9"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20"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 fontId="10" fillId="0" borderId="14" applyFill="0" applyProtection="0">
      <alignment horizontal="center"/>
    </xf>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21"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22"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4"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23"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15"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18"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19"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4"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6"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4" fillId="25"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5" fontId="15" fillId="7" borderId="0" applyNumberFormat="0" applyBorder="0" applyAlignment="0" applyProtection="0"/>
    <xf numFmtId="166" fontId="16" fillId="0" borderId="0"/>
    <xf numFmtId="166" fontId="16" fillId="0" borderId="0"/>
    <xf numFmtId="166" fontId="16" fillId="0" borderId="0"/>
    <xf numFmtId="166" fontId="16" fillId="0" borderId="0"/>
    <xf numFmtId="166" fontId="16" fillId="0" borderId="0"/>
    <xf numFmtId="166" fontId="16" fillId="0" borderId="0"/>
    <xf numFmtId="166" fontId="16" fillId="0" borderId="0"/>
    <xf numFmtId="166" fontId="16" fillId="0" borderId="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8" fillId="0" borderId="16"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7" fillId="0" borderId="15"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20" fillId="0" borderId="15"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19" fillId="0" borderId="17"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2" fillId="0" borderId="19"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18" applyNumberFormat="0" applyFill="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2"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167" fontId="23" fillId="0" borderId="0"/>
    <xf numFmtId="165" fontId="10" fillId="0" borderId="0"/>
    <xf numFmtId="165" fontId="10" fillId="0" borderId="0"/>
    <xf numFmtId="165" fontId="9" fillId="0" borderId="0"/>
    <xf numFmtId="165" fontId="9" fillId="0" borderId="0"/>
    <xf numFmtId="165" fontId="10" fillId="0" borderId="0"/>
    <xf numFmtId="165" fontId="10" fillId="0" borderId="0"/>
    <xf numFmtId="165" fontId="24" fillId="0" borderId="0"/>
    <xf numFmtId="165" fontId="10" fillId="0" borderId="0"/>
    <xf numFmtId="9" fontId="10" fillId="0" borderId="0" applyFont="0" applyFill="0" applyBorder="0" applyAlignment="0" applyProtection="0"/>
    <xf numFmtId="9" fontId="9" fillId="0" borderId="0" applyFont="0" applyFill="0" applyBorder="0" applyAlignment="0" applyProtection="0"/>
    <xf numFmtId="165" fontId="10"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6"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5" fillId="0" borderId="0" applyNumberFormat="0" applyFill="0" applyBorder="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1"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xf numFmtId="165" fontId="21" fillId="0" borderId="20" applyNumberFormat="0" applyFill="0" applyAlignment="0" applyProtection="0"/>
  </cellStyleXfs>
  <cellXfs count="72">
    <xf numFmtId="0" fontId="0" fillId="0" borderId="0" xfId="0"/>
    <xf numFmtId="0" fontId="0" fillId="2" borderId="1" xfId="0" applyFont="1" applyFill="1" applyBorder="1"/>
    <xf numFmtId="0" fontId="0" fillId="2" borderId="1" xfId="0" applyFill="1" applyBorder="1"/>
    <xf numFmtId="0" fontId="0" fillId="3" borderId="1" xfId="0" applyFill="1" applyBorder="1"/>
    <xf numFmtId="0" fontId="0" fillId="0" borderId="4" xfId="0" applyBorder="1" applyAlignment="1">
      <alignment horizontal="left"/>
    </xf>
    <xf numFmtId="0" fontId="0" fillId="0" borderId="5" xfId="0" applyBorder="1" applyAlignment="1">
      <alignment horizontal="left"/>
    </xf>
    <xf numFmtId="0" fontId="0" fillId="3" borderId="1" xfId="0" applyFill="1" applyBorder="1" applyAlignment="1">
      <alignment horizontal="left"/>
    </xf>
    <xf numFmtId="164" fontId="0" fillId="0" borderId="4" xfId="0" applyNumberFormat="1" applyBorder="1" applyAlignment="1">
      <alignment horizontal="left"/>
    </xf>
    <xf numFmtId="164" fontId="0" fillId="0" borderId="5" xfId="0" applyNumberFormat="1" applyBorder="1" applyAlignment="1">
      <alignment horizontal="left"/>
    </xf>
    <xf numFmtId="164" fontId="0" fillId="0" borderId="6" xfId="0" applyNumberFormat="1" applyBorder="1" applyAlignment="1">
      <alignment horizontal="left"/>
    </xf>
    <xf numFmtId="0" fontId="0" fillId="0" borderId="8" xfId="0" applyBorder="1" applyAlignment="1">
      <alignment horizontal="left"/>
    </xf>
    <xf numFmtId="0" fontId="0" fillId="0" borderId="4" xfId="0" applyFill="1" applyBorder="1" applyAlignment="1">
      <alignment horizontal="left"/>
    </xf>
    <xf numFmtId="0" fontId="0" fillId="0" borderId="5" xfId="0" applyFill="1" applyBorder="1" applyAlignment="1">
      <alignment horizontal="left"/>
    </xf>
    <xf numFmtId="0" fontId="0" fillId="0" borderId="3" xfId="0" applyFill="1" applyBorder="1" applyAlignment="1">
      <alignment horizontal="left"/>
    </xf>
    <xf numFmtId="0" fontId="0" fillId="0" borderId="0" xfId="0" applyBorder="1"/>
    <xf numFmtId="0" fontId="0" fillId="0" borderId="4" xfId="0" applyBorder="1"/>
    <xf numFmtId="0" fontId="0" fillId="0" borderId="10" xfId="0" applyBorder="1"/>
    <xf numFmtId="0" fontId="0" fillId="0" borderId="11" xfId="0" applyBorder="1"/>
    <xf numFmtId="0" fontId="0" fillId="0" borderId="5" xfId="0" applyBorder="1"/>
    <xf numFmtId="0" fontId="0" fillId="0" borderId="6" xfId="0" applyBorder="1"/>
    <xf numFmtId="0" fontId="0" fillId="0" borderId="8" xfId="0" applyBorder="1"/>
    <xf numFmtId="0" fontId="0" fillId="0" borderId="9" xfId="0" applyBorder="1"/>
    <xf numFmtId="0" fontId="2" fillId="3" borderId="1" xfId="0" applyFont="1" applyFill="1" applyBorder="1" applyAlignment="1">
      <alignment vertical="center" wrapText="1"/>
    </xf>
    <xf numFmtId="0" fontId="3" fillId="3" borderId="1" xfId="0" applyFont="1" applyFill="1" applyBorder="1" applyAlignment="1">
      <alignment vertical="center" wrapText="1"/>
    </xf>
    <xf numFmtId="0" fontId="2" fillId="2" borderId="1" xfId="0" applyFont="1" applyFill="1" applyBorder="1" applyAlignment="1">
      <alignment vertical="center" wrapText="1"/>
    </xf>
    <xf numFmtId="0" fontId="3" fillId="3" borderId="3" xfId="0" applyFont="1" applyFill="1" applyBorder="1" applyAlignment="1">
      <alignment vertical="center" wrapText="1"/>
    </xf>
    <xf numFmtId="15" fontId="3" fillId="3" borderId="1" xfId="0" applyNumberFormat="1" applyFont="1" applyFill="1" applyBorder="1" applyAlignment="1">
      <alignment horizontal="left" vertical="center" wrapText="1"/>
    </xf>
    <xf numFmtId="0" fontId="3" fillId="0" borderId="0" xfId="0" applyFont="1" applyAlignment="1">
      <alignment vertical="center" wrapText="1"/>
    </xf>
    <xf numFmtId="164" fontId="3" fillId="0" borderId="3" xfId="0" applyNumberFormat="1" applyFont="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0" borderId="4" xfId="0" applyFont="1" applyBorder="1" applyAlignment="1">
      <alignment horizontal="left" vertical="center" wrapText="1"/>
    </xf>
    <xf numFmtId="164" fontId="3" fillId="0" borderId="4" xfId="0" applyNumberFormat="1" applyFont="1" applyBorder="1" applyAlignment="1">
      <alignment horizontal="left" vertical="center" wrapText="1"/>
    </xf>
    <xf numFmtId="0" fontId="3" fillId="0" borderId="4" xfId="0" applyFont="1" applyFill="1" applyBorder="1" applyAlignment="1">
      <alignment horizontal="left" vertical="center" wrapText="1"/>
    </xf>
    <xf numFmtId="14" fontId="4" fillId="0" borderId="4" xfId="0" applyNumberFormat="1" applyFont="1" applyBorder="1" applyAlignment="1" applyProtection="1">
      <alignment horizontal="left" vertical="center" wrapText="1"/>
      <protection locked="0"/>
    </xf>
    <xf numFmtId="0" fontId="3" fillId="0" borderId="5" xfId="0" applyFont="1" applyFill="1" applyBorder="1" applyAlignment="1">
      <alignment horizontal="center" vertical="center" wrapText="1"/>
    </xf>
    <xf numFmtId="14" fontId="4" fillId="0" borderId="5" xfId="0" applyNumberFormat="1" applyFont="1" applyBorder="1" applyAlignment="1" applyProtection="1">
      <alignment horizontal="left" vertical="center" wrapText="1"/>
      <protection locked="0"/>
    </xf>
    <xf numFmtId="164" fontId="3" fillId="0" borderId="5" xfId="0" applyNumberFormat="1" applyFont="1" applyBorder="1" applyAlignment="1">
      <alignment horizontal="left" vertical="center" wrapText="1"/>
    </xf>
    <xf numFmtId="0" fontId="3" fillId="0" borderId="5" xfId="0" applyFont="1" applyFill="1" applyBorder="1" applyAlignment="1">
      <alignment horizontal="left" vertical="center" wrapText="1"/>
    </xf>
    <xf numFmtId="0" fontId="0" fillId="0" borderId="12" xfId="0" applyBorder="1"/>
    <xf numFmtId="0" fontId="3" fillId="3" borderId="8" xfId="0" applyFont="1" applyFill="1" applyBorder="1" applyAlignment="1">
      <alignment vertical="center" wrapText="1"/>
    </xf>
    <xf numFmtId="15" fontId="3" fillId="0" borderId="1" xfId="0" applyNumberFormat="1" applyFont="1" applyBorder="1" applyAlignment="1">
      <alignment vertical="center" wrapText="1"/>
    </xf>
    <xf numFmtId="0" fontId="0" fillId="0" borderId="9" xfId="0" applyBorder="1" applyAlignment="1">
      <alignment horizontal="left"/>
    </xf>
    <xf numFmtId="0" fontId="0" fillId="0" borderId="13" xfId="0" applyBorder="1"/>
    <xf numFmtId="164" fontId="0" fillId="0" borderId="4" xfId="0" applyNumberFormat="1" applyFill="1" applyBorder="1" applyAlignment="1">
      <alignment horizontal="left"/>
    </xf>
    <xf numFmtId="164" fontId="0" fillId="0" borderId="6" xfId="0" applyNumberFormat="1" applyFill="1" applyBorder="1" applyAlignment="1">
      <alignment horizontal="left"/>
    </xf>
    <xf numFmtId="164" fontId="0" fillId="0" borderId="7" xfId="0" applyNumberFormat="1" applyFill="1" applyBorder="1" applyAlignment="1">
      <alignment horizontal="left"/>
    </xf>
    <xf numFmtId="0" fontId="3" fillId="0" borderId="4" xfId="0" applyFont="1" applyFill="1" applyBorder="1" applyAlignment="1">
      <alignment horizontal="left"/>
    </xf>
    <xf numFmtId="0" fontId="3" fillId="0" borderId="5" xfId="0" applyFont="1" applyFill="1" applyBorder="1" applyAlignment="1">
      <alignment horizontal="left"/>
    </xf>
    <xf numFmtId="49" fontId="3" fillId="0" borderId="4" xfId="0" applyNumberFormat="1" applyFont="1" applyFill="1" applyBorder="1" applyAlignment="1">
      <alignment horizontal="left"/>
    </xf>
    <xf numFmtId="49" fontId="3" fillId="0" borderId="5" xfId="0" applyNumberFormat="1" applyFont="1" applyFill="1" applyBorder="1" applyAlignment="1">
      <alignment horizontal="left"/>
    </xf>
    <xf numFmtId="14" fontId="4" fillId="0" borderId="3" xfId="0" applyNumberFormat="1" applyFont="1" applyBorder="1" applyAlignment="1" applyProtection="1">
      <alignment horizontal="left" vertical="center" wrapText="1"/>
      <protection locked="0"/>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14" fontId="6" fillId="0" borderId="4" xfId="0" applyNumberFormat="1" applyFont="1" applyBorder="1" applyAlignment="1" applyProtection="1">
      <alignment horizontal="left" vertical="center" wrapText="1"/>
      <protection locked="0"/>
    </xf>
    <xf numFmtId="14" fontId="6" fillId="0" borderId="4" xfId="0" applyNumberFormat="1" applyFont="1" applyFill="1" applyBorder="1" applyAlignment="1" applyProtection="1">
      <alignment horizontal="left" vertical="center" wrapText="1"/>
      <protection locked="0"/>
    </xf>
    <xf numFmtId="14" fontId="6" fillId="0" borderId="5" xfId="0" applyNumberFormat="1" applyFont="1" applyFill="1" applyBorder="1" applyAlignment="1" applyProtection="1">
      <alignment horizontal="left" vertical="center" wrapText="1"/>
      <protection locked="0"/>
    </xf>
    <xf numFmtId="164" fontId="0" fillId="0" borderId="5" xfId="0" applyNumberFormat="1" applyFill="1" applyBorder="1" applyAlignment="1">
      <alignment horizontal="left"/>
    </xf>
    <xf numFmtId="164" fontId="3" fillId="0" borderId="4" xfId="0" applyNumberFormat="1" applyFont="1" applyBorder="1" applyAlignment="1">
      <alignment horizontal="left" vertical="center" wrapText="1"/>
    </xf>
    <xf numFmtId="164" fontId="3" fillId="0" borderId="4" xfId="0" applyNumberFormat="1" applyFont="1" applyBorder="1" applyAlignment="1">
      <alignment horizontal="left"/>
    </xf>
    <xf numFmtId="164" fontId="3" fillId="0" borderId="6" xfId="0" applyNumberFormat="1" applyFont="1" applyBorder="1" applyAlignment="1">
      <alignment horizontal="left"/>
    </xf>
    <xf numFmtId="164" fontId="3" fillId="0" borderId="5" xfId="0" applyNumberFormat="1" applyFont="1" applyBorder="1" applyAlignment="1">
      <alignment horizontal="left"/>
    </xf>
    <xf numFmtId="164" fontId="3" fillId="0" borderId="7" xfId="0" applyNumberFormat="1" applyFont="1" applyBorder="1" applyAlignment="1">
      <alignment horizontal="left"/>
    </xf>
    <xf numFmtId="0" fontId="3" fillId="0" borderId="3" xfId="0" applyFont="1" applyFill="1" applyBorder="1" applyAlignment="1">
      <alignment horizontal="center" vertical="center" wrapText="1"/>
    </xf>
    <xf numFmtId="165" fontId="8" fillId="0" borderId="10" xfId="0" applyNumberFormat="1" applyFont="1" applyBorder="1"/>
    <xf numFmtId="15" fontId="0" fillId="0" borderId="4" xfId="0" applyNumberFormat="1" applyFill="1" applyBorder="1" applyAlignment="1">
      <alignment horizontal="left"/>
    </xf>
    <xf numFmtId="0" fontId="8" fillId="0" borderId="0" xfId="0" applyFont="1"/>
    <xf numFmtId="164" fontId="0" fillId="0" borderId="4" xfId="0" applyNumberFormat="1" applyFill="1" applyBorder="1" applyAlignment="1">
      <alignment horizontal="left" wrapText="1"/>
    </xf>
    <xf numFmtId="14" fontId="6" fillId="0" borderId="3" xfId="0" applyNumberFormat="1" applyFont="1" applyFill="1" applyBorder="1" applyAlignment="1" applyProtection="1">
      <alignment horizontal="left" vertical="center" wrapText="1"/>
      <protection locked="0"/>
    </xf>
    <xf numFmtId="0" fontId="3" fillId="0" borderId="12" xfId="0" applyFont="1" applyFill="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cellXfs>
  <cellStyles count="431">
    <cellStyle name="?Followed Hyperlin" xfId="5" xr:uid="{00000000-0005-0000-0000-000000000000}"/>
    <cellStyle name="?Hyperlin" xfId="6" xr:uid="{00000000-0005-0000-0000-000001000000}"/>
    <cellStyle name="20% - Accent1 10" xfId="7" xr:uid="{00000000-0005-0000-0000-000002000000}"/>
    <cellStyle name="20% - Accent1 11" xfId="8" xr:uid="{00000000-0005-0000-0000-000003000000}"/>
    <cellStyle name="20% - Accent1 12" xfId="9" xr:uid="{00000000-0005-0000-0000-000004000000}"/>
    <cellStyle name="20% - Accent1 13" xfId="10" xr:uid="{00000000-0005-0000-0000-000005000000}"/>
    <cellStyle name="20% - Accent1 2" xfId="11" xr:uid="{00000000-0005-0000-0000-000006000000}"/>
    <cellStyle name="20% - Accent1 2 2" xfId="12" xr:uid="{00000000-0005-0000-0000-000007000000}"/>
    <cellStyle name="20% - Accent1 3" xfId="13" xr:uid="{00000000-0005-0000-0000-000008000000}"/>
    <cellStyle name="20% - Accent1 4" xfId="14" xr:uid="{00000000-0005-0000-0000-000009000000}"/>
    <cellStyle name="20% - Accent1 5" xfId="15" xr:uid="{00000000-0005-0000-0000-00000A000000}"/>
    <cellStyle name="20% - Accent1 6" xfId="16" xr:uid="{00000000-0005-0000-0000-00000B000000}"/>
    <cellStyle name="20% - Accent1 7" xfId="17" xr:uid="{00000000-0005-0000-0000-00000C000000}"/>
    <cellStyle name="20% - Accent1 8" xfId="18" xr:uid="{00000000-0005-0000-0000-00000D000000}"/>
    <cellStyle name="20% - Accent1 9" xfId="19" xr:uid="{00000000-0005-0000-0000-00000E000000}"/>
    <cellStyle name="20% - Accent2 10" xfId="20" xr:uid="{00000000-0005-0000-0000-00000F000000}"/>
    <cellStyle name="20% - Accent2 11" xfId="21" xr:uid="{00000000-0005-0000-0000-000010000000}"/>
    <cellStyle name="20% - Accent2 12" xfId="22" xr:uid="{00000000-0005-0000-0000-000011000000}"/>
    <cellStyle name="20% - Accent2 13" xfId="23" xr:uid="{00000000-0005-0000-0000-000012000000}"/>
    <cellStyle name="20% - Accent2 2" xfId="24" xr:uid="{00000000-0005-0000-0000-000013000000}"/>
    <cellStyle name="20% - Accent2 2 2" xfId="25" xr:uid="{00000000-0005-0000-0000-000014000000}"/>
    <cellStyle name="20% - Accent2 3" xfId="26" xr:uid="{00000000-0005-0000-0000-000015000000}"/>
    <cellStyle name="20% - Accent2 4" xfId="27" xr:uid="{00000000-0005-0000-0000-000016000000}"/>
    <cellStyle name="20% - Accent2 5" xfId="28" xr:uid="{00000000-0005-0000-0000-000017000000}"/>
    <cellStyle name="20% - Accent2 6" xfId="29" xr:uid="{00000000-0005-0000-0000-000018000000}"/>
    <cellStyle name="20% - Accent2 7" xfId="30" xr:uid="{00000000-0005-0000-0000-000019000000}"/>
    <cellStyle name="20% - Accent2 8" xfId="31" xr:uid="{00000000-0005-0000-0000-00001A000000}"/>
    <cellStyle name="20% - Accent2 9" xfId="32" xr:uid="{00000000-0005-0000-0000-00001B000000}"/>
    <cellStyle name="20% - Accent3 10" xfId="33" xr:uid="{00000000-0005-0000-0000-00001C000000}"/>
    <cellStyle name="20% - Accent3 11" xfId="34" xr:uid="{00000000-0005-0000-0000-00001D000000}"/>
    <cellStyle name="20% - Accent3 12" xfId="35" xr:uid="{00000000-0005-0000-0000-00001E000000}"/>
    <cellStyle name="20% - Accent3 13" xfId="36" xr:uid="{00000000-0005-0000-0000-00001F000000}"/>
    <cellStyle name="20% - Accent3 2" xfId="37" xr:uid="{00000000-0005-0000-0000-000020000000}"/>
    <cellStyle name="20% - Accent3 2 2" xfId="38" xr:uid="{00000000-0005-0000-0000-000021000000}"/>
    <cellStyle name="20% - Accent3 3" xfId="39" xr:uid="{00000000-0005-0000-0000-000022000000}"/>
    <cellStyle name="20% - Accent3 4" xfId="40" xr:uid="{00000000-0005-0000-0000-000023000000}"/>
    <cellStyle name="20% - Accent3 5" xfId="41" xr:uid="{00000000-0005-0000-0000-000024000000}"/>
    <cellStyle name="20% - Accent3 6" xfId="42" xr:uid="{00000000-0005-0000-0000-000025000000}"/>
    <cellStyle name="20% - Accent3 7" xfId="43" xr:uid="{00000000-0005-0000-0000-000026000000}"/>
    <cellStyle name="20% - Accent3 8" xfId="44" xr:uid="{00000000-0005-0000-0000-000027000000}"/>
    <cellStyle name="20% - Accent3 9" xfId="45" xr:uid="{00000000-0005-0000-0000-000028000000}"/>
    <cellStyle name="20% - Accent4 10" xfId="46" xr:uid="{00000000-0005-0000-0000-000029000000}"/>
    <cellStyle name="20% - Accent4 11" xfId="47" xr:uid="{00000000-0005-0000-0000-00002A000000}"/>
    <cellStyle name="20% - Accent4 12" xfId="48" xr:uid="{00000000-0005-0000-0000-00002B000000}"/>
    <cellStyle name="20% - Accent4 13" xfId="49" xr:uid="{00000000-0005-0000-0000-00002C000000}"/>
    <cellStyle name="20% - Accent4 2" xfId="50" xr:uid="{00000000-0005-0000-0000-00002D000000}"/>
    <cellStyle name="20% - Accent4 2 2" xfId="51" xr:uid="{00000000-0005-0000-0000-00002E000000}"/>
    <cellStyle name="20% - Accent4 3" xfId="52" xr:uid="{00000000-0005-0000-0000-00002F000000}"/>
    <cellStyle name="20% - Accent4 4" xfId="53" xr:uid="{00000000-0005-0000-0000-000030000000}"/>
    <cellStyle name="20% - Accent4 5" xfId="54" xr:uid="{00000000-0005-0000-0000-000031000000}"/>
    <cellStyle name="20% - Accent4 6" xfId="55" xr:uid="{00000000-0005-0000-0000-000032000000}"/>
    <cellStyle name="20% - Accent4 7" xfId="56" xr:uid="{00000000-0005-0000-0000-000033000000}"/>
    <cellStyle name="20% - Accent4 8" xfId="57" xr:uid="{00000000-0005-0000-0000-000034000000}"/>
    <cellStyle name="20% - Accent4 9" xfId="58" xr:uid="{00000000-0005-0000-0000-000035000000}"/>
    <cellStyle name="20% - Accent5 10" xfId="59" xr:uid="{00000000-0005-0000-0000-000036000000}"/>
    <cellStyle name="20% - Accent5 11" xfId="60" xr:uid="{00000000-0005-0000-0000-000037000000}"/>
    <cellStyle name="20% - Accent5 12" xfId="61" xr:uid="{00000000-0005-0000-0000-000038000000}"/>
    <cellStyle name="20% - Accent5 13" xfId="62" xr:uid="{00000000-0005-0000-0000-000039000000}"/>
    <cellStyle name="20% - Accent5 2" xfId="63" xr:uid="{00000000-0005-0000-0000-00003A000000}"/>
    <cellStyle name="20% - Accent5 2 2" xfId="64" xr:uid="{00000000-0005-0000-0000-00003B000000}"/>
    <cellStyle name="20% - Accent5 3" xfId="65" xr:uid="{00000000-0005-0000-0000-00003C000000}"/>
    <cellStyle name="20% - Accent5 4" xfId="66" xr:uid="{00000000-0005-0000-0000-00003D000000}"/>
    <cellStyle name="20% - Accent5 5" xfId="67" xr:uid="{00000000-0005-0000-0000-00003E000000}"/>
    <cellStyle name="20% - Accent5 6" xfId="68" xr:uid="{00000000-0005-0000-0000-00003F000000}"/>
    <cellStyle name="20% - Accent5 7" xfId="69" xr:uid="{00000000-0005-0000-0000-000040000000}"/>
    <cellStyle name="20% - Accent5 8" xfId="70" xr:uid="{00000000-0005-0000-0000-000041000000}"/>
    <cellStyle name="20% - Accent5 9" xfId="71" xr:uid="{00000000-0005-0000-0000-000042000000}"/>
    <cellStyle name="20% - Accent6 10" xfId="72" xr:uid="{00000000-0005-0000-0000-000043000000}"/>
    <cellStyle name="20% - Accent6 11" xfId="73" xr:uid="{00000000-0005-0000-0000-000044000000}"/>
    <cellStyle name="20% - Accent6 12" xfId="74" xr:uid="{00000000-0005-0000-0000-000045000000}"/>
    <cellStyle name="20% - Accent6 13" xfId="75" xr:uid="{00000000-0005-0000-0000-000046000000}"/>
    <cellStyle name="20% - Accent6 2" xfId="76" xr:uid="{00000000-0005-0000-0000-000047000000}"/>
    <cellStyle name="20% - Accent6 2 2" xfId="77" xr:uid="{00000000-0005-0000-0000-000048000000}"/>
    <cellStyle name="20% - Accent6 3" xfId="78" xr:uid="{00000000-0005-0000-0000-000049000000}"/>
    <cellStyle name="20% - Accent6 4" xfId="79" xr:uid="{00000000-0005-0000-0000-00004A000000}"/>
    <cellStyle name="20% - Accent6 5" xfId="80" xr:uid="{00000000-0005-0000-0000-00004B000000}"/>
    <cellStyle name="20% - Accent6 6" xfId="81" xr:uid="{00000000-0005-0000-0000-00004C000000}"/>
    <cellStyle name="20% - Accent6 7" xfId="82" xr:uid="{00000000-0005-0000-0000-00004D000000}"/>
    <cellStyle name="20% - Accent6 8" xfId="83" xr:uid="{00000000-0005-0000-0000-00004E000000}"/>
    <cellStyle name="20% - Accent6 9" xfId="84" xr:uid="{00000000-0005-0000-0000-00004F000000}"/>
    <cellStyle name="40% - Accent1 10" xfId="85" xr:uid="{00000000-0005-0000-0000-000050000000}"/>
    <cellStyle name="40% - Accent1 11" xfId="86" xr:uid="{00000000-0005-0000-0000-000051000000}"/>
    <cellStyle name="40% - Accent1 12" xfId="87" xr:uid="{00000000-0005-0000-0000-000052000000}"/>
    <cellStyle name="40% - Accent1 13" xfId="88" xr:uid="{00000000-0005-0000-0000-000053000000}"/>
    <cellStyle name="40% - Accent1 2" xfId="89" xr:uid="{00000000-0005-0000-0000-000054000000}"/>
    <cellStyle name="40% - Accent1 2 2" xfId="90" xr:uid="{00000000-0005-0000-0000-000055000000}"/>
    <cellStyle name="40% - Accent1 3" xfId="91" xr:uid="{00000000-0005-0000-0000-000056000000}"/>
    <cellStyle name="40% - Accent1 4" xfId="92" xr:uid="{00000000-0005-0000-0000-000057000000}"/>
    <cellStyle name="40% - Accent1 5" xfId="93" xr:uid="{00000000-0005-0000-0000-000058000000}"/>
    <cellStyle name="40% - Accent1 6" xfId="94" xr:uid="{00000000-0005-0000-0000-000059000000}"/>
    <cellStyle name="40% - Accent1 7" xfId="95" xr:uid="{00000000-0005-0000-0000-00005A000000}"/>
    <cellStyle name="40% - Accent1 8" xfId="96" xr:uid="{00000000-0005-0000-0000-00005B000000}"/>
    <cellStyle name="40% - Accent1 9" xfId="97" xr:uid="{00000000-0005-0000-0000-00005C000000}"/>
    <cellStyle name="40% - Accent2 10" xfId="98" xr:uid="{00000000-0005-0000-0000-00005D000000}"/>
    <cellStyle name="40% - Accent2 11" xfId="99" xr:uid="{00000000-0005-0000-0000-00005E000000}"/>
    <cellStyle name="40% - Accent2 12" xfId="100" xr:uid="{00000000-0005-0000-0000-00005F000000}"/>
    <cellStyle name="40% - Accent2 13" xfId="101" xr:uid="{00000000-0005-0000-0000-000060000000}"/>
    <cellStyle name="40% - Accent2 2" xfId="102" xr:uid="{00000000-0005-0000-0000-000061000000}"/>
    <cellStyle name="40% - Accent2 2 2" xfId="103" xr:uid="{00000000-0005-0000-0000-000062000000}"/>
    <cellStyle name="40% - Accent2 3" xfId="104" xr:uid="{00000000-0005-0000-0000-000063000000}"/>
    <cellStyle name="40% - Accent2 4" xfId="105" xr:uid="{00000000-0005-0000-0000-000064000000}"/>
    <cellStyle name="40% - Accent2 5" xfId="106" xr:uid="{00000000-0005-0000-0000-000065000000}"/>
    <cellStyle name="40% - Accent2 6" xfId="107" xr:uid="{00000000-0005-0000-0000-000066000000}"/>
    <cellStyle name="40% - Accent2 7" xfId="108" xr:uid="{00000000-0005-0000-0000-000067000000}"/>
    <cellStyle name="40% - Accent2 8" xfId="109" xr:uid="{00000000-0005-0000-0000-000068000000}"/>
    <cellStyle name="40% - Accent2 9" xfId="110" xr:uid="{00000000-0005-0000-0000-000069000000}"/>
    <cellStyle name="40% - Accent3 10" xfId="111" xr:uid="{00000000-0005-0000-0000-00006A000000}"/>
    <cellStyle name="40% - Accent3 11" xfId="112" xr:uid="{00000000-0005-0000-0000-00006B000000}"/>
    <cellStyle name="40% - Accent3 12" xfId="113" xr:uid="{00000000-0005-0000-0000-00006C000000}"/>
    <cellStyle name="40% - Accent3 13" xfId="114" xr:uid="{00000000-0005-0000-0000-00006D000000}"/>
    <cellStyle name="40% - Accent3 2" xfId="115" xr:uid="{00000000-0005-0000-0000-00006E000000}"/>
    <cellStyle name="40% - Accent3 2 2" xfId="116" xr:uid="{00000000-0005-0000-0000-00006F000000}"/>
    <cellStyle name="40% - Accent3 3" xfId="117" xr:uid="{00000000-0005-0000-0000-000070000000}"/>
    <cellStyle name="40% - Accent3 4" xfId="118" xr:uid="{00000000-0005-0000-0000-000071000000}"/>
    <cellStyle name="40% - Accent3 5" xfId="119" xr:uid="{00000000-0005-0000-0000-000072000000}"/>
    <cellStyle name="40% - Accent3 6" xfId="120" xr:uid="{00000000-0005-0000-0000-000073000000}"/>
    <cellStyle name="40% - Accent3 7" xfId="121" xr:uid="{00000000-0005-0000-0000-000074000000}"/>
    <cellStyle name="40% - Accent3 8" xfId="122" xr:uid="{00000000-0005-0000-0000-000075000000}"/>
    <cellStyle name="40% - Accent3 9" xfId="123" xr:uid="{00000000-0005-0000-0000-000076000000}"/>
    <cellStyle name="40% - Accent4 10" xfId="124" xr:uid="{00000000-0005-0000-0000-000077000000}"/>
    <cellStyle name="40% - Accent4 11" xfId="125" xr:uid="{00000000-0005-0000-0000-000078000000}"/>
    <cellStyle name="40% - Accent4 12" xfId="126" xr:uid="{00000000-0005-0000-0000-000079000000}"/>
    <cellStyle name="40% - Accent4 13" xfId="127" xr:uid="{00000000-0005-0000-0000-00007A000000}"/>
    <cellStyle name="40% - Accent4 2" xfId="128" xr:uid="{00000000-0005-0000-0000-00007B000000}"/>
    <cellStyle name="40% - Accent4 2 2" xfId="129" xr:uid="{00000000-0005-0000-0000-00007C000000}"/>
    <cellStyle name="40% - Accent4 3" xfId="130" xr:uid="{00000000-0005-0000-0000-00007D000000}"/>
    <cellStyle name="40% - Accent4 4" xfId="131" xr:uid="{00000000-0005-0000-0000-00007E000000}"/>
    <cellStyle name="40% - Accent4 5" xfId="132" xr:uid="{00000000-0005-0000-0000-00007F000000}"/>
    <cellStyle name="40% - Accent4 6" xfId="133" xr:uid="{00000000-0005-0000-0000-000080000000}"/>
    <cellStyle name="40% - Accent4 7" xfId="134" xr:uid="{00000000-0005-0000-0000-000081000000}"/>
    <cellStyle name="40% - Accent4 8" xfId="135" xr:uid="{00000000-0005-0000-0000-000082000000}"/>
    <cellStyle name="40% - Accent4 9" xfId="136" xr:uid="{00000000-0005-0000-0000-000083000000}"/>
    <cellStyle name="40% - Accent5 10" xfId="137" xr:uid="{00000000-0005-0000-0000-000084000000}"/>
    <cellStyle name="40% - Accent5 11" xfId="138" xr:uid="{00000000-0005-0000-0000-000085000000}"/>
    <cellStyle name="40% - Accent5 12" xfId="139" xr:uid="{00000000-0005-0000-0000-000086000000}"/>
    <cellStyle name="40% - Accent5 13" xfId="140" xr:uid="{00000000-0005-0000-0000-000087000000}"/>
    <cellStyle name="40% - Accent5 2" xfId="141" xr:uid="{00000000-0005-0000-0000-000088000000}"/>
    <cellStyle name="40% - Accent5 2 2" xfId="142" xr:uid="{00000000-0005-0000-0000-000089000000}"/>
    <cellStyle name="40% - Accent5 3" xfId="143" xr:uid="{00000000-0005-0000-0000-00008A000000}"/>
    <cellStyle name="40% - Accent5 4" xfId="144" xr:uid="{00000000-0005-0000-0000-00008B000000}"/>
    <cellStyle name="40% - Accent5 5" xfId="145" xr:uid="{00000000-0005-0000-0000-00008C000000}"/>
    <cellStyle name="40% - Accent5 6" xfId="146" xr:uid="{00000000-0005-0000-0000-00008D000000}"/>
    <cellStyle name="40% - Accent5 7" xfId="147" xr:uid="{00000000-0005-0000-0000-00008E000000}"/>
    <cellStyle name="40% - Accent5 8" xfId="148" xr:uid="{00000000-0005-0000-0000-00008F000000}"/>
    <cellStyle name="40% - Accent5 9" xfId="149" xr:uid="{00000000-0005-0000-0000-000090000000}"/>
    <cellStyle name="40% - Accent6 10" xfId="150" xr:uid="{00000000-0005-0000-0000-000091000000}"/>
    <cellStyle name="40% - Accent6 11" xfId="151" xr:uid="{00000000-0005-0000-0000-000092000000}"/>
    <cellStyle name="40% - Accent6 12" xfId="152" xr:uid="{00000000-0005-0000-0000-000093000000}"/>
    <cellStyle name="40% - Accent6 13" xfId="153" xr:uid="{00000000-0005-0000-0000-000094000000}"/>
    <cellStyle name="40% - Accent6 2" xfId="154" xr:uid="{00000000-0005-0000-0000-000095000000}"/>
    <cellStyle name="40% - Accent6 2 2" xfId="155" xr:uid="{00000000-0005-0000-0000-000096000000}"/>
    <cellStyle name="40% - Accent6 3" xfId="156" xr:uid="{00000000-0005-0000-0000-000097000000}"/>
    <cellStyle name="40% - Accent6 4" xfId="157" xr:uid="{00000000-0005-0000-0000-000098000000}"/>
    <cellStyle name="40% - Accent6 5" xfId="158" xr:uid="{00000000-0005-0000-0000-000099000000}"/>
    <cellStyle name="40% - Accent6 6" xfId="159" xr:uid="{00000000-0005-0000-0000-00009A000000}"/>
    <cellStyle name="40% - Accent6 7" xfId="160" xr:uid="{00000000-0005-0000-0000-00009B000000}"/>
    <cellStyle name="40% - Accent6 8" xfId="161" xr:uid="{00000000-0005-0000-0000-00009C000000}"/>
    <cellStyle name="40% - Accent6 9" xfId="162" xr:uid="{00000000-0005-0000-0000-00009D000000}"/>
    <cellStyle name="60% - Accent1 10" xfId="163" xr:uid="{00000000-0005-0000-0000-00009E000000}"/>
    <cellStyle name="60% - Accent1 11" xfId="164" xr:uid="{00000000-0005-0000-0000-00009F000000}"/>
    <cellStyle name="60% - Accent1 12" xfId="165" xr:uid="{00000000-0005-0000-0000-0000A0000000}"/>
    <cellStyle name="60% - Accent1 13" xfId="166" xr:uid="{00000000-0005-0000-0000-0000A1000000}"/>
    <cellStyle name="60% - Accent1 2" xfId="167" xr:uid="{00000000-0005-0000-0000-0000A2000000}"/>
    <cellStyle name="60% - Accent1 2 2" xfId="168" xr:uid="{00000000-0005-0000-0000-0000A3000000}"/>
    <cellStyle name="60% - Accent1 3" xfId="169" xr:uid="{00000000-0005-0000-0000-0000A4000000}"/>
    <cellStyle name="60% - Accent1 4" xfId="170" xr:uid="{00000000-0005-0000-0000-0000A5000000}"/>
    <cellStyle name="60% - Accent1 5" xfId="171" xr:uid="{00000000-0005-0000-0000-0000A6000000}"/>
    <cellStyle name="60% - Accent1 6" xfId="172" xr:uid="{00000000-0005-0000-0000-0000A7000000}"/>
    <cellStyle name="60% - Accent1 7" xfId="173" xr:uid="{00000000-0005-0000-0000-0000A8000000}"/>
    <cellStyle name="60% - Accent1 8" xfId="174" xr:uid="{00000000-0005-0000-0000-0000A9000000}"/>
    <cellStyle name="60% - Accent1 9" xfId="175" xr:uid="{00000000-0005-0000-0000-0000AA000000}"/>
    <cellStyle name="60% - Accent2 10" xfId="176" xr:uid="{00000000-0005-0000-0000-0000AB000000}"/>
    <cellStyle name="60% - Accent2 11" xfId="177" xr:uid="{00000000-0005-0000-0000-0000AC000000}"/>
    <cellStyle name="60% - Accent2 12" xfId="178" xr:uid="{00000000-0005-0000-0000-0000AD000000}"/>
    <cellStyle name="60% - Accent2 13" xfId="179" xr:uid="{00000000-0005-0000-0000-0000AE000000}"/>
    <cellStyle name="60% - Accent2 2" xfId="180" xr:uid="{00000000-0005-0000-0000-0000AF000000}"/>
    <cellStyle name="60% - Accent2 2 2" xfId="181" xr:uid="{00000000-0005-0000-0000-0000B0000000}"/>
    <cellStyle name="60% - Accent2 3" xfId="182" xr:uid="{00000000-0005-0000-0000-0000B1000000}"/>
    <cellStyle name="60% - Accent2 4" xfId="183" xr:uid="{00000000-0005-0000-0000-0000B2000000}"/>
    <cellStyle name="60% - Accent2 5" xfId="184" xr:uid="{00000000-0005-0000-0000-0000B3000000}"/>
    <cellStyle name="60% - Accent2 6" xfId="185" xr:uid="{00000000-0005-0000-0000-0000B4000000}"/>
    <cellStyle name="60% - Accent2 7" xfId="186" xr:uid="{00000000-0005-0000-0000-0000B5000000}"/>
    <cellStyle name="60% - Accent2 8" xfId="187" xr:uid="{00000000-0005-0000-0000-0000B6000000}"/>
    <cellStyle name="60% - Accent2 9" xfId="188" xr:uid="{00000000-0005-0000-0000-0000B7000000}"/>
    <cellStyle name="60% - Accent3 10" xfId="189" xr:uid="{00000000-0005-0000-0000-0000B8000000}"/>
    <cellStyle name="60% - Accent3 11" xfId="190" xr:uid="{00000000-0005-0000-0000-0000B9000000}"/>
    <cellStyle name="60% - Accent3 12" xfId="191" xr:uid="{00000000-0005-0000-0000-0000BA000000}"/>
    <cellStyle name="60% - Accent3 13" xfId="192" xr:uid="{00000000-0005-0000-0000-0000BB000000}"/>
    <cellStyle name="60% - Accent3 2" xfId="193" xr:uid="{00000000-0005-0000-0000-0000BC000000}"/>
    <cellStyle name="60% - Accent3 2 2" xfId="194" xr:uid="{00000000-0005-0000-0000-0000BD000000}"/>
    <cellStyle name="60% - Accent3 3" xfId="195" xr:uid="{00000000-0005-0000-0000-0000BE000000}"/>
    <cellStyle name="60% - Accent3 4" xfId="196" xr:uid="{00000000-0005-0000-0000-0000BF000000}"/>
    <cellStyle name="60% - Accent3 5" xfId="197" xr:uid="{00000000-0005-0000-0000-0000C0000000}"/>
    <cellStyle name="60% - Accent3 6" xfId="198" xr:uid="{00000000-0005-0000-0000-0000C1000000}"/>
    <cellStyle name="60% - Accent3 7" xfId="199" xr:uid="{00000000-0005-0000-0000-0000C2000000}"/>
    <cellStyle name="60% - Accent3 8" xfId="200" xr:uid="{00000000-0005-0000-0000-0000C3000000}"/>
    <cellStyle name="60% - Accent3 9" xfId="201" xr:uid="{00000000-0005-0000-0000-0000C4000000}"/>
    <cellStyle name="60% - Accent4 10" xfId="202" xr:uid="{00000000-0005-0000-0000-0000C5000000}"/>
    <cellStyle name="60% - Accent4 11" xfId="203" xr:uid="{00000000-0005-0000-0000-0000C6000000}"/>
    <cellStyle name="60% - Accent4 12" xfId="204" xr:uid="{00000000-0005-0000-0000-0000C7000000}"/>
    <cellStyle name="60% - Accent4 13" xfId="205" xr:uid="{00000000-0005-0000-0000-0000C8000000}"/>
    <cellStyle name="60% - Accent4 2" xfId="206" xr:uid="{00000000-0005-0000-0000-0000C9000000}"/>
    <cellStyle name="60% - Accent4 2 2" xfId="207" xr:uid="{00000000-0005-0000-0000-0000CA000000}"/>
    <cellStyle name="60% - Accent4 3" xfId="208" xr:uid="{00000000-0005-0000-0000-0000CB000000}"/>
    <cellStyle name="60% - Accent4 4" xfId="209" xr:uid="{00000000-0005-0000-0000-0000CC000000}"/>
    <cellStyle name="60% - Accent4 5" xfId="210" xr:uid="{00000000-0005-0000-0000-0000CD000000}"/>
    <cellStyle name="60% - Accent4 6" xfId="211" xr:uid="{00000000-0005-0000-0000-0000CE000000}"/>
    <cellStyle name="60% - Accent4 7" xfId="212" xr:uid="{00000000-0005-0000-0000-0000CF000000}"/>
    <cellStyle name="60% - Accent4 8" xfId="213" xr:uid="{00000000-0005-0000-0000-0000D0000000}"/>
    <cellStyle name="60% - Accent4 9" xfId="214" xr:uid="{00000000-0005-0000-0000-0000D1000000}"/>
    <cellStyle name="60% - Accent5 10" xfId="215" xr:uid="{00000000-0005-0000-0000-0000D2000000}"/>
    <cellStyle name="60% - Accent5 11" xfId="216" xr:uid="{00000000-0005-0000-0000-0000D3000000}"/>
    <cellStyle name="60% - Accent5 12" xfId="217" xr:uid="{00000000-0005-0000-0000-0000D4000000}"/>
    <cellStyle name="60% - Accent5 13" xfId="218" xr:uid="{00000000-0005-0000-0000-0000D5000000}"/>
    <cellStyle name="60% - Accent5 2" xfId="219" xr:uid="{00000000-0005-0000-0000-0000D6000000}"/>
    <cellStyle name="60% - Accent5 2 2" xfId="220" xr:uid="{00000000-0005-0000-0000-0000D7000000}"/>
    <cellStyle name="60% - Accent5 3" xfId="221" xr:uid="{00000000-0005-0000-0000-0000D8000000}"/>
    <cellStyle name="60% - Accent5 4" xfId="222" xr:uid="{00000000-0005-0000-0000-0000D9000000}"/>
    <cellStyle name="60% - Accent5 5" xfId="223" xr:uid="{00000000-0005-0000-0000-0000DA000000}"/>
    <cellStyle name="60% - Accent5 6" xfId="224" xr:uid="{00000000-0005-0000-0000-0000DB000000}"/>
    <cellStyle name="60% - Accent5 7" xfId="225" xr:uid="{00000000-0005-0000-0000-0000DC000000}"/>
    <cellStyle name="60% - Accent5 8" xfId="226" xr:uid="{00000000-0005-0000-0000-0000DD000000}"/>
    <cellStyle name="60% - Accent5 9" xfId="227" xr:uid="{00000000-0005-0000-0000-0000DE000000}"/>
    <cellStyle name="60% - Accent6 10" xfId="228" xr:uid="{00000000-0005-0000-0000-0000DF000000}"/>
    <cellStyle name="60% - Accent6 11" xfId="229" xr:uid="{00000000-0005-0000-0000-0000E0000000}"/>
    <cellStyle name="60% - Accent6 12" xfId="230" xr:uid="{00000000-0005-0000-0000-0000E1000000}"/>
    <cellStyle name="60% - Accent6 13" xfId="231" xr:uid="{00000000-0005-0000-0000-0000E2000000}"/>
    <cellStyle name="60% - Accent6 2" xfId="232" xr:uid="{00000000-0005-0000-0000-0000E3000000}"/>
    <cellStyle name="60% - Accent6 2 2" xfId="233" xr:uid="{00000000-0005-0000-0000-0000E4000000}"/>
    <cellStyle name="60% - Accent6 3" xfId="234" xr:uid="{00000000-0005-0000-0000-0000E5000000}"/>
    <cellStyle name="60% - Accent6 4" xfId="235" xr:uid="{00000000-0005-0000-0000-0000E6000000}"/>
    <cellStyle name="60% - Accent6 5" xfId="236" xr:uid="{00000000-0005-0000-0000-0000E7000000}"/>
    <cellStyle name="60% - Accent6 6" xfId="237" xr:uid="{00000000-0005-0000-0000-0000E8000000}"/>
    <cellStyle name="60% - Accent6 7" xfId="238" xr:uid="{00000000-0005-0000-0000-0000E9000000}"/>
    <cellStyle name="60% - Accent6 8" xfId="239" xr:uid="{00000000-0005-0000-0000-0000EA000000}"/>
    <cellStyle name="60% - Accent6 9" xfId="240" xr:uid="{00000000-0005-0000-0000-0000EB000000}"/>
    <cellStyle name="A" xfId="241" xr:uid="{00000000-0005-0000-0000-0000EC000000}"/>
    <cellStyle name="Accent1 10" xfId="242" xr:uid="{00000000-0005-0000-0000-0000ED000000}"/>
    <cellStyle name="Accent1 11" xfId="243" xr:uid="{00000000-0005-0000-0000-0000EE000000}"/>
    <cellStyle name="Accent1 12" xfId="244" xr:uid="{00000000-0005-0000-0000-0000EF000000}"/>
    <cellStyle name="Accent1 13" xfId="245" xr:uid="{00000000-0005-0000-0000-0000F0000000}"/>
    <cellStyle name="Accent1 2" xfId="246" xr:uid="{00000000-0005-0000-0000-0000F1000000}"/>
    <cellStyle name="Accent1 2 2" xfId="247" xr:uid="{00000000-0005-0000-0000-0000F2000000}"/>
    <cellStyle name="Accent1 3" xfId="248" xr:uid="{00000000-0005-0000-0000-0000F3000000}"/>
    <cellStyle name="Accent1 4" xfId="249" xr:uid="{00000000-0005-0000-0000-0000F4000000}"/>
    <cellStyle name="Accent1 5" xfId="250" xr:uid="{00000000-0005-0000-0000-0000F5000000}"/>
    <cellStyle name="Accent1 6" xfId="251" xr:uid="{00000000-0005-0000-0000-0000F6000000}"/>
    <cellStyle name="Accent1 7" xfId="252" xr:uid="{00000000-0005-0000-0000-0000F7000000}"/>
    <cellStyle name="Accent1 8" xfId="253" xr:uid="{00000000-0005-0000-0000-0000F8000000}"/>
    <cellStyle name="Accent1 9" xfId="254" xr:uid="{00000000-0005-0000-0000-0000F9000000}"/>
    <cellStyle name="Accent2 10" xfId="255" xr:uid="{00000000-0005-0000-0000-0000FA000000}"/>
    <cellStyle name="Accent2 11" xfId="256" xr:uid="{00000000-0005-0000-0000-0000FB000000}"/>
    <cellStyle name="Accent2 12" xfId="257" xr:uid="{00000000-0005-0000-0000-0000FC000000}"/>
    <cellStyle name="Accent2 13" xfId="258" xr:uid="{00000000-0005-0000-0000-0000FD000000}"/>
    <cellStyle name="Accent2 2" xfId="259" xr:uid="{00000000-0005-0000-0000-0000FE000000}"/>
    <cellStyle name="Accent2 2 2" xfId="260" xr:uid="{00000000-0005-0000-0000-0000FF000000}"/>
    <cellStyle name="Accent2 3" xfId="261" xr:uid="{00000000-0005-0000-0000-000000010000}"/>
    <cellStyle name="Accent2 4" xfId="262" xr:uid="{00000000-0005-0000-0000-000001010000}"/>
    <cellStyle name="Accent2 5" xfId="263" xr:uid="{00000000-0005-0000-0000-000002010000}"/>
    <cellStyle name="Accent2 6" xfId="264" xr:uid="{00000000-0005-0000-0000-000003010000}"/>
    <cellStyle name="Accent2 7" xfId="265" xr:uid="{00000000-0005-0000-0000-000004010000}"/>
    <cellStyle name="Accent2 8" xfId="266" xr:uid="{00000000-0005-0000-0000-000005010000}"/>
    <cellStyle name="Accent2 9" xfId="267" xr:uid="{00000000-0005-0000-0000-000006010000}"/>
    <cellStyle name="Accent3 10" xfId="268" xr:uid="{00000000-0005-0000-0000-000007010000}"/>
    <cellStyle name="Accent3 11" xfId="269" xr:uid="{00000000-0005-0000-0000-000008010000}"/>
    <cellStyle name="Accent3 12" xfId="270" xr:uid="{00000000-0005-0000-0000-000009010000}"/>
    <cellStyle name="Accent3 13" xfId="271" xr:uid="{00000000-0005-0000-0000-00000A010000}"/>
    <cellStyle name="Accent3 2" xfId="272" xr:uid="{00000000-0005-0000-0000-00000B010000}"/>
    <cellStyle name="Accent3 2 2" xfId="273" xr:uid="{00000000-0005-0000-0000-00000C010000}"/>
    <cellStyle name="Accent3 3" xfId="274" xr:uid="{00000000-0005-0000-0000-00000D010000}"/>
    <cellStyle name="Accent3 4" xfId="275" xr:uid="{00000000-0005-0000-0000-00000E010000}"/>
    <cellStyle name="Accent3 5" xfId="276" xr:uid="{00000000-0005-0000-0000-00000F010000}"/>
    <cellStyle name="Accent3 6" xfId="277" xr:uid="{00000000-0005-0000-0000-000010010000}"/>
    <cellStyle name="Accent3 7" xfId="278" xr:uid="{00000000-0005-0000-0000-000011010000}"/>
    <cellStyle name="Accent3 8" xfId="279" xr:uid="{00000000-0005-0000-0000-000012010000}"/>
    <cellStyle name="Accent3 9" xfId="280" xr:uid="{00000000-0005-0000-0000-000013010000}"/>
    <cellStyle name="Accent4 10" xfId="281" xr:uid="{00000000-0005-0000-0000-000014010000}"/>
    <cellStyle name="Accent4 11" xfId="282" xr:uid="{00000000-0005-0000-0000-000015010000}"/>
    <cellStyle name="Accent4 12" xfId="283" xr:uid="{00000000-0005-0000-0000-000016010000}"/>
    <cellStyle name="Accent4 13" xfId="284" xr:uid="{00000000-0005-0000-0000-000017010000}"/>
    <cellStyle name="Accent4 2" xfId="285" xr:uid="{00000000-0005-0000-0000-000018010000}"/>
    <cellStyle name="Accent4 2 2" xfId="286" xr:uid="{00000000-0005-0000-0000-000019010000}"/>
    <cellStyle name="Accent4 3" xfId="287" xr:uid="{00000000-0005-0000-0000-00001A010000}"/>
    <cellStyle name="Accent4 4" xfId="288" xr:uid="{00000000-0005-0000-0000-00001B010000}"/>
    <cellStyle name="Accent4 5" xfId="289" xr:uid="{00000000-0005-0000-0000-00001C010000}"/>
    <cellStyle name="Accent4 6" xfId="290" xr:uid="{00000000-0005-0000-0000-00001D010000}"/>
    <cellStyle name="Accent4 7" xfId="291" xr:uid="{00000000-0005-0000-0000-00001E010000}"/>
    <cellStyle name="Accent4 8" xfId="292" xr:uid="{00000000-0005-0000-0000-00001F010000}"/>
    <cellStyle name="Accent4 9" xfId="293" xr:uid="{00000000-0005-0000-0000-000020010000}"/>
    <cellStyle name="Accent5 10" xfId="294" xr:uid="{00000000-0005-0000-0000-000021010000}"/>
    <cellStyle name="Accent5 11" xfId="295" xr:uid="{00000000-0005-0000-0000-000022010000}"/>
    <cellStyle name="Accent5 12" xfId="296" xr:uid="{00000000-0005-0000-0000-000023010000}"/>
    <cellStyle name="Accent5 13" xfId="297" xr:uid="{00000000-0005-0000-0000-000024010000}"/>
    <cellStyle name="Accent5 2" xfId="298" xr:uid="{00000000-0005-0000-0000-000025010000}"/>
    <cellStyle name="Accent5 2 2" xfId="299" xr:uid="{00000000-0005-0000-0000-000026010000}"/>
    <cellStyle name="Accent5 3" xfId="300" xr:uid="{00000000-0005-0000-0000-000027010000}"/>
    <cellStyle name="Accent5 4" xfId="301" xr:uid="{00000000-0005-0000-0000-000028010000}"/>
    <cellStyle name="Accent5 5" xfId="302" xr:uid="{00000000-0005-0000-0000-000029010000}"/>
    <cellStyle name="Accent5 6" xfId="303" xr:uid="{00000000-0005-0000-0000-00002A010000}"/>
    <cellStyle name="Accent5 7" xfId="304" xr:uid="{00000000-0005-0000-0000-00002B010000}"/>
    <cellStyle name="Accent5 8" xfId="305" xr:uid="{00000000-0005-0000-0000-00002C010000}"/>
    <cellStyle name="Accent5 9" xfId="306" xr:uid="{00000000-0005-0000-0000-00002D010000}"/>
    <cellStyle name="Accent6 10" xfId="307" xr:uid="{00000000-0005-0000-0000-00002E010000}"/>
    <cellStyle name="Accent6 11" xfId="308" xr:uid="{00000000-0005-0000-0000-00002F010000}"/>
    <cellStyle name="Accent6 12" xfId="309" xr:uid="{00000000-0005-0000-0000-000030010000}"/>
    <cellStyle name="Accent6 13" xfId="310" xr:uid="{00000000-0005-0000-0000-000031010000}"/>
    <cellStyle name="Accent6 2" xfId="311" xr:uid="{00000000-0005-0000-0000-000032010000}"/>
    <cellStyle name="Accent6 2 2" xfId="312" xr:uid="{00000000-0005-0000-0000-000033010000}"/>
    <cellStyle name="Accent6 3" xfId="313" xr:uid="{00000000-0005-0000-0000-000034010000}"/>
    <cellStyle name="Accent6 4" xfId="314" xr:uid="{00000000-0005-0000-0000-000035010000}"/>
    <cellStyle name="Accent6 5" xfId="315" xr:uid="{00000000-0005-0000-0000-000036010000}"/>
    <cellStyle name="Accent6 6" xfId="316" xr:uid="{00000000-0005-0000-0000-000037010000}"/>
    <cellStyle name="Accent6 7" xfId="317" xr:uid="{00000000-0005-0000-0000-000038010000}"/>
    <cellStyle name="Accent6 8" xfId="318" xr:uid="{00000000-0005-0000-0000-000039010000}"/>
    <cellStyle name="Accent6 9" xfId="319" xr:uid="{00000000-0005-0000-0000-00003A010000}"/>
    <cellStyle name="Bad 10" xfId="320" xr:uid="{00000000-0005-0000-0000-00003B010000}"/>
    <cellStyle name="Bad 11" xfId="321" xr:uid="{00000000-0005-0000-0000-00003C010000}"/>
    <cellStyle name="Bad 12" xfId="322" xr:uid="{00000000-0005-0000-0000-00003D010000}"/>
    <cellStyle name="Bad 13" xfId="323" xr:uid="{00000000-0005-0000-0000-00003E010000}"/>
    <cellStyle name="Bad 2" xfId="324" xr:uid="{00000000-0005-0000-0000-00003F010000}"/>
    <cellStyle name="Bad 2 2" xfId="325" xr:uid="{00000000-0005-0000-0000-000040010000}"/>
    <cellStyle name="Bad 3" xfId="326" xr:uid="{00000000-0005-0000-0000-000041010000}"/>
    <cellStyle name="Bad 4" xfId="327" xr:uid="{00000000-0005-0000-0000-000042010000}"/>
    <cellStyle name="Bad 5" xfId="328" xr:uid="{00000000-0005-0000-0000-000043010000}"/>
    <cellStyle name="Bad 6" xfId="329" xr:uid="{00000000-0005-0000-0000-000044010000}"/>
    <cellStyle name="Bad 7" xfId="330" xr:uid="{00000000-0005-0000-0000-000045010000}"/>
    <cellStyle name="Bad 8" xfId="331" xr:uid="{00000000-0005-0000-0000-000046010000}"/>
    <cellStyle name="Bad 9" xfId="332" xr:uid="{00000000-0005-0000-0000-000047010000}"/>
    <cellStyle name="Comma  - Style1" xfId="333" xr:uid="{00000000-0005-0000-0000-000048010000}"/>
    <cellStyle name="Comma  - Style2" xfId="334" xr:uid="{00000000-0005-0000-0000-000049010000}"/>
    <cellStyle name="Comma  - Style3" xfId="335" xr:uid="{00000000-0005-0000-0000-00004A010000}"/>
    <cellStyle name="Comma  - Style4" xfId="336" xr:uid="{00000000-0005-0000-0000-00004B010000}"/>
    <cellStyle name="Comma  - Style5" xfId="337" xr:uid="{00000000-0005-0000-0000-00004C010000}"/>
    <cellStyle name="Comma  - Style6" xfId="338" xr:uid="{00000000-0005-0000-0000-00004D010000}"/>
    <cellStyle name="Comma  - Style7" xfId="339" xr:uid="{00000000-0005-0000-0000-00004E010000}"/>
    <cellStyle name="Comma  - Style8" xfId="340" xr:uid="{00000000-0005-0000-0000-00004F010000}"/>
    <cellStyle name="Excel Built-in Normal" xfId="1" xr:uid="{00000000-0005-0000-0000-000050010000}"/>
    <cellStyle name="Heading 1 10" xfId="341" xr:uid="{00000000-0005-0000-0000-000051010000}"/>
    <cellStyle name="Heading 1 11" xfId="342" xr:uid="{00000000-0005-0000-0000-000052010000}"/>
    <cellStyle name="Heading 1 12" xfId="343" xr:uid="{00000000-0005-0000-0000-000053010000}"/>
    <cellStyle name="Heading 1 13" xfId="344" xr:uid="{00000000-0005-0000-0000-000054010000}"/>
    <cellStyle name="Heading 1 2" xfId="345" xr:uid="{00000000-0005-0000-0000-000055010000}"/>
    <cellStyle name="Heading 1 2 2" xfId="346" xr:uid="{00000000-0005-0000-0000-000056010000}"/>
    <cellStyle name="Heading 1 3" xfId="347" xr:uid="{00000000-0005-0000-0000-000057010000}"/>
    <cellStyle name="Heading 1 4" xfId="348" xr:uid="{00000000-0005-0000-0000-000058010000}"/>
    <cellStyle name="Heading 1 5" xfId="349" xr:uid="{00000000-0005-0000-0000-000059010000}"/>
    <cellStyle name="Heading 1 6" xfId="350" xr:uid="{00000000-0005-0000-0000-00005A010000}"/>
    <cellStyle name="Heading 1 7" xfId="351" xr:uid="{00000000-0005-0000-0000-00005B010000}"/>
    <cellStyle name="Heading 1 8" xfId="352" xr:uid="{00000000-0005-0000-0000-00005C010000}"/>
    <cellStyle name="Heading 1 9" xfId="353" xr:uid="{00000000-0005-0000-0000-00005D010000}"/>
    <cellStyle name="Heading 2 10" xfId="354" xr:uid="{00000000-0005-0000-0000-00005E010000}"/>
    <cellStyle name="Heading 2 11" xfId="355" xr:uid="{00000000-0005-0000-0000-00005F010000}"/>
    <cellStyle name="Heading 2 12" xfId="356" xr:uid="{00000000-0005-0000-0000-000060010000}"/>
    <cellStyle name="Heading 2 13" xfId="357" xr:uid="{00000000-0005-0000-0000-000061010000}"/>
    <cellStyle name="Heading 2 2" xfId="358" xr:uid="{00000000-0005-0000-0000-000062010000}"/>
    <cellStyle name="Heading 2 2 2" xfId="359" xr:uid="{00000000-0005-0000-0000-000063010000}"/>
    <cellStyle name="Heading 2 3" xfId="360" xr:uid="{00000000-0005-0000-0000-000064010000}"/>
    <cellStyle name="Heading 2 4" xfId="361" xr:uid="{00000000-0005-0000-0000-000065010000}"/>
    <cellStyle name="Heading 2 5" xfId="362" xr:uid="{00000000-0005-0000-0000-000066010000}"/>
    <cellStyle name="Heading 2 6" xfId="363" xr:uid="{00000000-0005-0000-0000-000067010000}"/>
    <cellStyle name="Heading 2 7" xfId="364" xr:uid="{00000000-0005-0000-0000-000068010000}"/>
    <cellStyle name="Heading 2 8" xfId="365" xr:uid="{00000000-0005-0000-0000-000069010000}"/>
    <cellStyle name="Heading 2 9" xfId="366" xr:uid="{00000000-0005-0000-0000-00006A010000}"/>
    <cellStyle name="Heading 3 10" xfId="367" xr:uid="{00000000-0005-0000-0000-00006B010000}"/>
    <cellStyle name="Heading 3 11" xfId="368" xr:uid="{00000000-0005-0000-0000-00006C010000}"/>
    <cellStyle name="Heading 3 12" xfId="369" xr:uid="{00000000-0005-0000-0000-00006D010000}"/>
    <cellStyle name="Heading 3 13" xfId="370" xr:uid="{00000000-0005-0000-0000-00006E010000}"/>
    <cellStyle name="Heading 3 2" xfId="371" xr:uid="{00000000-0005-0000-0000-00006F010000}"/>
    <cellStyle name="Heading 3 2 2" xfId="372" xr:uid="{00000000-0005-0000-0000-000070010000}"/>
    <cellStyle name="Heading 3 3" xfId="373" xr:uid="{00000000-0005-0000-0000-000071010000}"/>
    <cellStyle name="Heading 3 4" xfId="374" xr:uid="{00000000-0005-0000-0000-000072010000}"/>
    <cellStyle name="Heading 3 5" xfId="375" xr:uid="{00000000-0005-0000-0000-000073010000}"/>
    <cellStyle name="Heading 3 6" xfId="376" xr:uid="{00000000-0005-0000-0000-000074010000}"/>
    <cellStyle name="Heading 3 7" xfId="377" xr:uid="{00000000-0005-0000-0000-000075010000}"/>
    <cellStyle name="Heading 3 8" xfId="378" xr:uid="{00000000-0005-0000-0000-000076010000}"/>
    <cellStyle name="Heading 3 9" xfId="379" xr:uid="{00000000-0005-0000-0000-000077010000}"/>
    <cellStyle name="Heading 4 10" xfId="380" xr:uid="{00000000-0005-0000-0000-000078010000}"/>
    <cellStyle name="Heading 4 11" xfId="381" xr:uid="{00000000-0005-0000-0000-000079010000}"/>
    <cellStyle name="Heading 4 12" xfId="382" xr:uid="{00000000-0005-0000-0000-00007A010000}"/>
    <cellStyle name="Heading 4 13" xfId="383" xr:uid="{00000000-0005-0000-0000-00007B010000}"/>
    <cellStyle name="Heading 4 2" xfId="384" xr:uid="{00000000-0005-0000-0000-00007C010000}"/>
    <cellStyle name="Heading 4 2 2" xfId="385" xr:uid="{00000000-0005-0000-0000-00007D010000}"/>
    <cellStyle name="Heading 4 3" xfId="386" xr:uid="{00000000-0005-0000-0000-00007E010000}"/>
    <cellStyle name="Heading 4 4" xfId="387" xr:uid="{00000000-0005-0000-0000-00007F010000}"/>
    <cellStyle name="Heading 4 5" xfId="388" xr:uid="{00000000-0005-0000-0000-000080010000}"/>
    <cellStyle name="Heading 4 6" xfId="389" xr:uid="{00000000-0005-0000-0000-000081010000}"/>
    <cellStyle name="Heading 4 7" xfId="390" xr:uid="{00000000-0005-0000-0000-000082010000}"/>
    <cellStyle name="Heading 4 8" xfId="391" xr:uid="{00000000-0005-0000-0000-000083010000}"/>
    <cellStyle name="Heading 4 9" xfId="392" xr:uid="{00000000-0005-0000-0000-000084010000}"/>
    <cellStyle name="Normal" xfId="0" builtinId="0"/>
    <cellStyle name="Normal - Style1" xfId="393" xr:uid="{00000000-0005-0000-0000-000086010000}"/>
    <cellStyle name="Normal 2" xfId="394" xr:uid="{00000000-0005-0000-0000-000087010000}"/>
    <cellStyle name="Normal 2 2" xfId="3" xr:uid="{00000000-0005-0000-0000-000088010000}"/>
    <cellStyle name="Normal 2 2 2" xfId="4" xr:uid="{00000000-0005-0000-0000-000089010000}"/>
    <cellStyle name="Normal 20" xfId="395" xr:uid="{00000000-0005-0000-0000-00008A010000}"/>
    <cellStyle name="Normal 3" xfId="396" xr:uid="{00000000-0005-0000-0000-00008B010000}"/>
    <cellStyle name="Normal 3 2" xfId="397" xr:uid="{00000000-0005-0000-0000-00008C010000}"/>
    <cellStyle name="Normal 3 3" xfId="398" xr:uid="{00000000-0005-0000-0000-00008D010000}"/>
    <cellStyle name="Normal 32" xfId="399" xr:uid="{00000000-0005-0000-0000-00008E010000}"/>
    <cellStyle name="Normal 4" xfId="400" xr:uid="{00000000-0005-0000-0000-00008F010000}"/>
    <cellStyle name="Normal 5" xfId="2" xr:uid="{00000000-0005-0000-0000-000090010000}"/>
    <cellStyle name="Normal 6" xfId="401" xr:uid="{00000000-0005-0000-0000-000091010000}"/>
    <cellStyle name="Percent 2" xfId="402" xr:uid="{00000000-0005-0000-0000-000092010000}"/>
    <cellStyle name="Percent 3" xfId="403" xr:uid="{00000000-0005-0000-0000-000093010000}"/>
    <cellStyle name="Style 1" xfId="404" xr:uid="{00000000-0005-0000-0000-000094010000}"/>
    <cellStyle name="Title 10" xfId="405" xr:uid="{00000000-0005-0000-0000-000095010000}"/>
    <cellStyle name="Title 11" xfId="406" xr:uid="{00000000-0005-0000-0000-000096010000}"/>
    <cellStyle name="Title 12" xfId="407" xr:uid="{00000000-0005-0000-0000-000097010000}"/>
    <cellStyle name="Title 13" xfId="408" xr:uid="{00000000-0005-0000-0000-000098010000}"/>
    <cellStyle name="Title 2" xfId="409" xr:uid="{00000000-0005-0000-0000-000099010000}"/>
    <cellStyle name="Title 2 2" xfId="410" xr:uid="{00000000-0005-0000-0000-00009A010000}"/>
    <cellStyle name="Title 3" xfId="411" xr:uid="{00000000-0005-0000-0000-00009B010000}"/>
    <cellStyle name="Title 4" xfId="412" xr:uid="{00000000-0005-0000-0000-00009C010000}"/>
    <cellStyle name="Title 5" xfId="413" xr:uid="{00000000-0005-0000-0000-00009D010000}"/>
    <cellStyle name="Title 6" xfId="414" xr:uid="{00000000-0005-0000-0000-00009E010000}"/>
    <cellStyle name="Title 7" xfId="415" xr:uid="{00000000-0005-0000-0000-00009F010000}"/>
    <cellStyle name="Title 8" xfId="416" xr:uid="{00000000-0005-0000-0000-0000A0010000}"/>
    <cellStyle name="Title 9" xfId="417" xr:uid="{00000000-0005-0000-0000-0000A1010000}"/>
    <cellStyle name="Total 10" xfId="418" xr:uid="{00000000-0005-0000-0000-0000A2010000}"/>
    <cellStyle name="Total 11" xfId="419" xr:uid="{00000000-0005-0000-0000-0000A3010000}"/>
    <cellStyle name="Total 12" xfId="420" xr:uid="{00000000-0005-0000-0000-0000A4010000}"/>
    <cellStyle name="Total 13" xfId="421" xr:uid="{00000000-0005-0000-0000-0000A5010000}"/>
    <cellStyle name="Total 2" xfId="422" xr:uid="{00000000-0005-0000-0000-0000A6010000}"/>
    <cellStyle name="Total 2 2" xfId="423" xr:uid="{00000000-0005-0000-0000-0000A7010000}"/>
    <cellStyle name="Total 3" xfId="424" xr:uid="{00000000-0005-0000-0000-0000A8010000}"/>
    <cellStyle name="Total 4" xfId="425" xr:uid="{00000000-0005-0000-0000-0000A9010000}"/>
    <cellStyle name="Total 5" xfId="426" xr:uid="{00000000-0005-0000-0000-0000AA010000}"/>
    <cellStyle name="Total 6" xfId="427" xr:uid="{00000000-0005-0000-0000-0000AB010000}"/>
    <cellStyle name="Total 7" xfId="428" xr:uid="{00000000-0005-0000-0000-0000AC010000}"/>
    <cellStyle name="Total 8" xfId="429" xr:uid="{00000000-0005-0000-0000-0000AD010000}"/>
    <cellStyle name="Total 9" xfId="430" xr:uid="{00000000-0005-0000-0000-0000AE010000}"/>
  </cellStyles>
  <dxfs count="0"/>
  <tableStyles count="0" defaultTableStyle="TableStyleMedium9"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0"/>
  <sheetViews>
    <sheetView tabSelected="1" workbookViewId="0">
      <selection activeCell="E11" sqref="E11"/>
    </sheetView>
  </sheetViews>
  <sheetFormatPr defaultRowHeight="15" x14ac:dyDescent="0.25"/>
  <cols>
    <col min="2" max="2" width="15.28515625" bestFit="1" customWidth="1"/>
    <col min="3" max="3" width="78" bestFit="1" customWidth="1"/>
    <col min="4" max="4" width="14" bestFit="1" customWidth="1"/>
    <col min="5" max="6" width="28.28515625" bestFit="1" customWidth="1"/>
    <col min="7" max="7" width="11.42578125" bestFit="1" customWidth="1"/>
    <col min="8" max="8" width="14" bestFit="1" customWidth="1"/>
    <col min="9" max="9" width="29.7109375" bestFit="1" customWidth="1"/>
    <col min="10" max="10" width="10.5703125" customWidth="1"/>
  </cols>
  <sheetData>
    <row r="1" spans="1:54" ht="15.75" thickBot="1" x14ac:dyDescent="0.3"/>
    <row r="2" spans="1:54" ht="24" thickBot="1" x14ac:dyDescent="0.4">
      <c r="B2" s="70" t="s">
        <v>0</v>
      </c>
      <c r="C2" s="70"/>
      <c r="D2" s="70"/>
      <c r="E2" s="70"/>
      <c r="F2" s="70"/>
      <c r="G2" s="70"/>
    </row>
    <row r="3" spans="1:54" ht="15.75" thickBot="1" x14ac:dyDescent="0.3">
      <c r="B3" s="1" t="s">
        <v>1</v>
      </c>
      <c r="C3" s="3"/>
      <c r="D3" s="1" t="s">
        <v>2</v>
      </c>
      <c r="E3" s="3" t="s">
        <v>205</v>
      </c>
      <c r="F3" s="1" t="s">
        <v>3</v>
      </c>
      <c r="G3" s="6" t="s">
        <v>51</v>
      </c>
    </row>
    <row r="4" spans="1:54" s="27" customFormat="1" ht="35.25" customHeight="1" thickBot="1" x14ac:dyDescent="0.3">
      <c r="A4"/>
      <c r="B4" s="25" t="s">
        <v>4</v>
      </c>
      <c r="C4" s="23" t="s">
        <v>161</v>
      </c>
      <c r="D4" s="22" t="s">
        <v>56</v>
      </c>
      <c r="E4" s="23" t="s">
        <v>163</v>
      </c>
      <c r="F4" s="22" t="s">
        <v>57</v>
      </c>
      <c r="G4" s="26">
        <v>43326</v>
      </c>
    </row>
    <row r="5" spans="1:54" ht="15.75" thickBot="1" x14ac:dyDescent="0.3">
      <c r="B5" s="1" t="s">
        <v>5</v>
      </c>
      <c r="C5" s="1" t="s">
        <v>6</v>
      </c>
      <c r="D5" s="1" t="s">
        <v>7</v>
      </c>
      <c r="E5" s="1" t="s">
        <v>8</v>
      </c>
      <c r="F5" s="2" t="s">
        <v>10</v>
      </c>
      <c r="G5" s="2" t="s">
        <v>9</v>
      </c>
    </row>
    <row r="6" spans="1:54" x14ac:dyDescent="0.25">
      <c r="B6" s="63">
        <v>1</v>
      </c>
      <c r="C6" s="68" t="s">
        <v>125</v>
      </c>
      <c r="D6" s="28">
        <v>43235</v>
      </c>
      <c r="E6" s="28">
        <v>43237</v>
      </c>
      <c r="F6" s="28">
        <v>43237</v>
      </c>
      <c r="G6" s="29">
        <v>0</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row>
    <row r="7" spans="1:54" x14ac:dyDescent="0.25">
      <c r="B7" s="30">
        <v>2</v>
      </c>
      <c r="C7" s="55" t="s">
        <v>126</v>
      </c>
      <c r="D7" s="58">
        <v>43239</v>
      </c>
      <c r="E7" s="58">
        <v>43239</v>
      </c>
      <c r="F7" s="58">
        <v>43239</v>
      </c>
      <c r="G7" s="33">
        <v>0</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row>
    <row r="8" spans="1:54" ht="15.75" thickBot="1" x14ac:dyDescent="0.3">
      <c r="B8" s="35">
        <v>3</v>
      </c>
      <c r="C8" s="56" t="s">
        <v>133</v>
      </c>
      <c r="D8" s="37">
        <v>43243</v>
      </c>
      <c r="E8" s="37">
        <v>43243</v>
      </c>
      <c r="F8" s="37">
        <v>43243</v>
      </c>
      <c r="G8" s="38">
        <v>0</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row>
    <row r="9" spans="1:54" s="16" customFormat="1" ht="15.75" thickBot="1" x14ac:dyDescent="0.3">
      <c r="A9" s="20"/>
      <c r="B9" s="30">
        <v>1</v>
      </c>
      <c r="C9" s="10" t="s">
        <v>11</v>
      </c>
      <c r="D9" s="58">
        <v>43252</v>
      </c>
      <c r="E9" s="58">
        <v>43252</v>
      </c>
      <c r="F9" s="58">
        <v>43252</v>
      </c>
      <c r="G9" s="11">
        <f>E9-F9</f>
        <v>0</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row>
    <row r="10" spans="1:54" x14ac:dyDescent="0.25">
      <c r="B10" s="30">
        <v>2</v>
      </c>
      <c r="C10" s="55" t="s">
        <v>136</v>
      </c>
      <c r="D10" s="58">
        <v>43258</v>
      </c>
      <c r="E10" s="58">
        <v>43262</v>
      </c>
      <c r="F10" s="58">
        <v>43262</v>
      </c>
      <c r="G10" s="11">
        <v>0</v>
      </c>
      <c r="H10" s="14"/>
    </row>
    <row r="11" spans="1:54" x14ac:dyDescent="0.25">
      <c r="B11" s="30">
        <v>3</v>
      </c>
      <c r="C11" s="55" t="s">
        <v>139</v>
      </c>
      <c r="D11" s="7">
        <v>43271</v>
      </c>
      <c r="E11" s="9">
        <v>43271</v>
      </c>
      <c r="F11" s="9">
        <v>43271</v>
      </c>
      <c r="G11" s="4">
        <f>E11-F11</f>
        <v>0</v>
      </c>
    </row>
    <row r="12" spans="1:54" ht="15.75" thickBot="1" x14ac:dyDescent="0.3">
      <c r="B12" s="35">
        <v>4</v>
      </c>
      <c r="C12" s="56" t="s">
        <v>154</v>
      </c>
      <c r="D12" s="8">
        <v>43277</v>
      </c>
      <c r="E12" s="8">
        <v>43277</v>
      </c>
      <c r="F12" s="8">
        <v>43277</v>
      </c>
      <c r="G12" s="5">
        <f>E12-F12</f>
        <v>0</v>
      </c>
    </row>
    <row r="13" spans="1:54" x14ac:dyDescent="0.25">
      <c r="B13" s="30">
        <v>1</v>
      </c>
      <c r="C13" s="55" t="s">
        <v>169</v>
      </c>
      <c r="D13" s="7">
        <v>43290</v>
      </c>
      <c r="E13" s="7">
        <v>43290</v>
      </c>
      <c r="F13" s="7">
        <v>43290</v>
      </c>
      <c r="G13" s="11">
        <v>0</v>
      </c>
    </row>
    <row r="14" spans="1:54" x14ac:dyDescent="0.25">
      <c r="B14" s="30">
        <v>2</v>
      </c>
      <c r="C14" s="55" t="s">
        <v>174</v>
      </c>
      <c r="D14" s="7">
        <v>43294</v>
      </c>
      <c r="E14" s="7">
        <v>43294</v>
      </c>
      <c r="F14" s="7">
        <v>43294</v>
      </c>
      <c r="G14" s="11">
        <v>0</v>
      </c>
    </row>
    <row r="15" spans="1:54" x14ac:dyDescent="0.25">
      <c r="B15" s="30">
        <v>3</v>
      </c>
      <c r="C15" s="55" t="s">
        <v>175</v>
      </c>
      <c r="D15" s="7">
        <v>43297</v>
      </c>
      <c r="E15" s="7">
        <v>43297</v>
      </c>
      <c r="F15" s="7">
        <v>43297</v>
      </c>
      <c r="G15" s="11">
        <v>0</v>
      </c>
    </row>
    <row r="16" spans="1:54" ht="15.75" thickBot="1" x14ac:dyDescent="0.3">
      <c r="B16" s="35">
        <v>4</v>
      </c>
      <c r="C16" s="56" t="s">
        <v>185</v>
      </c>
      <c r="D16" s="8">
        <v>43312</v>
      </c>
      <c r="E16" s="8">
        <v>43312</v>
      </c>
      <c r="F16" s="8">
        <v>43312</v>
      </c>
      <c r="G16" s="12">
        <v>0</v>
      </c>
    </row>
    <row r="17" spans="2:7" x14ac:dyDescent="0.25">
      <c r="B17" s="30">
        <v>1</v>
      </c>
      <c r="C17" s="55" t="s">
        <v>187</v>
      </c>
      <c r="D17" s="7">
        <v>43315</v>
      </c>
      <c r="E17" s="7">
        <v>43315</v>
      </c>
      <c r="F17" s="7">
        <v>43315</v>
      </c>
      <c r="G17" s="11">
        <v>0</v>
      </c>
    </row>
    <row r="18" spans="2:7" x14ac:dyDescent="0.25">
      <c r="B18" s="30">
        <v>2</v>
      </c>
      <c r="C18" s="55" t="s">
        <v>188</v>
      </c>
      <c r="D18" s="7">
        <v>43319</v>
      </c>
      <c r="E18" s="7">
        <v>43319</v>
      </c>
      <c r="F18" s="7">
        <v>43319</v>
      </c>
      <c r="G18" s="11">
        <v>0</v>
      </c>
    </row>
    <row r="19" spans="2:7" ht="15.75" thickBot="1" x14ac:dyDescent="0.3">
      <c r="B19" s="35">
        <v>3</v>
      </c>
      <c r="C19" s="56" t="s">
        <v>196</v>
      </c>
      <c r="D19" s="8">
        <v>43322</v>
      </c>
      <c r="E19" s="8">
        <v>43322</v>
      </c>
      <c r="F19" s="8">
        <v>43322</v>
      </c>
      <c r="G19" s="12">
        <v>0</v>
      </c>
    </row>
    <row r="20" spans="2:7" x14ac:dyDescent="0.25">
      <c r="B20" s="69"/>
    </row>
  </sheetData>
  <mergeCells count="1">
    <mergeCell ref="B2:G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XAV67"/>
  <sheetViews>
    <sheetView topLeftCell="C35" zoomScale="85" zoomScaleNormal="85" workbookViewId="0">
      <selection activeCell="D56" activeCellId="2" sqref="D49:F49 D53:F53 D56:F56"/>
    </sheetView>
  </sheetViews>
  <sheetFormatPr defaultRowHeight="15" x14ac:dyDescent="0.25"/>
  <cols>
    <col min="2" max="2" width="15.28515625" bestFit="1" customWidth="1"/>
    <col min="3" max="3" width="97.140625" customWidth="1"/>
    <col min="4" max="4" width="38" customWidth="1"/>
    <col min="5" max="5" width="52" customWidth="1"/>
    <col min="6" max="6" width="59.140625" customWidth="1"/>
    <col min="7" max="7" width="24.85546875" customWidth="1"/>
    <col min="8" max="8" width="14" bestFit="1" customWidth="1"/>
    <col min="9" max="9" width="29.7109375" bestFit="1" customWidth="1"/>
    <col min="10" max="10" width="10.5703125" customWidth="1"/>
    <col min="16084" max="16084" width="9.140625" customWidth="1"/>
  </cols>
  <sheetData>
    <row r="1" spans="1:50 16272:16272" ht="15.75" thickBot="1" x14ac:dyDescent="0.3"/>
    <row r="2" spans="1:50 16272:16272" ht="24" thickBot="1" x14ac:dyDescent="0.4">
      <c r="B2" s="70" t="s">
        <v>0</v>
      </c>
      <c r="C2" s="70"/>
      <c r="D2" s="70"/>
      <c r="E2" s="70"/>
      <c r="F2" s="70"/>
      <c r="G2" s="70"/>
    </row>
    <row r="3" spans="1:50 16272:16272" ht="15.75" thickBot="1" x14ac:dyDescent="0.3">
      <c r="B3" s="1" t="s">
        <v>1</v>
      </c>
      <c r="C3" s="3"/>
      <c r="D3" s="1" t="s">
        <v>2</v>
      </c>
      <c r="E3" s="3" t="s">
        <v>117</v>
      </c>
      <c r="F3" s="1" t="s">
        <v>3</v>
      </c>
      <c r="G3" s="6">
        <v>2018</v>
      </c>
    </row>
    <row r="4" spans="1:50 16272:16272" s="27" customFormat="1" ht="48.75" customHeight="1" thickBot="1" x14ac:dyDescent="0.3">
      <c r="A4"/>
      <c r="B4" s="25" t="s">
        <v>4</v>
      </c>
      <c r="C4" s="23" t="s">
        <v>160</v>
      </c>
      <c r="D4" s="22" t="s">
        <v>56</v>
      </c>
      <c r="E4" s="23" t="s">
        <v>74</v>
      </c>
      <c r="F4" s="22" t="s">
        <v>57</v>
      </c>
      <c r="G4" s="26">
        <v>43297</v>
      </c>
    </row>
    <row r="5" spans="1:50 16272:16272" ht="15.75" thickBot="1" x14ac:dyDescent="0.3">
      <c r="B5" s="1" t="s">
        <v>5</v>
      </c>
      <c r="C5" s="1" t="s">
        <v>6</v>
      </c>
      <c r="D5" s="1" t="s">
        <v>7</v>
      </c>
      <c r="E5" s="1" t="s">
        <v>8</v>
      </c>
      <c r="F5" s="2" t="s">
        <v>10</v>
      </c>
      <c r="G5" s="2" t="s">
        <v>9</v>
      </c>
    </row>
    <row r="6" spans="1:50 16272:16272" x14ac:dyDescent="0.25">
      <c r="B6" s="52">
        <v>1</v>
      </c>
      <c r="C6" s="55" t="s">
        <v>136</v>
      </c>
      <c r="D6" s="32">
        <v>43252</v>
      </c>
      <c r="E6" s="32">
        <v>43252</v>
      </c>
      <c r="F6" s="32">
        <v>43252</v>
      </c>
      <c r="G6" s="33">
        <v>0</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16272:16272" x14ac:dyDescent="0.25">
      <c r="B7" s="52">
        <v>2</v>
      </c>
      <c r="C7" s="55" t="s">
        <v>137</v>
      </c>
      <c r="D7" s="32">
        <v>43255</v>
      </c>
      <c r="E7" s="32">
        <v>43257</v>
      </c>
      <c r="F7" s="32">
        <v>43256</v>
      </c>
      <c r="G7" s="33">
        <f>E7-F7</f>
        <v>1</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16272:16272" x14ac:dyDescent="0.25">
      <c r="B8" s="52">
        <v>3</v>
      </c>
      <c r="C8" s="55" t="s">
        <v>138</v>
      </c>
      <c r="D8" s="32">
        <v>43257</v>
      </c>
      <c r="E8" s="32">
        <v>43257</v>
      </c>
      <c r="F8" s="32">
        <v>43257</v>
      </c>
      <c r="G8" s="33">
        <v>0</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16272:16272" x14ac:dyDescent="0.25">
      <c r="B9" s="52">
        <v>4</v>
      </c>
      <c r="C9" s="55" t="s">
        <v>139</v>
      </c>
      <c r="D9" s="32">
        <v>43258</v>
      </c>
      <c r="E9" s="32">
        <v>43258</v>
      </c>
      <c r="F9" s="32">
        <v>43258</v>
      </c>
      <c r="G9" s="33">
        <v>0</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16272:16272" x14ac:dyDescent="0.25">
      <c r="B10" s="52">
        <v>5</v>
      </c>
      <c r="C10" s="55" t="s">
        <v>140</v>
      </c>
      <c r="D10" s="32">
        <v>43258</v>
      </c>
      <c r="E10" s="32">
        <v>43262</v>
      </c>
      <c r="F10" s="32">
        <v>43259</v>
      </c>
      <c r="G10" s="33">
        <f>E10-F10</f>
        <v>3</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16272:16272" x14ac:dyDescent="0.25">
      <c r="B11" s="52">
        <v>5</v>
      </c>
      <c r="C11" s="55" t="s">
        <v>136</v>
      </c>
      <c r="D11" s="32">
        <v>43258</v>
      </c>
      <c r="E11" s="32">
        <v>43258</v>
      </c>
      <c r="F11" s="32">
        <v>43258</v>
      </c>
      <c r="G11" s="33">
        <v>0</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XAV11">
        <f ca="1">-------'June-Aug18'!1:1048576</f>
        <v>0</v>
      </c>
    </row>
    <row r="12" spans="1:50 16272:16272" s="16" customFormat="1" ht="15.75" thickBot="1" x14ac:dyDescent="0.3">
      <c r="A12" s="20"/>
      <c r="B12" s="52">
        <v>6</v>
      </c>
      <c r="C12" s="55" t="s">
        <v>141</v>
      </c>
      <c r="D12" s="58">
        <v>43258</v>
      </c>
      <c r="E12" s="58">
        <v>43258</v>
      </c>
      <c r="F12" s="58">
        <v>43258</v>
      </c>
      <c r="G12" s="33">
        <v>0</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16272:16272" x14ac:dyDescent="0.25">
      <c r="B13" s="52">
        <v>7</v>
      </c>
      <c r="C13" s="55" t="s">
        <v>142</v>
      </c>
      <c r="D13" s="58">
        <v>43258</v>
      </c>
      <c r="E13" s="58">
        <v>43258</v>
      </c>
      <c r="F13" s="58">
        <v>43258</v>
      </c>
      <c r="G13" s="33">
        <v>0</v>
      </c>
    </row>
    <row r="14" spans="1:50 16272:16272" x14ac:dyDescent="0.25">
      <c r="B14" s="52">
        <v>8</v>
      </c>
      <c r="C14" s="55" t="s">
        <v>143</v>
      </c>
      <c r="D14" s="32">
        <v>43259</v>
      </c>
      <c r="E14" s="32">
        <v>43259</v>
      </c>
      <c r="F14" s="58">
        <v>43259</v>
      </c>
      <c r="G14" s="33">
        <v>0</v>
      </c>
    </row>
    <row r="15" spans="1:50 16272:16272" x14ac:dyDescent="0.25">
      <c r="B15" s="52">
        <v>9</v>
      </c>
      <c r="C15" s="55" t="s">
        <v>144</v>
      </c>
      <c r="D15" s="32">
        <v>43262</v>
      </c>
      <c r="E15" s="58">
        <v>43262</v>
      </c>
      <c r="F15" s="58">
        <v>43262</v>
      </c>
      <c r="G15" s="33">
        <v>0</v>
      </c>
    </row>
    <row r="16" spans="1:50 16272:16272" x14ac:dyDescent="0.25">
      <c r="B16" s="52">
        <v>10</v>
      </c>
      <c r="C16" s="55" t="s">
        <v>145</v>
      </c>
      <c r="D16" s="58">
        <v>43262</v>
      </c>
      <c r="E16" s="58">
        <v>43262</v>
      </c>
      <c r="F16" s="58">
        <v>43262</v>
      </c>
      <c r="G16" s="33">
        <v>0</v>
      </c>
    </row>
    <row r="17" spans="1:185" x14ac:dyDescent="0.25">
      <c r="B17" s="52">
        <v>11</v>
      </c>
      <c r="C17" s="55" t="s">
        <v>146</v>
      </c>
      <c r="D17" s="58">
        <v>43262</v>
      </c>
      <c r="E17" s="58">
        <v>43262</v>
      </c>
      <c r="F17" s="58">
        <v>43262</v>
      </c>
      <c r="G17" s="11">
        <v>0</v>
      </c>
    </row>
    <row r="18" spans="1:185" x14ac:dyDescent="0.25">
      <c r="B18" s="52">
        <v>12</v>
      </c>
      <c r="C18" s="55" t="s">
        <v>147</v>
      </c>
      <c r="D18" s="7">
        <v>43263</v>
      </c>
      <c r="E18" s="9">
        <v>43263</v>
      </c>
      <c r="F18" s="9">
        <v>43263</v>
      </c>
      <c r="G18" s="11">
        <v>0</v>
      </c>
    </row>
    <row r="19" spans="1:185" x14ac:dyDescent="0.25">
      <c r="B19" s="52">
        <v>13</v>
      </c>
      <c r="C19" s="55" t="s">
        <v>148</v>
      </c>
      <c r="D19" s="7">
        <v>43264</v>
      </c>
      <c r="E19" s="9">
        <v>43264</v>
      </c>
      <c r="F19" s="9">
        <v>43264</v>
      </c>
      <c r="G19" s="11">
        <v>0</v>
      </c>
    </row>
    <row r="20" spans="1:185" x14ac:dyDescent="0.25">
      <c r="B20" s="52">
        <v>14</v>
      </c>
      <c r="C20" s="55" t="s">
        <v>149</v>
      </c>
      <c r="D20" s="7">
        <v>43265</v>
      </c>
      <c r="E20" s="9">
        <v>43265</v>
      </c>
      <c r="F20" s="9">
        <v>43265</v>
      </c>
      <c r="G20" s="11">
        <v>0</v>
      </c>
    </row>
    <row r="21" spans="1:185" x14ac:dyDescent="0.25">
      <c r="B21" s="52">
        <v>15</v>
      </c>
      <c r="C21" s="55" t="s">
        <v>150</v>
      </c>
      <c r="D21" s="7">
        <v>43266</v>
      </c>
      <c r="E21" s="9">
        <v>43266</v>
      </c>
      <c r="F21" s="9">
        <v>43266</v>
      </c>
      <c r="G21" s="11">
        <v>0</v>
      </c>
    </row>
    <row r="22" spans="1:185" x14ac:dyDescent="0.25">
      <c r="B22" s="52">
        <v>16</v>
      </c>
      <c r="C22" s="7" t="s">
        <v>151</v>
      </c>
      <c r="D22" s="7">
        <v>43269</v>
      </c>
      <c r="E22" s="9">
        <v>43269</v>
      </c>
      <c r="F22" s="9">
        <v>43269</v>
      </c>
      <c r="G22" s="11">
        <v>0</v>
      </c>
    </row>
    <row r="23" spans="1:185" x14ac:dyDescent="0.25">
      <c r="B23" s="52">
        <v>17</v>
      </c>
      <c r="C23" s="55" t="s">
        <v>152</v>
      </c>
      <c r="D23" s="7">
        <v>43271</v>
      </c>
      <c r="E23" s="9">
        <v>43271</v>
      </c>
      <c r="F23" s="9">
        <v>43271</v>
      </c>
      <c r="G23" s="11">
        <f>E23-F23</f>
        <v>0</v>
      </c>
    </row>
    <row r="24" spans="1:185" ht="30" x14ac:dyDescent="0.25">
      <c r="B24" s="52">
        <v>18</v>
      </c>
      <c r="C24" s="55" t="s">
        <v>153</v>
      </c>
      <c r="D24" s="7">
        <v>43273</v>
      </c>
      <c r="E24" s="7">
        <v>43276</v>
      </c>
      <c r="F24" s="9">
        <v>43273</v>
      </c>
      <c r="G24" s="11">
        <f>E24-F24</f>
        <v>3</v>
      </c>
    </row>
    <row r="25" spans="1:185" x14ac:dyDescent="0.25">
      <c r="B25" s="52">
        <v>19</v>
      </c>
      <c r="C25" s="55" t="s">
        <v>154</v>
      </c>
      <c r="D25" s="7">
        <v>43273</v>
      </c>
      <c r="E25" s="7">
        <v>43273</v>
      </c>
      <c r="F25" s="7">
        <v>43273</v>
      </c>
      <c r="G25" s="11">
        <v>0</v>
      </c>
    </row>
    <row r="26" spans="1:185" x14ac:dyDescent="0.25">
      <c r="A26" s="20"/>
      <c r="B26" s="52">
        <v>20</v>
      </c>
      <c r="C26" s="55" t="s">
        <v>155</v>
      </c>
      <c r="D26" s="7">
        <v>43273</v>
      </c>
      <c r="E26" s="7">
        <v>43273</v>
      </c>
      <c r="F26" s="7">
        <v>43273</v>
      </c>
      <c r="G26" s="11">
        <v>0</v>
      </c>
    </row>
    <row r="27" spans="1:185" x14ac:dyDescent="0.25">
      <c r="B27" s="52">
        <v>21</v>
      </c>
      <c r="C27" s="55" t="s">
        <v>156</v>
      </c>
      <c r="D27" s="7">
        <v>43277</v>
      </c>
      <c r="E27" s="7">
        <v>43277</v>
      </c>
      <c r="F27" s="7">
        <v>43277</v>
      </c>
      <c r="G27" s="11">
        <v>0</v>
      </c>
    </row>
    <row r="28" spans="1:185" s="16" customFormat="1" ht="15.75" thickBot="1" x14ac:dyDescent="0.3">
      <c r="A28" s="20"/>
      <c r="B28" s="53">
        <v>22</v>
      </c>
      <c r="C28" s="64" t="s">
        <v>157</v>
      </c>
      <c r="D28" s="8">
        <v>43279</v>
      </c>
      <c r="E28" s="8">
        <v>43283</v>
      </c>
      <c r="F28" s="8">
        <v>43279</v>
      </c>
      <c r="G28" s="12">
        <f>E28-F28</f>
        <v>4</v>
      </c>
      <c r="H28" s="19"/>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row>
    <row r="29" spans="1:185" x14ac:dyDescent="0.25">
      <c r="B29" s="52">
        <v>1</v>
      </c>
      <c r="C29" s="55" t="s">
        <v>158</v>
      </c>
      <c r="D29" s="7">
        <v>43284</v>
      </c>
      <c r="E29" s="7">
        <v>43285</v>
      </c>
      <c r="F29" s="7">
        <v>43284</v>
      </c>
      <c r="G29" s="11">
        <v>1</v>
      </c>
      <c r="H29" s="19"/>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row>
    <row r="30" spans="1:185" x14ac:dyDescent="0.25">
      <c r="B30" s="52">
        <v>2</v>
      </c>
      <c r="C30" s="55" t="s">
        <v>159</v>
      </c>
      <c r="D30" s="7">
        <v>43286</v>
      </c>
      <c r="E30" s="7">
        <v>43286</v>
      </c>
      <c r="F30" s="7">
        <v>43286</v>
      </c>
      <c r="G30" s="11">
        <v>0</v>
      </c>
      <c r="H30" s="19"/>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row>
    <row r="31" spans="1:185" x14ac:dyDescent="0.25">
      <c r="B31" s="52">
        <v>3</v>
      </c>
      <c r="C31" s="55" t="s">
        <v>169</v>
      </c>
      <c r="D31" s="7">
        <v>43290</v>
      </c>
      <c r="E31" s="7">
        <v>43290</v>
      </c>
      <c r="F31" s="7">
        <v>43290</v>
      </c>
      <c r="G31" s="11">
        <v>0</v>
      </c>
      <c r="H31" s="19"/>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row>
    <row r="32" spans="1:185" x14ac:dyDescent="0.25">
      <c r="B32" s="52">
        <v>4</v>
      </c>
      <c r="C32" s="55" t="s">
        <v>170</v>
      </c>
      <c r="D32" s="7">
        <v>43291</v>
      </c>
      <c r="E32" s="7">
        <v>43293</v>
      </c>
      <c r="F32" s="65">
        <v>43293</v>
      </c>
      <c r="G32" s="11">
        <f t="shared" ref="G32:G51" si="0">E32-F32</f>
        <v>0</v>
      </c>
      <c r="H32" s="19"/>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row>
    <row r="33" spans="1:185" x14ac:dyDescent="0.25">
      <c r="B33" s="52">
        <v>5</v>
      </c>
      <c r="C33" s="55" t="s">
        <v>171</v>
      </c>
      <c r="D33" s="7">
        <v>43292</v>
      </c>
      <c r="E33" s="7">
        <v>43294</v>
      </c>
      <c r="F33" s="7">
        <v>43294</v>
      </c>
      <c r="G33" s="11">
        <f t="shared" si="0"/>
        <v>0</v>
      </c>
      <c r="H33" s="19"/>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row>
    <row r="34" spans="1:185" x14ac:dyDescent="0.25">
      <c r="B34" s="52">
        <v>6</v>
      </c>
      <c r="C34" s="55" t="s">
        <v>172</v>
      </c>
      <c r="D34" s="7">
        <v>43293</v>
      </c>
      <c r="E34" s="7">
        <v>43294</v>
      </c>
      <c r="F34" s="7">
        <v>43294</v>
      </c>
      <c r="G34" s="11">
        <f t="shared" si="0"/>
        <v>0</v>
      </c>
      <c r="H34" s="19"/>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row>
    <row r="35" spans="1:185" x14ac:dyDescent="0.25">
      <c r="B35" s="52">
        <v>7</v>
      </c>
      <c r="C35" s="55" t="s">
        <v>173</v>
      </c>
      <c r="D35" s="7">
        <v>43294</v>
      </c>
      <c r="E35" s="7">
        <v>43297</v>
      </c>
      <c r="F35" s="7">
        <v>43297</v>
      </c>
      <c r="G35" s="11">
        <f t="shared" si="0"/>
        <v>0</v>
      </c>
      <c r="H35" s="19"/>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row>
    <row r="36" spans="1:185" s="16" customFormat="1" ht="15.75" thickBot="1" x14ac:dyDescent="0.3">
      <c r="A36" s="20"/>
      <c r="B36" s="52">
        <v>8</v>
      </c>
      <c r="C36" s="55" t="s">
        <v>174</v>
      </c>
      <c r="D36" s="7">
        <v>43294</v>
      </c>
      <c r="E36" s="7">
        <v>43294</v>
      </c>
      <c r="F36" s="7">
        <v>43294</v>
      </c>
      <c r="G36" s="11">
        <f t="shared" si="0"/>
        <v>0</v>
      </c>
      <c r="H36" s="19"/>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row>
    <row r="37" spans="1:185" x14ac:dyDescent="0.25">
      <c r="B37" s="52">
        <v>9</v>
      </c>
      <c r="C37" s="55" t="s">
        <v>175</v>
      </c>
      <c r="D37" s="7">
        <v>43297</v>
      </c>
      <c r="E37" s="7">
        <v>43297</v>
      </c>
      <c r="F37" s="7">
        <v>43297</v>
      </c>
      <c r="G37" s="11">
        <f t="shared" si="0"/>
        <v>0</v>
      </c>
    </row>
    <row r="38" spans="1:185" x14ac:dyDescent="0.25">
      <c r="B38" s="52">
        <v>10</v>
      </c>
      <c r="C38" s="55" t="s">
        <v>176</v>
      </c>
      <c r="D38" s="7">
        <v>43298</v>
      </c>
      <c r="E38" s="7">
        <v>43298</v>
      </c>
      <c r="F38" s="7">
        <v>43298</v>
      </c>
      <c r="G38" s="11">
        <f t="shared" si="0"/>
        <v>0</v>
      </c>
    </row>
    <row r="39" spans="1:185" x14ac:dyDescent="0.25">
      <c r="B39" s="52">
        <v>11</v>
      </c>
      <c r="C39" s="55" t="s">
        <v>177</v>
      </c>
      <c r="D39" s="7">
        <v>43299</v>
      </c>
      <c r="E39" s="7">
        <v>43301</v>
      </c>
      <c r="F39" s="7">
        <v>43301</v>
      </c>
      <c r="G39" s="11">
        <f t="shared" si="0"/>
        <v>0</v>
      </c>
    </row>
    <row r="40" spans="1:185" x14ac:dyDescent="0.25">
      <c r="B40" s="52">
        <v>12</v>
      </c>
      <c r="C40" s="55" t="s">
        <v>178</v>
      </c>
      <c r="D40" s="7">
        <v>43300</v>
      </c>
      <c r="E40" s="7">
        <v>43301</v>
      </c>
      <c r="F40" s="7">
        <v>43300</v>
      </c>
      <c r="G40" s="11">
        <f>E40-F40</f>
        <v>1</v>
      </c>
    </row>
    <row r="41" spans="1:185" x14ac:dyDescent="0.25">
      <c r="B41" s="52">
        <v>13</v>
      </c>
      <c r="C41" s="55" t="s">
        <v>179</v>
      </c>
      <c r="D41" s="7">
        <v>43301</v>
      </c>
      <c r="E41" s="7">
        <v>43304</v>
      </c>
      <c r="F41" s="7">
        <v>43304</v>
      </c>
      <c r="G41" s="11">
        <f t="shared" si="0"/>
        <v>0</v>
      </c>
    </row>
    <row r="42" spans="1:185" x14ac:dyDescent="0.25">
      <c r="B42" s="52">
        <v>14</v>
      </c>
      <c r="C42" s="55" t="s">
        <v>180</v>
      </c>
      <c r="D42" s="7">
        <v>43302</v>
      </c>
      <c r="E42" s="7">
        <v>43302</v>
      </c>
      <c r="F42" s="7">
        <v>43302</v>
      </c>
      <c r="G42" s="11">
        <f t="shared" si="0"/>
        <v>0</v>
      </c>
    </row>
    <row r="43" spans="1:185" x14ac:dyDescent="0.25">
      <c r="B43" s="52">
        <v>15</v>
      </c>
      <c r="C43" s="55" t="s">
        <v>181</v>
      </c>
      <c r="D43" s="7">
        <v>43304</v>
      </c>
      <c r="E43" s="7">
        <v>43304</v>
      </c>
      <c r="F43" s="7">
        <v>43304</v>
      </c>
      <c r="G43" s="11">
        <f t="shared" si="0"/>
        <v>0</v>
      </c>
    </row>
    <row r="44" spans="1:185" x14ac:dyDescent="0.25">
      <c r="B44" s="52">
        <v>16</v>
      </c>
      <c r="C44" s="55" t="s">
        <v>182</v>
      </c>
      <c r="D44" s="7">
        <v>43304</v>
      </c>
      <c r="E44" s="7">
        <v>43307</v>
      </c>
      <c r="F44" s="7">
        <v>43307</v>
      </c>
      <c r="G44" s="11">
        <f t="shared" si="0"/>
        <v>0</v>
      </c>
    </row>
    <row r="45" spans="1:185" x14ac:dyDescent="0.25">
      <c r="B45" s="52">
        <v>17</v>
      </c>
      <c r="C45" s="55" t="s">
        <v>183</v>
      </c>
      <c r="D45" s="7">
        <v>43307</v>
      </c>
      <c r="E45" s="7">
        <v>43311</v>
      </c>
      <c r="F45" s="7">
        <v>43311</v>
      </c>
      <c r="G45" s="11">
        <f t="shared" si="0"/>
        <v>0</v>
      </c>
    </row>
    <row r="46" spans="1:185" x14ac:dyDescent="0.25">
      <c r="B46" s="52">
        <v>18</v>
      </c>
      <c r="C46" s="55" t="s">
        <v>184</v>
      </c>
      <c r="D46" s="7">
        <v>43309</v>
      </c>
      <c r="E46" s="7">
        <v>43311</v>
      </c>
      <c r="F46" s="7">
        <v>43311</v>
      </c>
      <c r="G46" s="11">
        <f t="shared" si="0"/>
        <v>0</v>
      </c>
    </row>
    <row r="47" spans="1:185" x14ac:dyDescent="0.25">
      <c r="B47" s="52">
        <v>19</v>
      </c>
      <c r="C47" s="55" t="s">
        <v>185</v>
      </c>
      <c r="D47" s="7">
        <v>43312</v>
      </c>
      <c r="E47" s="7">
        <v>43312</v>
      </c>
      <c r="F47" s="7">
        <v>43312</v>
      </c>
      <c r="G47" s="11">
        <f t="shared" si="0"/>
        <v>0</v>
      </c>
    </row>
    <row r="48" spans="1:185" x14ac:dyDescent="0.25">
      <c r="B48" s="52">
        <v>20</v>
      </c>
      <c r="C48" s="55" t="s">
        <v>186</v>
      </c>
      <c r="D48" s="7">
        <v>43314</v>
      </c>
      <c r="E48" s="7">
        <v>43314</v>
      </c>
      <c r="F48" s="7">
        <v>43314</v>
      </c>
      <c r="G48" s="11">
        <f t="shared" si="0"/>
        <v>0</v>
      </c>
    </row>
    <row r="49" spans="2:7" x14ac:dyDescent="0.25">
      <c r="B49" s="52">
        <v>21</v>
      </c>
      <c r="C49" s="55" t="s">
        <v>187</v>
      </c>
      <c r="D49" s="7">
        <v>43315</v>
      </c>
      <c r="E49" s="7">
        <v>43315</v>
      </c>
      <c r="F49" s="7">
        <v>43315</v>
      </c>
      <c r="G49" s="11">
        <f t="shared" si="0"/>
        <v>0</v>
      </c>
    </row>
    <row r="50" spans="2:7" x14ac:dyDescent="0.25">
      <c r="B50" s="52">
        <v>22</v>
      </c>
      <c r="C50" s="55" t="s">
        <v>188</v>
      </c>
      <c r="D50" s="7">
        <v>43318</v>
      </c>
      <c r="E50" s="7">
        <v>43318</v>
      </c>
      <c r="F50" s="7">
        <v>43318</v>
      </c>
      <c r="G50" s="11">
        <f t="shared" si="0"/>
        <v>0</v>
      </c>
    </row>
    <row r="51" spans="2:7" x14ac:dyDescent="0.25">
      <c r="B51" s="52">
        <v>23</v>
      </c>
      <c r="C51" s="55" t="s">
        <v>189</v>
      </c>
      <c r="D51" s="7">
        <v>43318</v>
      </c>
      <c r="E51" s="7">
        <v>43319</v>
      </c>
      <c r="F51" s="7">
        <v>43319</v>
      </c>
      <c r="G51" s="11">
        <f t="shared" si="0"/>
        <v>0</v>
      </c>
    </row>
    <row r="52" spans="2:7" x14ac:dyDescent="0.25">
      <c r="B52" s="52">
        <v>24</v>
      </c>
      <c r="C52" s="55" t="s">
        <v>190</v>
      </c>
      <c r="D52" s="7">
        <v>43318</v>
      </c>
      <c r="E52" s="7">
        <v>43321</v>
      </c>
      <c r="F52" s="65">
        <v>43319</v>
      </c>
      <c r="G52" s="11">
        <f>E52-F52</f>
        <v>2</v>
      </c>
    </row>
    <row r="53" spans="2:7" x14ac:dyDescent="0.25">
      <c r="B53" s="52">
        <v>25</v>
      </c>
      <c r="C53" s="55" t="s">
        <v>191</v>
      </c>
      <c r="D53" s="7">
        <v>43319</v>
      </c>
      <c r="E53" s="7">
        <v>43319</v>
      </c>
      <c r="F53" s="7">
        <v>43319</v>
      </c>
      <c r="G53" s="11">
        <v>0</v>
      </c>
    </row>
    <row r="54" spans="2:7" x14ac:dyDescent="0.25">
      <c r="B54" s="52">
        <v>26</v>
      </c>
      <c r="C54" s="55" t="s">
        <v>192</v>
      </c>
      <c r="D54" s="7">
        <v>43320</v>
      </c>
      <c r="E54" s="7">
        <v>43325</v>
      </c>
      <c r="F54" s="7">
        <v>43325</v>
      </c>
      <c r="G54" s="11">
        <v>0</v>
      </c>
    </row>
    <row r="55" spans="2:7" x14ac:dyDescent="0.25">
      <c r="B55" s="52">
        <v>27</v>
      </c>
      <c r="C55" s="55" t="s">
        <v>193</v>
      </c>
      <c r="D55" s="7">
        <v>43321</v>
      </c>
      <c r="E55" s="7">
        <v>43325</v>
      </c>
      <c r="F55" s="7">
        <v>43325</v>
      </c>
      <c r="G55" s="11">
        <v>0</v>
      </c>
    </row>
    <row r="56" spans="2:7" x14ac:dyDescent="0.25">
      <c r="B56" s="52">
        <v>28</v>
      </c>
      <c r="C56" s="55" t="s">
        <v>194</v>
      </c>
      <c r="D56" s="7">
        <v>43322</v>
      </c>
      <c r="E56" s="7">
        <v>43322</v>
      </c>
      <c r="F56" s="7">
        <v>43322</v>
      </c>
      <c r="G56" s="11">
        <v>0</v>
      </c>
    </row>
    <row r="57" spans="2:7" x14ac:dyDescent="0.25">
      <c r="B57" s="52">
        <v>29</v>
      </c>
      <c r="C57" s="55" t="s">
        <v>195</v>
      </c>
      <c r="D57" s="7">
        <v>43325</v>
      </c>
      <c r="E57" s="7">
        <v>43328</v>
      </c>
      <c r="F57" s="7">
        <v>43328</v>
      </c>
      <c r="G57" s="11">
        <v>0</v>
      </c>
    </row>
    <row r="58" spans="2:7" x14ac:dyDescent="0.25">
      <c r="B58" s="52">
        <v>30</v>
      </c>
      <c r="C58" s="55" t="s">
        <v>196</v>
      </c>
      <c r="D58" s="7">
        <v>43326</v>
      </c>
      <c r="E58" s="7">
        <v>43326</v>
      </c>
      <c r="F58" s="7">
        <v>43326</v>
      </c>
      <c r="G58" s="11">
        <v>0</v>
      </c>
    </row>
    <row r="59" spans="2:7" ht="30" x14ac:dyDescent="0.25">
      <c r="B59" s="52">
        <v>31</v>
      </c>
      <c r="C59" s="55" t="s">
        <v>197</v>
      </c>
      <c r="D59" s="7">
        <v>43328</v>
      </c>
      <c r="E59" s="7">
        <v>43332</v>
      </c>
      <c r="F59" s="7">
        <v>43332</v>
      </c>
      <c r="G59" s="11">
        <v>0</v>
      </c>
    </row>
    <row r="60" spans="2:7" x14ac:dyDescent="0.25">
      <c r="B60" s="52">
        <v>32</v>
      </c>
      <c r="C60" s="55" t="s">
        <v>198</v>
      </c>
      <c r="D60" s="7">
        <v>43333</v>
      </c>
      <c r="E60" s="7">
        <v>43335</v>
      </c>
      <c r="F60" s="7">
        <v>43335</v>
      </c>
      <c r="G60" s="11">
        <v>0</v>
      </c>
    </row>
    <row r="61" spans="2:7" x14ac:dyDescent="0.25">
      <c r="B61" s="52">
        <v>33</v>
      </c>
      <c r="C61" s="7" t="s">
        <v>199</v>
      </c>
      <c r="D61" s="7">
        <v>43335</v>
      </c>
      <c r="E61" s="7">
        <v>43335</v>
      </c>
      <c r="F61" s="7">
        <v>43335</v>
      </c>
      <c r="G61" s="11">
        <v>0</v>
      </c>
    </row>
    <row r="62" spans="2:7" x14ac:dyDescent="0.25">
      <c r="B62" s="52">
        <v>34</v>
      </c>
      <c r="C62" s="55" t="s">
        <v>200</v>
      </c>
      <c r="D62" s="7">
        <v>43336</v>
      </c>
      <c r="E62" s="7">
        <v>43340</v>
      </c>
      <c r="F62" s="7">
        <v>43340</v>
      </c>
      <c r="G62" s="11">
        <v>0</v>
      </c>
    </row>
    <row r="63" spans="2:7" ht="45" x14ac:dyDescent="0.25">
      <c r="B63" s="52">
        <v>35</v>
      </c>
      <c r="C63" s="55" t="s">
        <v>201</v>
      </c>
      <c r="D63" s="7">
        <v>43337</v>
      </c>
      <c r="E63" s="7">
        <v>43339</v>
      </c>
      <c r="F63" s="7">
        <v>43339</v>
      </c>
      <c r="G63" s="11">
        <v>0</v>
      </c>
    </row>
    <row r="64" spans="2:7" x14ac:dyDescent="0.25">
      <c r="B64" s="52">
        <v>36</v>
      </c>
      <c r="C64" s="66" t="s">
        <v>202</v>
      </c>
      <c r="D64" s="7">
        <v>43339</v>
      </c>
      <c r="E64" s="7">
        <v>43339</v>
      </c>
      <c r="F64" s="7">
        <v>43339</v>
      </c>
      <c r="G64" s="11">
        <v>0</v>
      </c>
    </row>
    <row r="65" spans="2:7" x14ac:dyDescent="0.25">
      <c r="B65" s="52">
        <v>37</v>
      </c>
      <c r="C65" s="66" t="s">
        <v>203</v>
      </c>
      <c r="D65" s="7">
        <v>43340</v>
      </c>
      <c r="E65" s="7">
        <v>43342</v>
      </c>
      <c r="F65" s="7">
        <v>43342</v>
      </c>
      <c r="G65" s="11">
        <v>0</v>
      </c>
    </row>
    <row r="66" spans="2:7" ht="30" x14ac:dyDescent="0.25">
      <c r="B66" s="52">
        <v>38</v>
      </c>
      <c r="C66" s="67" t="s">
        <v>204</v>
      </c>
      <c r="D66" s="7">
        <v>43341</v>
      </c>
      <c r="E66" s="7">
        <v>43344</v>
      </c>
      <c r="F66" s="65">
        <v>43343</v>
      </c>
      <c r="G66" s="11">
        <f>E66-F66</f>
        <v>1</v>
      </c>
    </row>
    <row r="67" spans="2:7" ht="15.75" thickBot="1" x14ac:dyDescent="0.3">
      <c r="B67" s="53">
        <v>39</v>
      </c>
      <c r="C67" s="44"/>
      <c r="D67" s="7"/>
      <c r="E67" s="7"/>
      <c r="F67" s="11"/>
      <c r="G67" s="7"/>
    </row>
  </sheetData>
  <mergeCells count="1">
    <mergeCell ref="B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V67"/>
  <sheetViews>
    <sheetView topLeftCell="B43" workbookViewId="0">
      <selection activeCell="C67" activeCellId="3" sqref="C57 C58 C65 C67"/>
    </sheetView>
  </sheetViews>
  <sheetFormatPr defaultRowHeight="15" x14ac:dyDescent="0.25"/>
  <cols>
    <col min="2" max="2" width="15.28515625" bestFit="1" customWidth="1"/>
    <col min="3" max="3" width="78" bestFit="1" customWidth="1"/>
    <col min="4" max="4" width="14" bestFit="1" customWidth="1"/>
    <col min="5" max="6" width="28.28515625" bestFit="1" customWidth="1"/>
    <col min="7" max="7" width="11.42578125" bestFit="1" customWidth="1"/>
    <col min="8" max="8" width="14" bestFit="1" customWidth="1"/>
    <col min="9" max="9" width="29.7109375" bestFit="1" customWidth="1"/>
    <col min="10" max="10" width="10.5703125" customWidth="1"/>
  </cols>
  <sheetData>
    <row r="1" spans="1:54" ht="15.75" thickBot="1" x14ac:dyDescent="0.3"/>
    <row r="2" spans="1:54" ht="24" thickBot="1" x14ac:dyDescent="0.4">
      <c r="B2" s="70" t="s">
        <v>0</v>
      </c>
      <c r="C2" s="70"/>
      <c r="D2" s="70"/>
      <c r="E2" s="70"/>
      <c r="F2" s="70"/>
      <c r="G2" s="70"/>
    </row>
    <row r="3" spans="1:54" ht="15.75" thickBot="1" x14ac:dyDescent="0.3">
      <c r="B3" s="1" t="s">
        <v>1</v>
      </c>
      <c r="C3" s="3"/>
      <c r="D3" s="1" t="s">
        <v>2</v>
      </c>
      <c r="E3" s="3" t="s">
        <v>117</v>
      </c>
      <c r="F3" s="1" t="s">
        <v>3</v>
      </c>
      <c r="G3" s="6">
        <v>2018</v>
      </c>
    </row>
    <row r="4" spans="1:54" s="27" customFormat="1" ht="35.25" customHeight="1" thickBot="1" x14ac:dyDescent="0.3">
      <c r="A4"/>
      <c r="B4" s="25" t="s">
        <v>4</v>
      </c>
      <c r="C4" s="23" t="s">
        <v>118</v>
      </c>
      <c r="D4" s="22" t="s">
        <v>56</v>
      </c>
      <c r="E4" s="23" t="s">
        <v>74</v>
      </c>
      <c r="F4" s="22" t="s">
        <v>57</v>
      </c>
      <c r="G4" s="26">
        <v>43251</v>
      </c>
    </row>
    <row r="5" spans="1:54" ht="15.75" thickBot="1" x14ac:dyDescent="0.3">
      <c r="B5" s="1" t="s">
        <v>5</v>
      </c>
      <c r="C5" s="1" t="s">
        <v>6</v>
      </c>
      <c r="D5" s="1" t="s">
        <v>7</v>
      </c>
      <c r="E5" s="1" t="s">
        <v>8</v>
      </c>
      <c r="F5" s="2" t="s">
        <v>10</v>
      </c>
      <c r="G5" s="2" t="s">
        <v>9</v>
      </c>
    </row>
    <row r="6" spans="1:54" x14ac:dyDescent="0.25">
      <c r="B6" s="52">
        <v>1</v>
      </c>
      <c r="C6" s="51" t="s">
        <v>75</v>
      </c>
      <c r="D6" s="32">
        <v>43161</v>
      </c>
      <c r="E6" s="32">
        <v>43164</v>
      </c>
      <c r="F6" s="32">
        <f>D6+4</f>
        <v>43165</v>
      </c>
      <c r="G6" s="33">
        <v>1</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row>
    <row r="7" spans="1:54" x14ac:dyDescent="0.25">
      <c r="B7" s="52">
        <v>2</v>
      </c>
      <c r="C7" s="33" t="s">
        <v>76</v>
      </c>
      <c r="D7" s="32">
        <v>43164</v>
      </c>
      <c r="E7" s="32">
        <f>F7+0</f>
        <v>43168</v>
      </c>
      <c r="F7" s="32">
        <f>D7+4</f>
        <v>43168</v>
      </c>
      <c r="G7" s="33">
        <v>0</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row>
    <row r="8" spans="1:54" ht="30" x14ac:dyDescent="0.25">
      <c r="B8" s="52">
        <v>3</v>
      </c>
      <c r="C8" s="33" t="s">
        <v>77</v>
      </c>
      <c r="D8" s="32">
        <v>43167</v>
      </c>
      <c r="E8" s="32">
        <v>43171</v>
      </c>
      <c r="F8" s="32">
        <f>D8+4</f>
        <v>43171</v>
      </c>
      <c r="G8" s="33">
        <v>0</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row>
    <row r="9" spans="1:54" x14ac:dyDescent="0.25">
      <c r="B9" s="52">
        <v>4</v>
      </c>
      <c r="C9" s="33" t="s">
        <v>78</v>
      </c>
      <c r="D9" s="32">
        <v>43167</v>
      </c>
      <c r="E9" s="32">
        <v>43171</v>
      </c>
      <c r="F9" s="32">
        <f>D9+4</f>
        <v>43171</v>
      </c>
      <c r="G9" s="33">
        <v>0</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row>
    <row r="10" spans="1:54" x14ac:dyDescent="0.25">
      <c r="B10" s="52">
        <v>5</v>
      </c>
      <c r="C10" s="33" t="s">
        <v>79</v>
      </c>
      <c r="D10" s="32">
        <v>43168</v>
      </c>
      <c r="E10" s="32">
        <v>43172</v>
      </c>
      <c r="F10" s="32">
        <v>43172</v>
      </c>
      <c r="G10" s="33">
        <v>0</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row>
    <row r="11" spans="1:54" x14ac:dyDescent="0.25">
      <c r="B11" s="52">
        <v>5</v>
      </c>
      <c r="C11" s="33" t="s">
        <v>81</v>
      </c>
      <c r="D11" s="32">
        <v>43171</v>
      </c>
      <c r="E11" s="32">
        <v>43174</v>
      </c>
      <c r="F11" s="32">
        <v>43174</v>
      </c>
      <c r="G11" s="33">
        <v>0</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row>
    <row r="12" spans="1:54" s="16" customFormat="1" ht="15.75" thickBot="1" x14ac:dyDescent="0.3">
      <c r="A12" s="20"/>
      <c r="B12" s="52">
        <v>6</v>
      </c>
      <c r="C12" s="33" t="s">
        <v>80</v>
      </c>
      <c r="D12" s="32">
        <v>43174</v>
      </c>
      <c r="E12" s="32">
        <v>43176</v>
      </c>
      <c r="F12" s="32">
        <v>43176</v>
      </c>
      <c r="G12" s="33">
        <v>0</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row>
    <row r="13" spans="1:54" x14ac:dyDescent="0.25">
      <c r="B13" s="52">
        <v>7</v>
      </c>
      <c r="C13" s="33" t="s">
        <v>82</v>
      </c>
      <c r="D13" s="32">
        <v>43174</v>
      </c>
      <c r="E13" s="32">
        <v>43176</v>
      </c>
      <c r="F13" s="32">
        <v>43174</v>
      </c>
      <c r="G13" s="33">
        <f>E13-F13</f>
        <v>2</v>
      </c>
      <c r="H13" s="14"/>
    </row>
    <row r="14" spans="1:54" x14ac:dyDescent="0.25">
      <c r="B14" s="52">
        <v>8</v>
      </c>
      <c r="C14" s="33" t="s">
        <v>83</v>
      </c>
      <c r="D14" s="32">
        <v>43178</v>
      </c>
      <c r="E14" s="32">
        <v>43182</v>
      </c>
      <c r="F14" s="32">
        <v>43182</v>
      </c>
      <c r="G14" s="33">
        <v>0</v>
      </c>
    </row>
    <row r="15" spans="1:54" x14ac:dyDescent="0.25">
      <c r="B15" s="52">
        <v>9</v>
      </c>
      <c r="C15" s="33" t="s">
        <v>84</v>
      </c>
      <c r="D15" s="32">
        <v>43185</v>
      </c>
      <c r="E15" s="32">
        <v>43185</v>
      </c>
      <c r="F15" s="32">
        <v>43185</v>
      </c>
      <c r="G15" s="33">
        <v>0</v>
      </c>
    </row>
    <row r="16" spans="1:54" x14ac:dyDescent="0.25">
      <c r="B16" s="52">
        <v>10</v>
      </c>
      <c r="C16" s="33" t="s">
        <v>85</v>
      </c>
      <c r="D16" s="32">
        <v>43186</v>
      </c>
      <c r="E16" s="32">
        <v>43189</v>
      </c>
      <c r="F16" s="32">
        <v>43189</v>
      </c>
      <c r="G16" s="11">
        <v>0</v>
      </c>
    </row>
    <row r="17" spans="1:7" ht="15.75" thickBot="1" x14ac:dyDescent="0.3">
      <c r="B17" s="53">
        <v>11</v>
      </c>
      <c r="C17" s="38" t="s">
        <v>86</v>
      </c>
      <c r="D17" s="37">
        <v>43187</v>
      </c>
      <c r="E17" s="37">
        <v>43192</v>
      </c>
      <c r="F17" s="37">
        <v>43192</v>
      </c>
      <c r="G17" s="12">
        <v>0</v>
      </c>
    </row>
    <row r="18" spans="1:7" x14ac:dyDescent="0.25">
      <c r="B18" s="52">
        <v>1</v>
      </c>
      <c r="C18" s="54" t="s">
        <v>87</v>
      </c>
      <c r="D18" s="28">
        <v>43192</v>
      </c>
      <c r="E18" s="7">
        <v>43194</v>
      </c>
      <c r="F18" s="9">
        <v>43194</v>
      </c>
      <c r="G18" s="11">
        <f>E18-F18</f>
        <v>0</v>
      </c>
    </row>
    <row r="19" spans="1:7" x14ac:dyDescent="0.25">
      <c r="B19" s="52">
        <v>1</v>
      </c>
      <c r="C19" s="54" t="s">
        <v>17</v>
      </c>
      <c r="D19" s="7">
        <v>43194</v>
      </c>
      <c r="E19" s="7">
        <f>F19+2</f>
        <v>43201</v>
      </c>
      <c r="F19" s="9">
        <f>D19+5</f>
        <v>43199</v>
      </c>
      <c r="G19" s="11">
        <f>E19-F19</f>
        <v>2</v>
      </c>
    </row>
    <row r="20" spans="1:7" x14ac:dyDescent="0.25">
      <c r="B20" s="52">
        <v>2</v>
      </c>
      <c r="C20" s="54" t="s">
        <v>18</v>
      </c>
      <c r="D20" s="7">
        <v>43195</v>
      </c>
      <c r="E20" s="7">
        <v>43196</v>
      </c>
      <c r="F20" s="9">
        <v>43196</v>
      </c>
      <c r="G20" s="11">
        <v>0</v>
      </c>
    </row>
    <row r="21" spans="1:7" x14ac:dyDescent="0.25">
      <c r="B21" s="52">
        <v>3</v>
      </c>
      <c r="C21" s="54" t="s">
        <v>88</v>
      </c>
      <c r="D21" s="7">
        <v>43195</v>
      </c>
      <c r="E21" s="7">
        <v>43196</v>
      </c>
      <c r="F21" s="9">
        <v>43196</v>
      </c>
      <c r="G21" s="11">
        <v>0</v>
      </c>
    </row>
    <row r="22" spans="1:7" x14ac:dyDescent="0.25">
      <c r="B22" s="52">
        <v>4</v>
      </c>
      <c r="C22" s="54" t="s">
        <v>89</v>
      </c>
      <c r="D22" s="7">
        <v>43197</v>
      </c>
      <c r="E22" s="7">
        <v>43202</v>
      </c>
      <c r="F22" s="9">
        <v>43202</v>
      </c>
      <c r="G22" s="4">
        <f>E22-F22</f>
        <v>0</v>
      </c>
    </row>
    <row r="23" spans="1:7" x14ac:dyDescent="0.25">
      <c r="B23" s="52">
        <v>6</v>
      </c>
      <c r="C23" s="54" t="s">
        <v>90</v>
      </c>
      <c r="D23" s="7">
        <v>43206</v>
      </c>
      <c r="E23" s="7">
        <v>43206</v>
      </c>
      <c r="F23" s="9">
        <v>43206</v>
      </c>
      <c r="G23" s="4">
        <f>E23-F23</f>
        <v>0</v>
      </c>
    </row>
    <row r="24" spans="1:7" x14ac:dyDescent="0.25">
      <c r="B24" s="52">
        <v>7</v>
      </c>
      <c r="C24" s="54" t="s">
        <v>127</v>
      </c>
      <c r="D24" s="7">
        <v>43206</v>
      </c>
      <c r="E24" s="7">
        <f>F24+1</f>
        <v>43210</v>
      </c>
      <c r="F24" s="9">
        <f>D24+3</f>
        <v>43209</v>
      </c>
      <c r="G24" s="4">
        <f>E24-F24</f>
        <v>1</v>
      </c>
    </row>
    <row r="25" spans="1:7" x14ac:dyDescent="0.25">
      <c r="B25" s="52">
        <v>8</v>
      </c>
      <c r="C25" s="54" t="s">
        <v>91</v>
      </c>
      <c r="D25" s="7">
        <v>43208</v>
      </c>
      <c r="E25" s="7">
        <f>F25+1</f>
        <v>43212</v>
      </c>
      <c r="F25" s="9">
        <f>D25+3</f>
        <v>43211</v>
      </c>
      <c r="G25" s="4">
        <f>E25-F25</f>
        <v>1</v>
      </c>
    </row>
    <row r="26" spans="1:7" x14ac:dyDescent="0.25">
      <c r="A26" s="20"/>
      <c r="B26" s="52">
        <v>9</v>
      </c>
      <c r="C26" s="54" t="s">
        <v>92</v>
      </c>
      <c r="D26" s="7">
        <v>43209</v>
      </c>
      <c r="E26" s="7">
        <f>F26+1</f>
        <v>43213</v>
      </c>
      <c r="F26" s="9">
        <f>D26+3</f>
        <v>43212</v>
      </c>
      <c r="G26" s="4">
        <v>1</v>
      </c>
    </row>
    <row r="27" spans="1:7" x14ac:dyDescent="0.25">
      <c r="B27" s="52">
        <v>10</v>
      </c>
      <c r="C27" s="54" t="s">
        <v>93</v>
      </c>
      <c r="D27" s="7">
        <v>43210</v>
      </c>
      <c r="E27" s="7">
        <v>43210</v>
      </c>
      <c r="F27" s="7">
        <v>43210</v>
      </c>
      <c r="G27" s="4">
        <v>0</v>
      </c>
    </row>
    <row r="28" spans="1:7" x14ac:dyDescent="0.25">
      <c r="B28" s="52">
        <v>11</v>
      </c>
      <c r="C28" s="54" t="s">
        <v>94</v>
      </c>
      <c r="D28" s="7">
        <v>43210</v>
      </c>
      <c r="E28" s="7">
        <v>43210</v>
      </c>
      <c r="F28" s="7">
        <v>43210</v>
      </c>
      <c r="G28" s="4">
        <v>0</v>
      </c>
    </row>
    <row r="29" spans="1:7" x14ac:dyDescent="0.25">
      <c r="B29" s="52">
        <v>12</v>
      </c>
      <c r="C29" s="54" t="s">
        <v>95</v>
      </c>
      <c r="D29" s="7">
        <v>43211</v>
      </c>
      <c r="E29" s="7">
        <v>43213</v>
      </c>
      <c r="F29" s="7">
        <v>43213</v>
      </c>
      <c r="G29" s="11">
        <v>0</v>
      </c>
    </row>
    <row r="30" spans="1:7" x14ac:dyDescent="0.25">
      <c r="B30" s="52">
        <v>13</v>
      </c>
      <c r="C30" s="55" t="s">
        <v>96</v>
      </c>
      <c r="D30" s="7">
        <v>43213</v>
      </c>
      <c r="E30" s="7">
        <v>43213</v>
      </c>
      <c r="F30" s="7">
        <v>43213</v>
      </c>
      <c r="G30" s="11">
        <v>0</v>
      </c>
    </row>
    <row r="31" spans="1:7" x14ac:dyDescent="0.25">
      <c r="B31" s="52">
        <v>14</v>
      </c>
      <c r="C31" s="55" t="s">
        <v>97</v>
      </c>
      <c r="D31" s="7">
        <v>43214</v>
      </c>
      <c r="E31" s="7">
        <v>43215</v>
      </c>
      <c r="F31" s="7">
        <v>43215</v>
      </c>
      <c r="G31" s="11">
        <v>0</v>
      </c>
    </row>
    <row r="32" spans="1:7" x14ac:dyDescent="0.25">
      <c r="B32" s="52">
        <v>15</v>
      </c>
      <c r="C32" s="55" t="s">
        <v>98</v>
      </c>
      <c r="D32" s="7">
        <v>43215</v>
      </c>
      <c r="E32" s="7">
        <v>43215</v>
      </c>
      <c r="F32" s="7">
        <v>43215</v>
      </c>
      <c r="G32" s="11">
        <v>0</v>
      </c>
    </row>
    <row r="33" spans="1:74" x14ac:dyDescent="0.25">
      <c r="B33" s="52">
        <v>16</v>
      </c>
      <c r="C33" s="55" t="s">
        <v>99</v>
      </c>
      <c r="D33" s="7">
        <v>43215</v>
      </c>
      <c r="E33" s="7">
        <v>43216</v>
      </c>
      <c r="F33" s="7">
        <v>43216</v>
      </c>
      <c r="G33" s="11">
        <v>0</v>
      </c>
    </row>
    <row r="34" spans="1:74" x14ac:dyDescent="0.25">
      <c r="B34" s="52">
        <v>17</v>
      </c>
      <c r="C34" s="55" t="s">
        <v>100</v>
      </c>
      <c r="D34" s="7">
        <v>43218</v>
      </c>
      <c r="E34" s="7">
        <v>43218</v>
      </c>
      <c r="F34" s="7">
        <v>43218</v>
      </c>
      <c r="G34" s="11">
        <v>0</v>
      </c>
    </row>
    <row r="35" spans="1:74" x14ac:dyDescent="0.25">
      <c r="B35" s="52">
        <v>18</v>
      </c>
      <c r="C35" s="55" t="s">
        <v>101</v>
      </c>
      <c r="D35" s="7">
        <v>43218</v>
      </c>
      <c r="E35" s="7">
        <v>43218</v>
      </c>
      <c r="F35" s="7">
        <v>43218</v>
      </c>
      <c r="G35" s="11">
        <v>0</v>
      </c>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row>
    <row r="36" spans="1:74" s="16" customFormat="1" ht="15.75" thickBot="1" x14ac:dyDescent="0.3">
      <c r="A36" s="20"/>
      <c r="B36" s="53">
        <v>19</v>
      </c>
      <c r="C36" s="56" t="s">
        <v>102</v>
      </c>
      <c r="D36" s="8">
        <v>43218</v>
      </c>
      <c r="E36" s="18"/>
      <c r="F36" s="18"/>
      <c r="G36" s="18"/>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row>
    <row r="37" spans="1:74" x14ac:dyDescent="0.25">
      <c r="B37" s="52">
        <v>1</v>
      </c>
      <c r="C37" s="55" t="s">
        <v>103</v>
      </c>
      <c r="D37" s="7">
        <v>43221</v>
      </c>
      <c r="E37" s="7">
        <v>43224</v>
      </c>
      <c r="F37" s="7">
        <v>43224</v>
      </c>
      <c r="G37" s="11">
        <v>0</v>
      </c>
    </row>
    <row r="38" spans="1:74" x14ac:dyDescent="0.25">
      <c r="B38" s="52">
        <v>2</v>
      </c>
      <c r="C38" s="55" t="s">
        <v>104</v>
      </c>
      <c r="D38" s="7">
        <v>43222</v>
      </c>
      <c r="E38" s="7">
        <v>43222</v>
      </c>
      <c r="F38" s="7">
        <v>43222</v>
      </c>
      <c r="G38" s="11">
        <v>0</v>
      </c>
    </row>
    <row r="39" spans="1:74" ht="30" x14ac:dyDescent="0.25">
      <c r="B39" s="52">
        <v>3</v>
      </c>
      <c r="C39" s="55" t="s">
        <v>105</v>
      </c>
      <c r="D39" s="7">
        <v>43222</v>
      </c>
      <c r="E39" s="7">
        <v>43224</v>
      </c>
      <c r="F39" s="7">
        <v>43222</v>
      </c>
      <c r="G39" s="11">
        <f>E39-F39</f>
        <v>2</v>
      </c>
    </row>
    <row r="40" spans="1:74" ht="30" x14ac:dyDescent="0.25">
      <c r="B40" s="52">
        <v>4</v>
      </c>
      <c r="C40" s="55" t="s">
        <v>106</v>
      </c>
      <c r="D40" s="7">
        <v>43222</v>
      </c>
      <c r="E40" s="7">
        <v>43224</v>
      </c>
      <c r="F40" s="7">
        <v>43223</v>
      </c>
      <c r="G40" s="11">
        <v>1</v>
      </c>
    </row>
    <row r="41" spans="1:74" x14ac:dyDescent="0.25">
      <c r="B41" s="52">
        <v>5</v>
      </c>
      <c r="C41" s="55" t="s">
        <v>107</v>
      </c>
      <c r="D41" s="7">
        <v>43223</v>
      </c>
      <c r="E41" s="7">
        <v>43223</v>
      </c>
      <c r="F41" s="7">
        <v>43223</v>
      </c>
      <c r="G41" s="11">
        <v>0</v>
      </c>
    </row>
    <row r="42" spans="1:74" x14ac:dyDescent="0.25">
      <c r="B42" s="52">
        <v>6</v>
      </c>
      <c r="C42" s="55" t="s">
        <v>108</v>
      </c>
      <c r="D42" s="7">
        <v>43224</v>
      </c>
      <c r="E42" s="7">
        <v>43224</v>
      </c>
      <c r="F42" s="7">
        <v>43224</v>
      </c>
      <c r="G42" s="11">
        <v>0</v>
      </c>
    </row>
    <row r="43" spans="1:74" x14ac:dyDescent="0.25">
      <c r="B43" s="52">
        <v>7</v>
      </c>
      <c r="C43" s="55" t="s">
        <v>109</v>
      </c>
      <c r="D43" s="7">
        <v>43226</v>
      </c>
      <c r="E43" s="7">
        <v>43227</v>
      </c>
      <c r="F43" s="7">
        <v>43227</v>
      </c>
      <c r="G43" s="11">
        <f>E43-F43</f>
        <v>0</v>
      </c>
    </row>
    <row r="44" spans="1:74" x14ac:dyDescent="0.25">
      <c r="B44" s="52">
        <v>8</v>
      </c>
      <c r="C44" s="55" t="s">
        <v>110</v>
      </c>
      <c r="D44" s="7">
        <v>43226</v>
      </c>
      <c r="E44" s="7">
        <v>43226</v>
      </c>
      <c r="F44" s="7">
        <v>43226</v>
      </c>
      <c r="G44" s="11">
        <v>0</v>
      </c>
    </row>
    <row r="45" spans="1:74" x14ac:dyDescent="0.25">
      <c r="B45" s="52">
        <v>9</v>
      </c>
      <c r="C45" s="55" t="s">
        <v>111</v>
      </c>
      <c r="D45" s="7">
        <v>43227</v>
      </c>
      <c r="E45" s="7">
        <v>43229</v>
      </c>
      <c r="F45" s="7">
        <v>43228</v>
      </c>
      <c r="G45" s="11">
        <f>E45-F45</f>
        <v>1</v>
      </c>
    </row>
    <row r="46" spans="1:74" x14ac:dyDescent="0.25">
      <c r="B46" s="52">
        <v>10</v>
      </c>
      <c r="C46" s="55" t="s">
        <v>112</v>
      </c>
      <c r="D46" s="7">
        <v>43228</v>
      </c>
      <c r="E46" s="7">
        <v>43228</v>
      </c>
      <c r="F46" s="7">
        <v>43228</v>
      </c>
      <c r="G46" s="11">
        <v>0</v>
      </c>
    </row>
    <row r="47" spans="1:74" x14ac:dyDescent="0.25">
      <c r="B47" s="52">
        <v>11</v>
      </c>
      <c r="C47" s="55" t="s">
        <v>113</v>
      </c>
      <c r="D47" s="7">
        <v>43229</v>
      </c>
      <c r="E47" s="7">
        <v>43229</v>
      </c>
      <c r="F47" s="7">
        <v>43229</v>
      </c>
      <c r="G47" s="11">
        <v>0</v>
      </c>
    </row>
    <row r="48" spans="1:74" x14ac:dyDescent="0.25">
      <c r="B48" s="52">
        <v>12</v>
      </c>
      <c r="C48" s="55" t="s">
        <v>114</v>
      </c>
      <c r="D48" s="7">
        <v>43230</v>
      </c>
      <c r="E48" s="7">
        <v>43230</v>
      </c>
      <c r="F48" s="7">
        <v>43230</v>
      </c>
      <c r="G48" s="11">
        <v>0</v>
      </c>
    </row>
    <row r="49" spans="2:7" x14ac:dyDescent="0.25">
      <c r="B49" s="52">
        <v>13</v>
      </c>
      <c r="C49" s="55" t="s">
        <v>115</v>
      </c>
      <c r="D49" s="7">
        <v>43231</v>
      </c>
      <c r="E49" s="7">
        <v>43234</v>
      </c>
      <c r="F49" s="7">
        <v>43234</v>
      </c>
      <c r="G49" s="11">
        <v>0</v>
      </c>
    </row>
    <row r="50" spans="2:7" x14ac:dyDescent="0.25">
      <c r="B50" s="52">
        <v>14</v>
      </c>
      <c r="C50" s="55" t="s">
        <v>116</v>
      </c>
      <c r="D50" s="7">
        <v>43234</v>
      </c>
      <c r="E50" s="7">
        <v>43236</v>
      </c>
      <c r="F50" s="7">
        <v>43236</v>
      </c>
      <c r="G50" s="11">
        <v>0</v>
      </c>
    </row>
    <row r="51" spans="2:7" x14ac:dyDescent="0.25">
      <c r="B51" s="52">
        <v>15</v>
      </c>
      <c r="C51" s="55" t="s">
        <v>119</v>
      </c>
      <c r="D51" s="7">
        <v>43235</v>
      </c>
      <c r="E51" s="7">
        <v>43236</v>
      </c>
      <c r="F51" s="7">
        <v>43236</v>
      </c>
      <c r="G51" s="11">
        <v>0</v>
      </c>
    </row>
    <row r="52" spans="2:7" x14ac:dyDescent="0.25">
      <c r="B52" s="52">
        <v>16</v>
      </c>
      <c r="C52" s="55" t="s">
        <v>120</v>
      </c>
      <c r="D52" s="7">
        <v>43235</v>
      </c>
      <c r="E52" s="7">
        <v>43236</v>
      </c>
      <c r="F52" s="7">
        <v>43236</v>
      </c>
      <c r="G52" s="11">
        <v>0</v>
      </c>
    </row>
    <row r="53" spans="2:7" x14ac:dyDescent="0.25">
      <c r="B53" s="52">
        <v>17</v>
      </c>
      <c r="C53" s="55" t="s">
        <v>121</v>
      </c>
      <c r="D53" s="7">
        <v>43236</v>
      </c>
      <c r="E53" s="7">
        <v>43238</v>
      </c>
      <c r="F53" s="7">
        <v>43236</v>
      </c>
      <c r="G53" s="11">
        <f>E53-F53</f>
        <v>2</v>
      </c>
    </row>
    <row r="54" spans="2:7" ht="30" x14ac:dyDescent="0.25">
      <c r="B54" s="52">
        <v>18</v>
      </c>
      <c r="C54" s="55" t="s">
        <v>122</v>
      </c>
      <c r="D54" s="7">
        <v>43237</v>
      </c>
      <c r="E54" s="7">
        <v>43238</v>
      </c>
      <c r="F54" s="7">
        <v>43238</v>
      </c>
      <c r="G54" s="11">
        <v>0</v>
      </c>
    </row>
    <row r="55" spans="2:7" x14ac:dyDescent="0.25">
      <c r="B55" s="52">
        <v>19</v>
      </c>
      <c r="C55" s="55" t="s">
        <v>123</v>
      </c>
      <c r="D55" s="7">
        <v>43241</v>
      </c>
      <c r="E55" s="7">
        <v>43241</v>
      </c>
      <c r="F55" s="7">
        <v>43241</v>
      </c>
      <c r="G55" s="11">
        <v>0</v>
      </c>
    </row>
    <row r="56" spans="2:7" x14ac:dyDescent="0.25">
      <c r="B56" s="52">
        <v>20</v>
      </c>
      <c r="C56" s="55" t="s">
        <v>124</v>
      </c>
      <c r="D56" s="7">
        <v>43241</v>
      </c>
      <c r="E56" s="7">
        <v>43242</v>
      </c>
      <c r="F56" s="7">
        <v>43241</v>
      </c>
      <c r="G56" s="11">
        <v>1</v>
      </c>
    </row>
    <row r="57" spans="2:7" x14ac:dyDescent="0.25">
      <c r="B57" s="52">
        <v>21</v>
      </c>
      <c r="C57" s="55" t="s">
        <v>125</v>
      </c>
      <c r="D57" s="7">
        <v>43241</v>
      </c>
      <c r="E57" s="7">
        <v>43241</v>
      </c>
      <c r="F57" s="7">
        <v>43241</v>
      </c>
      <c r="G57" s="11">
        <v>0</v>
      </c>
    </row>
    <row r="58" spans="2:7" x14ac:dyDescent="0.25">
      <c r="B58" s="52">
        <v>22</v>
      </c>
      <c r="C58" s="55" t="s">
        <v>126</v>
      </c>
      <c r="D58" s="7">
        <v>43242</v>
      </c>
      <c r="E58" s="7">
        <v>43242</v>
      </c>
      <c r="F58" s="7">
        <v>43242</v>
      </c>
      <c r="G58" s="11">
        <v>0</v>
      </c>
    </row>
    <row r="59" spans="2:7" x14ac:dyDescent="0.25">
      <c r="B59" s="52">
        <v>23</v>
      </c>
      <c r="C59" s="55" t="s">
        <v>128</v>
      </c>
      <c r="D59" s="7">
        <v>43242</v>
      </c>
      <c r="E59" s="7">
        <v>43244</v>
      </c>
      <c r="F59" s="7">
        <v>43242</v>
      </c>
      <c r="G59" s="11">
        <v>2</v>
      </c>
    </row>
    <row r="60" spans="2:7" ht="30" x14ac:dyDescent="0.25">
      <c r="B60" s="52">
        <v>25</v>
      </c>
      <c r="C60" s="55" t="s">
        <v>129</v>
      </c>
      <c r="D60" s="7">
        <v>43242</v>
      </c>
      <c r="E60" s="7">
        <v>43244</v>
      </c>
      <c r="F60" s="7">
        <v>43242</v>
      </c>
      <c r="G60" s="11">
        <v>2</v>
      </c>
    </row>
    <row r="61" spans="2:7" ht="30" x14ac:dyDescent="0.25">
      <c r="B61" s="52">
        <v>26</v>
      </c>
      <c r="C61" s="55" t="s">
        <v>130</v>
      </c>
      <c r="D61" s="7">
        <v>43242</v>
      </c>
      <c r="E61" s="7">
        <v>43245</v>
      </c>
      <c r="F61" s="7">
        <v>43243</v>
      </c>
      <c r="G61" s="11">
        <v>2</v>
      </c>
    </row>
    <row r="62" spans="2:7" x14ac:dyDescent="0.25">
      <c r="B62" s="52">
        <v>27</v>
      </c>
      <c r="C62" s="55" t="s">
        <v>131</v>
      </c>
      <c r="D62" s="7">
        <v>43243</v>
      </c>
      <c r="E62" s="7">
        <v>43244</v>
      </c>
      <c r="F62" s="7">
        <v>43244</v>
      </c>
      <c r="G62" s="11">
        <v>0</v>
      </c>
    </row>
    <row r="63" spans="2:7" x14ac:dyDescent="0.25">
      <c r="B63" s="52">
        <v>28</v>
      </c>
      <c r="C63" s="55" t="s">
        <v>128</v>
      </c>
      <c r="D63" s="7">
        <v>43244</v>
      </c>
      <c r="E63" s="7">
        <v>43244</v>
      </c>
      <c r="F63" s="7">
        <v>43244</v>
      </c>
      <c r="G63" s="11">
        <v>0</v>
      </c>
    </row>
    <row r="64" spans="2:7" x14ac:dyDescent="0.25">
      <c r="B64" s="52">
        <v>29</v>
      </c>
      <c r="C64" s="55" t="s">
        <v>132</v>
      </c>
      <c r="D64" s="44">
        <v>43246</v>
      </c>
      <c r="E64" s="7">
        <v>43248</v>
      </c>
      <c r="F64" s="7">
        <v>43248</v>
      </c>
      <c r="G64" s="11">
        <v>0</v>
      </c>
    </row>
    <row r="65" spans="2:7" x14ac:dyDescent="0.25">
      <c r="B65" s="52">
        <v>30</v>
      </c>
      <c r="C65" s="55" t="s">
        <v>133</v>
      </c>
      <c r="D65" s="44">
        <v>43249</v>
      </c>
      <c r="E65" s="44">
        <v>43249</v>
      </c>
      <c r="F65" s="44">
        <v>43249</v>
      </c>
      <c r="G65" s="11">
        <v>0</v>
      </c>
    </row>
    <row r="66" spans="2:7" ht="30" x14ac:dyDescent="0.25">
      <c r="B66" s="52">
        <v>31</v>
      </c>
      <c r="C66" s="55" t="s">
        <v>134</v>
      </c>
      <c r="D66" s="44">
        <v>43250</v>
      </c>
      <c r="E66" s="44">
        <v>43250</v>
      </c>
      <c r="F66" s="44">
        <v>43250</v>
      </c>
      <c r="G66" s="11">
        <v>0</v>
      </c>
    </row>
    <row r="67" spans="2:7" ht="15.75" thickBot="1" x14ac:dyDescent="0.3">
      <c r="B67" s="53">
        <v>32</v>
      </c>
      <c r="C67" s="56" t="s">
        <v>135</v>
      </c>
      <c r="D67" s="57">
        <v>43251</v>
      </c>
      <c r="E67" s="57">
        <v>43253</v>
      </c>
      <c r="F67" s="57">
        <v>43251</v>
      </c>
      <c r="G67" s="12">
        <f>E67-F67</f>
        <v>2</v>
      </c>
    </row>
  </sheetData>
  <mergeCells count="1">
    <mergeCell ref="B2: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B22"/>
  <sheetViews>
    <sheetView workbookViewId="0">
      <selection activeCell="C7" sqref="C7:C11"/>
    </sheetView>
  </sheetViews>
  <sheetFormatPr defaultRowHeight="15" x14ac:dyDescent="0.25"/>
  <cols>
    <col min="2" max="2" width="15.28515625" bestFit="1" customWidth="1"/>
    <col min="3" max="3" width="78" bestFit="1" customWidth="1"/>
    <col min="4" max="4" width="14" bestFit="1" customWidth="1"/>
    <col min="5" max="6" width="28.28515625" bestFit="1" customWidth="1"/>
    <col min="7" max="7" width="11.42578125" bestFit="1" customWidth="1"/>
    <col min="8" max="8" width="14" bestFit="1" customWidth="1"/>
    <col min="9" max="9" width="29.7109375" bestFit="1" customWidth="1"/>
    <col min="10" max="10" width="10.5703125" customWidth="1"/>
  </cols>
  <sheetData>
    <row r="1" spans="1:54" ht="15.75" thickBot="1" x14ac:dyDescent="0.3"/>
    <row r="2" spans="1:54" ht="24" thickBot="1" x14ac:dyDescent="0.4">
      <c r="B2" s="70" t="s">
        <v>0</v>
      </c>
      <c r="C2" s="70"/>
      <c r="D2" s="70"/>
      <c r="E2" s="70"/>
      <c r="F2" s="70"/>
      <c r="G2" s="70"/>
    </row>
    <row r="3" spans="1:54" ht="15.75" thickBot="1" x14ac:dyDescent="0.3">
      <c r="B3" s="1" t="s">
        <v>1</v>
      </c>
      <c r="C3" s="3"/>
      <c r="D3" s="1" t="s">
        <v>2</v>
      </c>
      <c r="E3" s="3" t="s">
        <v>73</v>
      </c>
      <c r="F3" s="1" t="s">
        <v>3</v>
      </c>
      <c r="G3" s="6" t="s">
        <v>51</v>
      </c>
    </row>
    <row r="4" spans="1:54" s="27" customFormat="1" ht="35.25" customHeight="1" thickBot="1" x14ac:dyDescent="0.3">
      <c r="A4" s="40"/>
      <c r="B4" s="25" t="s">
        <v>4</v>
      </c>
      <c r="C4" s="23" t="s">
        <v>58</v>
      </c>
      <c r="D4" s="23" t="s">
        <v>56</v>
      </c>
      <c r="E4" s="23" t="s">
        <v>164</v>
      </c>
      <c r="F4" s="23" t="s">
        <v>57</v>
      </c>
      <c r="G4" s="41">
        <v>43056</v>
      </c>
    </row>
    <row r="5" spans="1:54" ht="15.75" thickBot="1" x14ac:dyDescent="0.3">
      <c r="B5" s="1" t="s">
        <v>5</v>
      </c>
      <c r="C5" s="1" t="s">
        <v>6</v>
      </c>
      <c r="D5" s="1" t="s">
        <v>7</v>
      </c>
      <c r="E5" s="1" t="s">
        <v>8</v>
      </c>
      <c r="F5" s="2" t="s">
        <v>10</v>
      </c>
      <c r="G5" s="2" t="s">
        <v>9</v>
      </c>
    </row>
    <row r="6" spans="1:54" x14ac:dyDescent="0.25">
      <c r="B6" s="30">
        <v>1</v>
      </c>
      <c r="C6" s="33" t="s">
        <v>15</v>
      </c>
      <c r="D6" s="32">
        <v>43040</v>
      </c>
      <c r="E6" s="32">
        <f>F6+2</f>
        <v>43048</v>
      </c>
      <c r="F6" s="32">
        <v>43046</v>
      </c>
      <c r="G6" s="33">
        <v>2</v>
      </c>
    </row>
    <row r="7" spans="1:54" x14ac:dyDescent="0.25">
      <c r="B7" s="30">
        <v>2</v>
      </c>
      <c r="C7" s="33" t="s">
        <v>14</v>
      </c>
      <c r="D7" s="32">
        <v>43046</v>
      </c>
      <c r="E7" s="32">
        <v>43052</v>
      </c>
      <c r="F7" s="32">
        <v>43052</v>
      </c>
      <c r="G7" s="33">
        <v>0</v>
      </c>
    </row>
    <row r="8" spans="1:54" s="14" customFormat="1" x14ac:dyDescent="0.25">
      <c r="B8" s="30">
        <v>3</v>
      </c>
      <c r="C8" s="33" t="s">
        <v>16</v>
      </c>
      <c r="D8" s="32">
        <v>43046</v>
      </c>
      <c r="E8" s="32">
        <f>F8+2</f>
        <v>43054</v>
      </c>
      <c r="F8" s="32">
        <v>43052</v>
      </c>
      <c r="G8" s="33">
        <v>2</v>
      </c>
    </row>
    <row r="9" spans="1:54" x14ac:dyDescent="0.25">
      <c r="B9" s="30">
        <v>1</v>
      </c>
      <c r="C9" s="34" t="s">
        <v>64</v>
      </c>
      <c r="D9" s="32">
        <v>43048</v>
      </c>
      <c r="E9" s="32">
        <f>F9+0</f>
        <v>43052</v>
      </c>
      <c r="F9" s="32">
        <f t="shared" ref="F9:F14" si="0">D9+4</f>
        <v>43052</v>
      </c>
      <c r="G9" s="33">
        <v>0</v>
      </c>
    </row>
    <row r="10" spans="1:54" x14ac:dyDescent="0.25">
      <c r="B10" s="30">
        <v>2</v>
      </c>
      <c r="C10" s="33" t="s">
        <v>14</v>
      </c>
      <c r="D10" s="32">
        <v>43048</v>
      </c>
      <c r="E10" s="32">
        <f>F10+2</f>
        <v>43054</v>
      </c>
      <c r="F10" s="32">
        <v>43052</v>
      </c>
      <c r="G10" s="33">
        <v>0</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row>
    <row r="11" spans="1:54" x14ac:dyDescent="0.25">
      <c r="B11" s="30">
        <v>3</v>
      </c>
      <c r="C11" s="54" t="s">
        <v>65</v>
      </c>
      <c r="D11" s="32">
        <v>43050</v>
      </c>
      <c r="E11" s="32">
        <f>F11+2</f>
        <v>43056</v>
      </c>
      <c r="F11" s="32">
        <f t="shared" si="0"/>
        <v>43054</v>
      </c>
      <c r="G11" s="33">
        <v>2</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row>
    <row r="12" spans="1:54" ht="15.75" thickBot="1" x14ac:dyDescent="0.3">
      <c r="B12" s="35">
        <v>4</v>
      </c>
      <c r="C12" s="36" t="s">
        <v>66</v>
      </c>
      <c r="D12" s="37">
        <v>43054</v>
      </c>
      <c r="E12" s="37">
        <f>F12+0</f>
        <v>43058</v>
      </c>
      <c r="F12" s="37">
        <f t="shared" si="0"/>
        <v>43058</v>
      </c>
      <c r="G12" s="38">
        <v>0</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row>
    <row r="13" spans="1:54" x14ac:dyDescent="0.25">
      <c r="B13" s="30">
        <v>1</v>
      </c>
      <c r="C13" s="33" t="s">
        <v>67</v>
      </c>
      <c r="D13" s="58">
        <v>43073</v>
      </c>
      <c r="E13" s="58">
        <v>43077</v>
      </c>
      <c r="F13" s="58">
        <f t="shared" si="0"/>
        <v>43077</v>
      </c>
      <c r="G13" s="33">
        <v>0</v>
      </c>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row>
    <row r="14" spans="1:54" x14ac:dyDescent="0.25">
      <c r="B14" s="30">
        <v>2</v>
      </c>
      <c r="C14" s="33" t="s">
        <v>68</v>
      </c>
      <c r="D14" s="58">
        <v>43084</v>
      </c>
      <c r="E14" s="58">
        <v>43088</v>
      </c>
      <c r="F14" s="58">
        <f t="shared" si="0"/>
        <v>43088</v>
      </c>
      <c r="G14" s="33">
        <v>0</v>
      </c>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row>
    <row r="15" spans="1:54" x14ac:dyDescent="0.25">
      <c r="B15" s="30">
        <v>3</v>
      </c>
      <c r="C15" s="33" t="s">
        <v>69</v>
      </c>
      <c r="D15" s="58">
        <v>43095</v>
      </c>
      <c r="E15" s="58">
        <v>43097</v>
      </c>
      <c r="F15" s="58">
        <v>43097</v>
      </c>
      <c r="G15" s="33">
        <v>0</v>
      </c>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s="16" customFormat="1" ht="15.75" thickBot="1" x14ac:dyDescent="0.3">
      <c r="A16" s="20"/>
      <c r="B16" s="35">
        <v>4</v>
      </c>
      <c r="C16" s="38" t="s">
        <v>69</v>
      </c>
      <c r="D16" s="37">
        <v>43095</v>
      </c>
      <c r="E16" s="37">
        <v>43097</v>
      </c>
      <c r="F16" s="37">
        <v>43097</v>
      </c>
      <c r="G16" s="33">
        <v>0</v>
      </c>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2:8" x14ac:dyDescent="0.25">
      <c r="B17" s="30">
        <v>1</v>
      </c>
      <c r="C17" s="33" t="s">
        <v>70</v>
      </c>
      <c r="D17" s="28">
        <v>43101</v>
      </c>
      <c r="E17" s="32">
        <v>43105</v>
      </c>
      <c r="F17" s="32">
        <v>43105</v>
      </c>
      <c r="G17" s="29">
        <v>0</v>
      </c>
      <c r="H17" s="14"/>
    </row>
    <row r="18" spans="2:8" x14ac:dyDescent="0.25">
      <c r="B18" s="30">
        <v>2</v>
      </c>
      <c r="C18" s="33" t="s">
        <v>67</v>
      </c>
      <c r="D18" s="32">
        <v>43111</v>
      </c>
      <c r="E18" s="32">
        <v>43116</v>
      </c>
      <c r="F18" s="32">
        <v>43116</v>
      </c>
      <c r="G18" s="33">
        <v>0</v>
      </c>
    </row>
    <row r="19" spans="2:8" ht="15.75" thickBot="1" x14ac:dyDescent="0.3">
      <c r="B19" s="35">
        <v>3</v>
      </c>
      <c r="C19" s="38" t="s">
        <v>71</v>
      </c>
      <c r="D19" s="37">
        <v>43118</v>
      </c>
      <c r="E19" s="37">
        <v>43125</v>
      </c>
      <c r="F19" s="37">
        <v>43125</v>
      </c>
      <c r="G19" s="38">
        <v>0</v>
      </c>
    </row>
    <row r="20" spans="2:8" x14ac:dyDescent="0.25">
      <c r="B20" s="30">
        <v>1</v>
      </c>
      <c r="C20" s="33" t="s">
        <v>25</v>
      </c>
      <c r="D20" s="59">
        <v>43136</v>
      </c>
      <c r="E20" s="59">
        <f>F20+0</f>
        <v>43138</v>
      </c>
      <c r="F20" s="60">
        <f>D20+2</f>
        <v>43138</v>
      </c>
      <c r="G20" s="4">
        <f>E20-F20</f>
        <v>0</v>
      </c>
    </row>
    <row r="21" spans="2:8" x14ac:dyDescent="0.25">
      <c r="B21" s="30">
        <v>2</v>
      </c>
      <c r="C21" s="33" t="s">
        <v>26</v>
      </c>
      <c r="D21" s="58">
        <v>43138</v>
      </c>
      <c r="E21" s="58">
        <v>43140</v>
      </c>
      <c r="F21" s="58">
        <v>43140</v>
      </c>
      <c r="G21" s="4">
        <f>E21-F21</f>
        <v>0</v>
      </c>
    </row>
    <row r="22" spans="2:8" ht="15.75" thickBot="1" x14ac:dyDescent="0.3">
      <c r="B22" s="35">
        <v>3</v>
      </c>
      <c r="C22" s="38" t="s">
        <v>165</v>
      </c>
      <c r="D22" s="61">
        <v>43138</v>
      </c>
      <c r="E22" s="61">
        <f>F22+2</f>
        <v>43145</v>
      </c>
      <c r="F22" s="62">
        <f>D22+5</f>
        <v>43143</v>
      </c>
      <c r="G22" s="5">
        <f>E22-F22</f>
        <v>2</v>
      </c>
    </row>
  </sheetData>
  <mergeCells count="1">
    <mergeCell ref="B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IU4840"/>
  <sheetViews>
    <sheetView topLeftCell="B1" zoomScale="115" zoomScaleNormal="115" workbookViewId="0">
      <selection activeCell="B14" sqref="B14"/>
    </sheetView>
  </sheetViews>
  <sheetFormatPr defaultRowHeight="15" x14ac:dyDescent="0.25"/>
  <cols>
    <col min="1" max="1" width="15.28515625" bestFit="1" customWidth="1"/>
    <col min="2" max="2" width="78" bestFit="1" customWidth="1"/>
    <col min="3" max="3" width="14" bestFit="1" customWidth="1"/>
    <col min="4" max="4" width="28.28515625" bestFit="1" customWidth="1"/>
    <col min="5" max="5" width="28.28515625" style="20" bestFit="1" customWidth="1"/>
    <col min="6" max="6" width="10.5703125" bestFit="1" customWidth="1"/>
  </cols>
  <sheetData>
    <row r="1" spans="1:931" ht="15.75" thickBot="1" x14ac:dyDescent="0.3">
      <c r="E1" s="14"/>
      <c r="F1" s="16"/>
    </row>
    <row r="2" spans="1:931" ht="24" thickBot="1" x14ac:dyDescent="0.4">
      <c r="A2" s="70" t="s">
        <v>0</v>
      </c>
      <c r="B2" s="70"/>
      <c r="C2" s="70"/>
      <c r="D2" s="70"/>
      <c r="E2" s="71"/>
      <c r="F2" s="21"/>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c r="TN2" s="14"/>
      <c r="TO2" s="14"/>
      <c r="TP2" s="14"/>
      <c r="TQ2" s="14"/>
      <c r="TR2" s="14"/>
      <c r="TS2" s="14"/>
      <c r="TT2" s="14"/>
      <c r="TU2" s="14"/>
      <c r="TV2" s="14"/>
      <c r="TW2" s="14"/>
      <c r="TX2" s="14"/>
      <c r="TY2" s="14"/>
      <c r="TZ2" s="14"/>
      <c r="UA2" s="14"/>
      <c r="UB2" s="14"/>
      <c r="UC2" s="14"/>
      <c r="UD2" s="14"/>
      <c r="UE2" s="14"/>
      <c r="UF2" s="14"/>
      <c r="UG2" s="14"/>
      <c r="UH2" s="14"/>
      <c r="UI2" s="14"/>
      <c r="UJ2" s="14"/>
      <c r="UK2" s="14"/>
      <c r="UL2" s="14"/>
      <c r="UM2" s="14"/>
      <c r="UN2" s="14"/>
      <c r="UO2" s="14"/>
      <c r="UP2" s="14"/>
      <c r="UQ2" s="14"/>
      <c r="UR2" s="14"/>
      <c r="US2" s="14"/>
      <c r="UT2" s="14"/>
      <c r="UU2" s="14"/>
      <c r="UV2" s="14"/>
      <c r="UW2" s="14"/>
      <c r="UX2" s="14"/>
      <c r="UY2" s="14"/>
      <c r="UZ2" s="14"/>
      <c r="VA2" s="14"/>
      <c r="VB2" s="14"/>
      <c r="VC2" s="14"/>
      <c r="VD2" s="14"/>
      <c r="VE2" s="14"/>
      <c r="VF2" s="14"/>
      <c r="VG2" s="14"/>
      <c r="VH2" s="14"/>
      <c r="VI2" s="14"/>
      <c r="VJ2" s="14"/>
      <c r="VK2" s="14"/>
      <c r="VL2" s="14"/>
      <c r="VM2" s="14"/>
      <c r="VN2" s="14"/>
      <c r="VO2" s="14"/>
      <c r="VP2" s="14"/>
      <c r="VQ2" s="14"/>
      <c r="VR2" s="14"/>
      <c r="VS2" s="14"/>
      <c r="VT2" s="14"/>
      <c r="VU2" s="14"/>
      <c r="VV2" s="14"/>
      <c r="VW2" s="14"/>
      <c r="VX2" s="14"/>
      <c r="VY2" s="14"/>
      <c r="VZ2" s="14"/>
      <c r="WA2" s="14"/>
      <c r="WB2" s="14"/>
      <c r="WC2" s="14"/>
      <c r="WD2" s="14"/>
      <c r="WE2" s="14"/>
      <c r="WF2" s="14"/>
      <c r="WG2" s="14"/>
      <c r="WH2" s="14"/>
      <c r="WI2" s="14"/>
      <c r="WJ2" s="14"/>
      <c r="WK2" s="14"/>
      <c r="WL2" s="14"/>
      <c r="WM2" s="14"/>
      <c r="WN2" s="14"/>
      <c r="WO2" s="14"/>
      <c r="WP2" s="14"/>
      <c r="WQ2" s="14"/>
      <c r="WR2" s="14"/>
      <c r="WS2" s="14"/>
      <c r="WT2" s="14"/>
      <c r="WU2" s="14"/>
      <c r="WV2" s="14"/>
      <c r="WW2" s="14"/>
      <c r="WX2" s="14"/>
      <c r="WY2" s="14"/>
      <c r="WZ2" s="14"/>
      <c r="XA2" s="14"/>
      <c r="XB2" s="14"/>
      <c r="XC2" s="14"/>
      <c r="XD2" s="14"/>
      <c r="XE2" s="14"/>
      <c r="XF2" s="14"/>
      <c r="XG2" s="14"/>
      <c r="XH2" s="14"/>
      <c r="XI2" s="14"/>
      <c r="XJ2" s="14"/>
      <c r="XK2" s="14"/>
      <c r="XL2" s="14"/>
      <c r="XM2" s="14"/>
      <c r="XN2" s="14"/>
      <c r="XO2" s="14"/>
      <c r="XP2" s="14"/>
      <c r="XQ2" s="14"/>
      <c r="XR2" s="14"/>
      <c r="XS2" s="14"/>
      <c r="XT2" s="14"/>
      <c r="XU2" s="14"/>
      <c r="XV2" s="14"/>
      <c r="XW2" s="14"/>
      <c r="XX2" s="14"/>
      <c r="XY2" s="14"/>
      <c r="XZ2" s="14"/>
      <c r="YA2" s="14"/>
      <c r="YB2" s="14"/>
      <c r="YC2" s="14"/>
      <c r="YD2" s="14"/>
      <c r="YE2" s="14"/>
      <c r="YF2" s="14"/>
      <c r="YG2" s="14"/>
      <c r="YH2" s="14"/>
      <c r="YI2" s="14"/>
      <c r="YJ2" s="14"/>
      <c r="YK2" s="14"/>
      <c r="YL2" s="14"/>
      <c r="YM2" s="14"/>
      <c r="YN2" s="14"/>
      <c r="YO2" s="14"/>
      <c r="YP2" s="14"/>
      <c r="YQ2" s="14"/>
      <c r="YR2" s="14"/>
      <c r="YS2" s="14"/>
      <c r="YT2" s="14"/>
      <c r="YU2" s="14"/>
      <c r="YV2" s="14"/>
      <c r="YW2" s="14"/>
      <c r="YX2" s="14"/>
      <c r="YY2" s="14"/>
      <c r="YZ2" s="14"/>
      <c r="ZA2" s="14"/>
      <c r="ZB2" s="14"/>
      <c r="ZC2" s="14"/>
      <c r="ZD2" s="14"/>
      <c r="ZE2" s="14"/>
      <c r="ZF2" s="14"/>
      <c r="ZG2" s="14"/>
      <c r="ZH2" s="14"/>
      <c r="ZI2" s="14"/>
      <c r="ZJ2" s="14"/>
      <c r="ZK2" s="14"/>
      <c r="ZL2" s="14"/>
      <c r="ZM2" s="14"/>
      <c r="ZN2" s="14"/>
      <c r="ZO2" s="14"/>
      <c r="ZP2" s="14"/>
      <c r="ZQ2" s="14"/>
      <c r="ZR2" s="14"/>
      <c r="ZS2" s="14"/>
      <c r="ZT2" s="14"/>
      <c r="ZU2" s="14"/>
      <c r="ZV2" s="14"/>
      <c r="ZW2" s="14"/>
      <c r="ZX2" s="14"/>
      <c r="ZY2" s="14"/>
      <c r="ZZ2" s="14"/>
      <c r="AAA2" s="14"/>
      <c r="AAB2" s="14"/>
      <c r="AAC2" s="14"/>
      <c r="AAD2" s="14"/>
      <c r="AAE2" s="14"/>
      <c r="AAF2" s="14"/>
      <c r="AAG2" s="14"/>
      <c r="AAH2" s="14"/>
      <c r="AAI2" s="14"/>
      <c r="AAJ2" s="14"/>
      <c r="AAK2" s="14"/>
      <c r="AAL2" s="14"/>
      <c r="AAM2" s="14"/>
      <c r="AAN2" s="14"/>
      <c r="AAO2" s="14"/>
      <c r="AAP2" s="14"/>
      <c r="AAQ2" s="14"/>
      <c r="AAR2" s="14"/>
      <c r="AAS2" s="14"/>
      <c r="AAT2" s="14"/>
      <c r="AAU2" s="14"/>
      <c r="AAV2" s="14"/>
      <c r="AAW2" s="14"/>
      <c r="AAX2" s="14"/>
      <c r="AAY2" s="14"/>
      <c r="AAZ2" s="14"/>
      <c r="ABA2" s="14"/>
      <c r="ABB2" s="14"/>
      <c r="ABC2" s="14"/>
      <c r="ABD2" s="14"/>
      <c r="ABE2" s="14"/>
      <c r="ABF2" s="14"/>
      <c r="ABG2" s="14"/>
      <c r="ABH2" s="14"/>
      <c r="ABI2" s="14"/>
      <c r="ABJ2" s="14"/>
      <c r="ABK2" s="14"/>
      <c r="ABL2" s="14"/>
      <c r="ABM2" s="14"/>
      <c r="ABN2" s="14"/>
      <c r="ABO2" s="14"/>
      <c r="ABP2" s="14"/>
      <c r="ABQ2" s="14"/>
      <c r="ABR2" s="14"/>
      <c r="ABS2" s="14"/>
      <c r="ABT2" s="14"/>
      <c r="ABU2" s="14"/>
      <c r="ABV2" s="14"/>
      <c r="ABW2" s="14"/>
      <c r="ABX2" s="14"/>
      <c r="ABY2" s="14"/>
      <c r="ABZ2" s="14"/>
      <c r="ACA2" s="14"/>
      <c r="ACB2" s="14"/>
      <c r="ACC2" s="14"/>
      <c r="ACD2" s="14"/>
      <c r="ACE2" s="14"/>
      <c r="ACF2" s="14"/>
      <c r="ACG2" s="14"/>
      <c r="ACH2" s="14"/>
      <c r="ACI2" s="14"/>
      <c r="ACJ2" s="14"/>
      <c r="ACK2" s="14"/>
      <c r="ACL2" s="14"/>
      <c r="ACM2" s="14"/>
      <c r="ACN2" s="14"/>
      <c r="ACO2" s="14"/>
      <c r="ACP2" s="14"/>
      <c r="ACQ2" s="14"/>
      <c r="ACR2" s="14"/>
      <c r="ACS2" s="14"/>
      <c r="ACT2" s="14"/>
      <c r="ACU2" s="14"/>
      <c r="ACV2" s="14"/>
      <c r="ACW2" s="14"/>
      <c r="ACX2" s="14"/>
      <c r="ACY2" s="14"/>
      <c r="ACZ2" s="14"/>
      <c r="ADA2" s="14"/>
      <c r="ADB2" s="14"/>
      <c r="ADC2" s="14"/>
      <c r="ADD2" s="14"/>
      <c r="ADE2" s="14"/>
      <c r="ADF2" s="14"/>
      <c r="ADG2" s="14"/>
      <c r="ADH2" s="14"/>
      <c r="ADI2" s="14"/>
      <c r="ADJ2" s="14"/>
      <c r="ADK2" s="14"/>
      <c r="ADL2" s="14"/>
      <c r="ADM2" s="14"/>
      <c r="ADN2" s="14"/>
      <c r="ADO2" s="14"/>
      <c r="ADP2" s="14"/>
      <c r="ADQ2" s="14"/>
      <c r="ADR2" s="14"/>
      <c r="ADS2" s="14"/>
      <c r="ADT2" s="14"/>
      <c r="ADU2" s="14"/>
      <c r="ADV2" s="14"/>
      <c r="ADW2" s="14"/>
      <c r="ADX2" s="14"/>
      <c r="ADY2" s="14"/>
      <c r="ADZ2" s="14"/>
      <c r="AEA2" s="14"/>
      <c r="AEB2" s="14"/>
      <c r="AEC2" s="14"/>
      <c r="AED2" s="14"/>
      <c r="AEE2" s="14"/>
      <c r="AEF2" s="14"/>
      <c r="AEG2" s="14"/>
      <c r="AEH2" s="14"/>
      <c r="AEI2" s="14"/>
      <c r="AEJ2" s="14"/>
      <c r="AEK2" s="14"/>
      <c r="AEL2" s="14"/>
      <c r="AEM2" s="14"/>
      <c r="AEN2" s="14"/>
      <c r="AEO2" s="14"/>
      <c r="AEP2" s="14"/>
      <c r="AEQ2" s="14"/>
      <c r="AER2" s="14"/>
      <c r="AES2" s="14"/>
      <c r="AET2" s="14"/>
      <c r="AEU2" s="14"/>
      <c r="AEV2" s="14"/>
      <c r="AEW2" s="14"/>
      <c r="AEX2" s="14"/>
      <c r="AEY2" s="14"/>
      <c r="AEZ2" s="14"/>
      <c r="AFA2" s="14"/>
      <c r="AFB2" s="14"/>
      <c r="AFC2" s="14"/>
      <c r="AFD2" s="14"/>
      <c r="AFE2" s="14"/>
      <c r="AFF2" s="14"/>
      <c r="AFG2" s="14"/>
      <c r="AFH2" s="14"/>
      <c r="AFI2" s="14"/>
      <c r="AFJ2" s="14"/>
      <c r="AFK2" s="14"/>
      <c r="AFL2" s="14"/>
      <c r="AFM2" s="14"/>
      <c r="AFN2" s="14"/>
      <c r="AFO2" s="14"/>
      <c r="AFP2" s="14"/>
      <c r="AFQ2" s="14"/>
      <c r="AFR2" s="14"/>
      <c r="AFS2" s="14"/>
      <c r="AFT2" s="14"/>
      <c r="AFU2" s="14"/>
      <c r="AFV2" s="14"/>
      <c r="AFW2" s="14"/>
      <c r="AFX2" s="14"/>
      <c r="AFY2" s="14"/>
      <c r="AFZ2" s="14"/>
      <c r="AGA2" s="14"/>
      <c r="AGB2" s="14"/>
      <c r="AGC2" s="14"/>
      <c r="AGD2" s="14"/>
      <c r="AGE2" s="14"/>
      <c r="AGF2" s="14"/>
      <c r="AGG2" s="14"/>
      <c r="AGH2" s="14"/>
      <c r="AGI2" s="14"/>
      <c r="AGJ2" s="14"/>
      <c r="AGK2" s="14"/>
      <c r="AGL2" s="14"/>
      <c r="AGM2" s="14"/>
      <c r="AGN2" s="14"/>
      <c r="AGO2" s="14"/>
      <c r="AGP2" s="14"/>
      <c r="AGQ2" s="14"/>
      <c r="AGR2" s="14"/>
      <c r="AGS2" s="14"/>
      <c r="AGT2" s="14"/>
      <c r="AGU2" s="14"/>
      <c r="AGV2" s="14"/>
      <c r="AGW2" s="14"/>
      <c r="AGX2" s="14"/>
      <c r="AGY2" s="14"/>
      <c r="AGZ2" s="14"/>
      <c r="AHA2" s="14"/>
      <c r="AHB2" s="14"/>
      <c r="AHC2" s="14"/>
      <c r="AHD2" s="14"/>
      <c r="AHE2" s="14"/>
      <c r="AHF2" s="14"/>
      <c r="AHG2" s="14"/>
      <c r="AHH2" s="14"/>
      <c r="AHI2" s="14"/>
      <c r="AHJ2" s="14"/>
      <c r="AHK2" s="14"/>
      <c r="AHL2" s="14"/>
      <c r="AHM2" s="14"/>
      <c r="AHN2" s="14"/>
      <c r="AHO2" s="14"/>
      <c r="AHP2" s="14"/>
      <c r="AHQ2" s="14"/>
      <c r="AHR2" s="14"/>
      <c r="AHS2" s="14"/>
      <c r="AHT2" s="14"/>
      <c r="AHU2" s="14"/>
      <c r="AHV2" s="14"/>
      <c r="AHW2" s="14"/>
      <c r="AHX2" s="14"/>
      <c r="AHY2" s="14"/>
      <c r="AHZ2" s="14"/>
      <c r="AIA2" s="14"/>
      <c r="AIB2" s="14"/>
      <c r="AIC2" s="14"/>
      <c r="AID2" s="14"/>
      <c r="AIE2" s="14"/>
      <c r="AIF2" s="14"/>
      <c r="AIG2" s="14"/>
      <c r="AIH2" s="14"/>
      <c r="AII2" s="14"/>
      <c r="AIJ2" s="14"/>
      <c r="AIK2" s="14"/>
      <c r="AIL2" s="14"/>
      <c r="AIM2" s="14"/>
      <c r="AIN2" s="14"/>
      <c r="AIO2" s="14"/>
      <c r="AIP2" s="14"/>
      <c r="AIQ2" s="14"/>
      <c r="AIR2" s="14"/>
      <c r="AIS2" s="14"/>
      <c r="AIT2" s="14"/>
      <c r="AIU2" s="14"/>
    </row>
    <row r="3" spans="1:931" ht="15.75" thickBot="1" x14ac:dyDescent="0.3">
      <c r="A3" s="1" t="s">
        <v>1</v>
      </c>
      <c r="B3" s="3"/>
      <c r="C3" s="1" t="s">
        <v>2</v>
      </c>
      <c r="D3" s="3" t="s">
        <v>73</v>
      </c>
      <c r="E3" s="1" t="s">
        <v>3</v>
      </c>
      <c r="F3" s="6" t="s">
        <v>59</v>
      </c>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row>
    <row r="4" spans="1:931" s="27" customFormat="1" ht="30" customHeight="1" thickBot="1" x14ac:dyDescent="0.3">
      <c r="A4" s="25" t="s">
        <v>4</v>
      </c>
      <c r="B4" s="23" t="s">
        <v>58</v>
      </c>
      <c r="C4" s="23" t="s">
        <v>56</v>
      </c>
      <c r="D4" s="23" t="s">
        <v>164</v>
      </c>
      <c r="E4" s="23" t="s">
        <v>57</v>
      </c>
      <c r="F4" s="26">
        <v>43131</v>
      </c>
    </row>
    <row r="5" spans="1:931" ht="15.75" thickBot="1" x14ac:dyDescent="0.3">
      <c r="A5" s="1" t="s">
        <v>5</v>
      </c>
      <c r="B5" s="1" t="s">
        <v>6</v>
      </c>
      <c r="C5" s="1" t="s">
        <v>7</v>
      </c>
      <c r="D5" s="1" t="s">
        <v>8</v>
      </c>
      <c r="E5" s="2" t="s">
        <v>10</v>
      </c>
      <c r="F5" s="2" t="s">
        <v>9</v>
      </c>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row>
    <row r="6" spans="1:931" s="15" customFormat="1" x14ac:dyDescent="0.25">
      <c r="A6" s="47">
        <v>1</v>
      </c>
      <c r="B6" s="33" t="s">
        <v>19</v>
      </c>
      <c r="C6" s="58">
        <v>43042</v>
      </c>
      <c r="D6" s="58">
        <v>43045</v>
      </c>
      <c r="E6" s="58">
        <v>43045</v>
      </c>
      <c r="F6" s="13">
        <v>0</v>
      </c>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c r="TI6" s="14"/>
      <c r="TJ6" s="14"/>
      <c r="TK6" s="14"/>
      <c r="TL6" s="14"/>
      <c r="TM6" s="14"/>
      <c r="TN6" s="14"/>
      <c r="TO6" s="14"/>
      <c r="TP6" s="14"/>
      <c r="TQ6" s="14"/>
      <c r="TR6" s="14"/>
      <c r="TS6" s="14"/>
      <c r="TT6" s="14"/>
      <c r="TU6" s="14"/>
      <c r="TV6" s="14"/>
      <c r="TW6" s="14"/>
      <c r="TX6" s="14"/>
      <c r="TY6" s="14"/>
      <c r="TZ6" s="14"/>
      <c r="UA6" s="14"/>
      <c r="UB6" s="14"/>
      <c r="UC6" s="14"/>
      <c r="UD6" s="14"/>
      <c r="UE6" s="14"/>
      <c r="UF6" s="14"/>
      <c r="UG6" s="14"/>
      <c r="UH6" s="14"/>
      <c r="UI6" s="14"/>
      <c r="UJ6" s="14"/>
      <c r="UK6" s="14"/>
      <c r="UL6" s="14"/>
      <c r="UM6" s="14"/>
      <c r="UN6" s="14"/>
      <c r="UO6" s="14"/>
      <c r="UP6" s="14"/>
      <c r="UQ6" s="14"/>
      <c r="UR6" s="14"/>
      <c r="US6" s="14"/>
      <c r="UT6" s="14"/>
      <c r="UU6" s="14"/>
      <c r="UV6" s="14"/>
      <c r="UW6" s="14"/>
      <c r="UX6" s="14"/>
      <c r="UY6" s="14"/>
      <c r="UZ6" s="14"/>
      <c r="VA6" s="14"/>
      <c r="VB6" s="14"/>
      <c r="VC6" s="14"/>
      <c r="VD6" s="14"/>
      <c r="VE6" s="14"/>
      <c r="VF6" s="14"/>
      <c r="VG6" s="14"/>
      <c r="VH6" s="14"/>
      <c r="VI6" s="14"/>
      <c r="VJ6" s="14"/>
      <c r="VK6" s="14"/>
      <c r="VL6" s="14"/>
      <c r="VM6" s="14"/>
      <c r="VN6" s="14"/>
      <c r="VO6" s="14"/>
      <c r="VP6" s="14"/>
      <c r="VQ6" s="14"/>
      <c r="VR6" s="14"/>
      <c r="VS6" s="14"/>
      <c r="VT6" s="14"/>
      <c r="VU6" s="14"/>
      <c r="VV6" s="14"/>
      <c r="VW6" s="14"/>
      <c r="VX6" s="14"/>
      <c r="VY6" s="14"/>
      <c r="VZ6" s="14"/>
      <c r="WA6" s="14"/>
      <c r="WB6" s="14"/>
      <c r="WC6" s="14"/>
      <c r="WD6" s="14"/>
      <c r="WE6" s="14"/>
      <c r="WF6" s="14"/>
      <c r="WG6" s="14"/>
      <c r="WH6" s="14"/>
      <c r="WI6" s="14"/>
      <c r="WJ6" s="14"/>
      <c r="WK6" s="14"/>
      <c r="WL6" s="14"/>
      <c r="WM6" s="14"/>
      <c r="WN6" s="14"/>
      <c r="WO6" s="14"/>
      <c r="WP6" s="14"/>
      <c r="WQ6" s="14"/>
      <c r="WR6" s="14"/>
      <c r="WS6" s="14"/>
      <c r="WT6" s="14"/>
      <c r="WU6" s="14"/>
      <c r="WV6" s="14"/>
      <c r="WW6" s="14"/>
      <c r="WX6" s="14"/>
      <c r="WY6" s="14"/>
      <c r="WZ6" s="14"/>
      <c r="XA6" s="14"/>
      <c r="XB6" s="14"/>
      <c r="XC6" s="14"/>
      <c r="XD6" s="14"/>
      <c r="XE6" s="14"/>
      <c r="XF6" s="14"/>
      <c r="XG6" s="14"/>
      <c r="XH6" s="14"/>
      <c r="XI6" s="14"/>
      <c r="XJ6" s="14"/>
      <c r="XK6" s="14"/>
      <c r="XL6" s="14"/>
      <c r="XM6" s="14"/>
      <c r="XN6" s="14"/>
      <c r="XO6" s="14"/>
      <c r="XP6" s="14"/>
      <c r="XQ6" s="14"/>
      <c r="XR6" s="14"/>
      <c r="XS6" s="14"/>
      <c r="XT6" s="14"/>
      <c r="XU6" s="14"/>
      <c r="XV6" s="14"/>
      <c r="XW6" s="14"/>
      <c r="XX6" s="14"/>
      <c r="XY6" s="14"/>
      <c r="XZ6" s="14"/>
      <c r="YA6" s="14"/>
      <c r="YB6" s="14"/>
      <c r="YC6" s="14"/>
      <c r="YD6" s="14"/>
      <c r="YE6" s="14"/>
      <c r="YF6" s="14"/>
      <c r="YG6" s="14"/>
      <c r="YH6" s="14"/>
      <c r="YI6" s="14"/>
      <c r="YJ6" s="14"/>
      <c r="YK6" s="14"/>
      <c r="YL6" s="14"/>
      <c r="YM6" s="14"/>
      <c r="YN6" s="14"/>
      <c r="YO6" s="14"/>
      <c r="YP6" s="14"/>
      <c r="YQ6" s="14"/>
      <c r="YR6" s="14"/>
      <c r="YS6" s="14"/>
      <c r="YT6" s="14"/>
      <c r="YU6" s="14"/>
      <c r="YV6" s="14"/>
      <c r="YW6" s="14"/>
      <c r="YX6" s="14"/>
      <c r="YY6" s="14"/>
      <c r="YZ6" s="14"/>
      <c r="ZA6" s="14"/>
      <c r="ZB6" s="14"/>
      <c r="ZC6" s="14"/>
      <c r="ZD6" s="14"/>
      <c r="ZE6" s="14"/>
      <c r="ZF6" s="14"/>
      <c r="ZG6" s="14"/>
      <c r="ZH6" s="14"/>
      <c r="ZI6" s="14"/>
      <c r="ZJ6" s="14"/>
      <c r="ZK6" s="14"/>
      <c r="ZL6" s="14"/>
      <c r="ZM6" s="14"/>
      <c r="ZN6" s="14"/>
      <c r="ZO6" s="14"/>
      <c r="ZP6" s="14"/>
      <c r="ZQ6" s="14"/>
      <c r="ZR6" s="14"/>
      <c r="ZS6" s="14"/>
      <c r="ZT6" s="14"/>
      <c r="ZU6" s="14"/>
      <c r="ZV6" s="14"/>
      <c r="ZW6" s="14"/>
      <c r="ZX6" s="14"/>
      <c r="ZY6" s="14"/>
      <c r="ZZ6" s="14"/>
      <c r="AAA6" s="14"/>
      <c r="AAB6" s="14"/>
      <c r="AAC6" s="14"/>
      <c r="AAD6" s="14"/>
      <c r="AAE6" s="14"/>
      <c r="AAF6" s="14"/>
      <c r="AAG6" s="14"/>
      <c r="AAH6" s="14"/>
      <c r="AAI6" s="14"/>
      <c r="AAJ6" s="14"/>
      <c r="AAK6" s="14"/>
      <c r="AAL6" s="14"/>
      <c r="AAM6" s="14"/>
      <c r="AAN6" s="14"/>
      <c r="AAO6" s="14"/>
      <c r="AAP6" s="14"/>
      <c r="AAQ6" s="14"/>
      <c r="AAR6" s="14"/>
      <c r="AAS6" s="14"/>
      <c r="AAT6" s="14"/>
      <c r="AAU6" s="14"/>
      <c r="AAV6" s="14"/>
      <c r="AAW6" s="14"/>
      <c r="AAX6" s="14"/>
      <c r="AAY6" s="14"/>
      <c r="AAZ6" s="14"/>
      <c r="ABA6" s="14"/>
      <c r="ABB6" s="14"/>
      <c r="ABC6" s="14"/>
      <c r="ABD6" s="14"/>
      <c r="ABE6" s="14"/>
      <c r="ABF6" s="14"/>
      <c r="ABG6" s="14"/>
      <c r="ABH6" s="14"/>
      <c r="ABI6" s="14"/>
      <c r="ABJ6" s="14"/>
      <c r="ABK6" s="14"/>
      <c r="ABL6" s="14"/>
      <c r="ABM6" s="14"/>
      <c r="ABN6" s="14"/>
      <c r="ABO6" s="14"/>
      <c r="ABP6" s="14"/>
      <c r="ABQ6" s="14"/>
      <c r="ABR6" s="14"/>
      <c r="ABS6" s="14"/>
      <c r="ABT6" s="14"/>
      <c r="ABU6" s="14"/>
      <c r="ABV6" s="14"/>
      <c r="ABW6" s="14"/>
      <c r="ABX6" s="14"/>
      <c r="ABY6" s="14"/>
      <c r="ABZ6" s="14"/>
      <c r="ACA6" s="14"/>
      <c r="ACB6" s="14"/>
      <c r="ACC6" s="14"/>
      <c r="ACD6" s="14"/>
      <c r="ACE6" s="14"/>
      <c r="ACF6" s="14"/>
      <c r="ACG6" s="14"/>
      <c r="ACH6" s="14"/>
      <c r="ACI6" s="14"/>
      <c r="ACJ6" s="14"/>
      <c r="ACK6" s="14"/>
      <c r="ACL6" s="14"/>
      <c r="ACM6" s="14"/>
      <c r="ACN6" s="14"/>
      <c r="ACO6" s="14"/>
      <c r="ACP6" s="14"/>
      <c r="ACQ6" s="14"/>
      <c r="ACR6" s="14"/>
      <c r="ACS6" s="14"/>
      <c r="ACT6" s="14"/>
      <c r="ACU6" s="14"/>
      <c r="ACV6" s="14"/>
      <c r="ACW6" s="14"/>
      <c r="ACX6" s="14"/>
      <c r="ACY6" s="14"/>
      <c r="ACZ6" s="14"/>
      <c r="ADA6" s="14"/>
      <c r="ADB6" s="14"/>
      <c r="ADC6" s="14"/>
      <c r="ADD6" s="14"/>
      <c r="ADE6" s="14"/>
      <c r="ADF6" s="14"/>
      <c r="ADG6" s="14"/>
      <c r="ADH6" s="14"/>
      <c r="ADI6" s="14"/>
      <c r="ADJ6" s="14"/>
      <c r="ADK6" s="14"/>
      <c r="ADL6" s="14"/>
      <c r="ADM6" s="14"/>
      <c r="ADN6" s="14"/>
      <c r="ADO6" s="14"/>
      <c r="ADP6" s="14"/>
      <c r="ADQ6" s="14"/>
      <c r="ADR6" s="14"/>
      <c r="ADS6" s="14"/>
      <c r="ADT6" s="14"/>
      <c r="ADU6" s="14"/>
      <c r="ADV6" s="14"/>
      <c r="ADW6" s="14"/>
      <c r="ADX6" s="14"/>
      <c r="ADY6" s="14"/>
      <c r="ADZ6" s="14"/>
      <c r="AEA6" s="14"/>
      <c r="AEB6" s="14"/>
      <c r="AEC6" s="14"/>
      <c r="AED6" s="14"/>
      <c r="AEE6" s="14"/>
      <c r="AEF6" s="14"/>
      <c r="AEG6" s="14"/>
      <c r="AEH6" s="14"/>
      <c r="AEI6" s="14"/>
      <c r="AEJ6" s="14"/>
      <c r="AEK6" s="14"/>
      <c r="AEL6" s="14"/>
      <c r="AEM6" s="14"/>
      <c r="AEN6" s="14"/>
      <c r="AEO6" s="14"/>
      <c r="AEP6" s="14"/>
      <c r="AEQ6" s="14"/>
      <c r="AER6" s="14"/>
      <c r="AES6" s="14"/>
      <c r="AET6" s="14"/>
      <c r="AEU6" s="14"/>
      <c r="AEV6" s="14"/>
      <c r="AEW6" s="14"/>
      <c r="AEX6" s="14"/>
      <c r="AEY6" s="14"/>
      <c r="AEZ6" s="14"/>
      <c r="AFA6" s="14"/>
      <c r="AFB6" s="14"/>
      <c r="AFC6" s="14"/>
      <c r="AFD6" s="14"/>
      <c r="AFE6" s="14"/>
      <c r="AFF6" s="14"/>
      <c r="AFG6" s="14"/>
      <c r="AFH6" s="14"/>
      <c r="AFI6" s="14"/>
      <c r="AFJ6" s="14"/>
      <c r="AFK6" s="14"/>
      <c r="AFL6" s="14"/>
      <c r="AFM6" s="14"/>
      <c r="AFN6" s="14"/>
      <c r="AFO6" s="14"/>
      <c r="AFP6" s="14"/>
      <c r="AFQ6" s="14"/>
      <c r="AFR6" s="14"/>
      <c r="AFS6" s="14"/>
      <c r="AFT6" s="14"/>
      <c r="AFU6" s="14"/>
      <c r="AFV6" s="14"/>
      <c r="AFW6" s="14"/>
      <c r="AFX6" s="14"/>
      <c r="AFY6" s="14"/>
      <c r="AFZ6" s="14"/>
      <c r="AGA6" s="14"/>
      <c r="AGB6" s="14"/>
      <c r="AGC6" s="14"/>
      <c r="AGD6" s="14"/>
      <c r="AGE6" s="14"/>
      <c r="AGF6" s="14"/>
      <c r="AGG6" s="14"/>
      <c r="AGH6" s="14"/>
      <c r="AGI6" s="14"/>
      <c r="AGJ6" s="14"/>
      <c r="AGK6" s="14"/>
      <c r="AGL6" s="14"/>
      <c r="AGM6" s="14"/>
      <c r="AGN6" s="14"/>
      <c r="AGO6" s="14"/>
      <c r="AGP6" s="14"/>
      <c r="AGQ6" s="14"/>
      <c r="AGR6" s="14"/>
      <c r="AGS6" s="14"/>
      <c r="AGT6" s="14"/>
      <c r="AGU6" s="14"/>
      <c r="AGV6" s="14"/>
      <c r="AGW6" s="14"/>
      <c r="AGX6" s="14"/>
      <c r="AGY6" s="14"/>
      <c r="AGZ6" s="14"/>
      <c r="AHA6" s="14"/>
      <c r="AHB6" s="14"/>
      <c r="AHC6" s="14"/>
      <c r="AHD6" s="14"/>
      <c r="AHE6" s="14"/>
      <c r="AHF6" s="14"/>
      <c r="AHG6" s="14"/>
      <c r="AHH6" s="14"/>
      <c r="AHI6" s="14"/>
      <c r="AHJ6" s="14"/>
      <c r="AHK6" s="14"/>
      <c r="AHL6" s="14"/>
      <c r="AHM6" s="14"/>
      <c r="AHN6" s="14"/>
      <c r="AHO6" s="14"/>
      <c r="AHP6" s="14"/>
      <c r="AHQ6" s="14"/>
      <c r="AHR6" s="14"/>
      <c r="AHS6" s="14"/>
      <c r="AHT6" s="14"/>
      <c r="AHU6" s="14"/>
      <c r="AHV6" s="14"/>
      <c r="AHW6" s="14"/>
      <c r="AHX6" s="14"/>
      <c r="AHY6" s="14"/>
      <c r="AHZ6" s="14"/>
      <c r="AIA6" s="14"/>
      <c r="AIB6" s="14"/>
      <c r="AIC6" s="14"/>
      <c r="AID6" s="14"/>
      <c r="AIE6" s="14"/>
      <c r="AIF6" s="14"/>
      <c r="AIG6" s="14"/>
      <c r="AIH6" s="14"/>
      <c r="AII6" s="14"/>
      <c r="AIJ6" s="14"/>
      <c r="AIK6" s="14"/>
      <c r="AIL6" s="14"/>
      <c r="AIM6" s="14"/>
      <c r="AIN6" s="14"/>
      <c r="AIO6" s="14"/>
      <c r="AIP6" s="14"/>
      <c r="AIQ6" s="14"/>
      <c r="AIR6" s="14"/>
      <c r="AIS6" s="14"/>
      <c r="AIT6" s="14"/>
      <c r="AIU6" s="14"/>
    </row>
    <row r="7" spans="1:931" s="15" customFormat="1" x14ac:dyDescent="0.25">
      <c r="A7" s="47">
        <v>2</v>
      </c>
      <c r="B7" s="33" t="s">
        <v>20</v>
      </c>
      <c r="C7" s="58">
        <v>43042</v>
      </c>
      <c r="D7" s="58">
        <v>43045</v>
      </c>
      <c r="E7" s="58">
        <v>43045</v>
      </c>
      <c r="F7" s="11">
        <v>0</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c r="SJ7" s="14"/>
      <c r="SK7" s="14"/>
      <c r="SL7" s="14"/>
      <c r="SM7" s="14"/>
      <c r="SN7" s="14"/>
      <c r="SO7" s="14"/>
      <c r="SP7" s="14"/>
      <c r="SQ7" s="14"/>
      <c r="SR7" s="14"/>
      <c r="SS7" s="14"/>
      <c r="ST7" s="14"/>
      <c r="SU7" s="14"/>
      <c r="SV7" s="14"/>
      <c r="SW7" s="14"/>
      <c r="SX7" s="14"/>
      <c r="SY7" s="14"/>
      <c r="SZ7" s="14"/>
      <c r="TA7" s="14"/>
      <c r="TB7" s="14"/>
      <c r="TC7" s="14"/>
      <c r="TD7" s="14"/>
      <c r="TE7" s="14"/>
      <c r="TF7" s="14"/>
      <c r="TG7" s="14"/>
      <c r="TH7" s="14"/>
      <c r="TI7" s="14"/>
      <c r="TJ7" s="14"/>
      <c r="TK7" s="14"/>
      <c r="TL7" s="14"/>
      <c r="TM7" s="14"/>
      <c r="TN7" s="14"/>
      <c r="TO7" s="14"/>
      <c r="TP7" s="14"/>
      <c r="TQ7" s="14"/>
      <c r="TR7" s="14"/>
      <c r="TS7" s="14"/>
      <c r="TT7" s="14"/>
      <c r="TU7" s="14"/>
      <c r="TV7" s="14"/>
      <c r="TW7" s="14"/>
      <c r="TX7" s="14"/>
      <c r="TY7" s="14"/>
      <c r="TZ7" s="14"/>
      <c r="UA7" s="14"/>
      <c r="UB7" s="14"/>
      <c r="UC7" s="14"/>
      <c r="UD7" s="14"/>
      <c r="UE7" s="14"/>
      <c r="UF7" s="14"/>
      <c r="UG7" s="14"/>
      <c r="UH7" s="14"/>
      <c r="UI7" s="14"/>
      <c r="UJ7" s="14"/>
      <c r="UK7" s="14"/>
      <c r="UL7" s="14"/>
      <c r="UM7" s="14"/>
      <c r="UN7" s="14"/>
      <c r="UO7" s="14"/>
      <c r="UP7" s="14"/>
      <c r="UQ7" s="14"/>
      <c r="UR7" s="14"/>
      <c r="US7" s="14"/>
      <c r="UT7" s="14"/>
      <c r="UU7" s="14"/>
      <c r="UV7" s="14"/>
      <c r="UW7" s="14"/>
      <c r="UX7" s="14"/>
      <c r="UY7" s="14"/>
      <c r="UZ7" s="14"/>
      <c r="VA7" s="14"/>
      <c r="VB7" s="14"/>
      <c r="VC7" s="14"/>
      <c r="VD7" s="14"/>
      <c r="VE7" s="14"/>
      <c r="VF7" s="14"/>
      <c r="VG7" s="14"/>
      <c r="VH7" s="14"/>
      <c r="VI7" s="14"/>
      <c r="VJ7" s="14"/>
      <c r="VK7" s="14"/>
      <c r="VL7" s="14"/>
      <c r="VM7" s="14"/>
      <c r="VN7" s="14"/>
      <c r="VO7" s="14"/>
      <c r="VP7" s="14"/>
      <c r="VQ7" s="14"/>
      <c r="VR7" s="14"/>
      <c r="VS7" s="14"/>
      <c r="VT7" s="14"/>
      <c r="VU7" s="14"/>
      <c r="VV7" s="14"/>
      <c r="VW7" s="14"/>
      <c r="VX7" s="14"/>
      <c r="VY7" s="14"/>
      <c r="VZ7" s="14"/>
      <c r="WA7" s="14"/>
      <c r="WB7" s="14"/>
      <c r="WC7" s="14"/>
      <c r="WD7" s="14"/>
      <c r="WE7" s="14"/>
      <c r="WF7" s="14"/>
      <c r="WG7" s="14"/>
      <c r="WH7" s="14"/>
      <c r="WI7" s="14"/>
      <c r="WJ7" s="14"/>
      <c r="WK7" s="14"/>
      <c r="WL7" s="14"/>
      <c r="WM7" s="14"/>
      <c r="WN7" s="14"/>
      <c r="WO7" s="14"/>
      <c r="WP7" s="14"/>
      <c r="WQ7" s="14"/>
      <c r="WR7" s="14"/>
      <c r="WS7" s="14"/>
      <c r="WT7" s="14"/>
      <c r="WU7" s="14"/>
      <c r="WV7" s="14"/>
      <c r="WW7" s="14"/>
      <c r="WX7" s="14"/>
      <c r="WY7" s="14"/>
      <c r="WZ7" s="14"/>
      <c r="XA7" s="14"/>
      <c r="XB7" s="14"/>
      <c r="XC7" s="14"/>
      <c r="XD7" s="14"/>
      <c r="XE7" s="14"/>
      <c r="XF7" s="14"/>
      <c r="XG7" s="14"/>
      <c r="XH7" s="14"/>
      <c r="XI7" s="14"/>
      <c r="XJ7" s="14"/>
      <c r="XK7" s="14"/>
      <c r="XL7" s="14"/>
      <c r="XM7" s="14"/>
      <c r="XN7" s="14"/>
      <c r="XO7" s="14"/>
      <c r="XP7" s="14"/>
      <c r="XQ7" s="14"/>
      <c r="XR7" s="14"/>
      <c r="XS7" s="14"/>
      <c r="XT7" s="14"/>
      <c r="XU7" s="14"/>
      <c r="XV7" s="14"/>
      <c r="XW7" s="14"/>
      <c r="XX7" s="14"/>
      <c r="XY7" s="14"/>
      <c r="XZ7" s="14"/>
      <c r="YA7" s="14"/>
      <c r="YB7" s="14"/>
      <c r="YC7" s="14"/>
      <c r="YD7" s="14"/>
      <c r="YE7" s="14"/>
      <c r="YF7" s="14"/>
      <c r="YG7" s="14"/>
      <c r="YH7" s="14"/>
      <c r="YI7" s="14"/>
      <c r="YJ7" s="14"/>
      <c r="YK7" s="14"/>
      <c r="YL7" s="14"/>
      <c r="YM7" s="14"/>
      <c r="YN7" s="14"/>
      <c r="YO7" s="14"/>
      <c r="YP7" s="14"/>
      <c r="YQ7" s="14"/>
      <c r="YR7" s="14"/>
      <c r="YS7" s="14"/>
      <c r="YT7" s="14"/>
      <c r="YU7" s="14"/>
      <c r="YV7" s="14"/>
      <c r="YW7" s="14"/>
      <c r="YX7" s="14"/>
      <c r="YY7" s="14"/>
      <c r="YZ7" s="14"/>
      <c r="ZA7" s="14"/>
      <c r="ZB7" s="14"/>
      <c r="ZC7" s="14"/>
      <c r="ZD7" s="14"/>
      <c r="ZE7" s="14"/>
      <c r="ZF7" s="14"/>
      <c r="ZG7" s="14"/>
      <c r="ZH7" s="14"/>
      <c r="ZI7" s="14"/>
      <c r="ZJ7" s="14"/>
      <c r="ZK7" s="14"/>
      <c r="ZL7" s="14"/>
      <c r="ZM7" s="14"/>
      <c r="ZN7" s="14"/>
      <c r="ZO7" s="14"/>
      <c r="ZP7" s="14"/>
      <c r="ZQ7" s="14"/>
      <c r="ZR7" s="14"/>
      <c r="ZS7" s="14"/>
      <c r="ZT7" s="14"/>
      <c r="ZU7" s="14"/>
      <c r="ZV7" s="14"/>
      <c r="ZW7" s="14"/>
      <c r="ZX7" s="14"/>
      <c r="ZY7" s="14"/>
      <c r="ZZ7" s="14"/>
      <c r="AAA7" s="14"/>
      <c r="AAB7" s="14"/>
      <c r="AAC7" s="14"/>
      <c r="AAD7" s="14"/>
      <c r="AAE7" s="14"/>
      <c r="AAF7" s="14"/>
      <c r="AAG7" s="14"/>
      <c r="AAH7" s="14"/>
      <c r="AAI7" s="14"/>
      <c r="AAJ7" s="14"/>
      <c r="AAK7" s="14"/>
      <c r="AAL7" s="14"/>
      <c r="AAM7" s="14"/>
      <c r="AAN7" s="14"/>
      <c r="AAO7" s="14"/>
      <c r="AAP7" s="14"/>
      <c r="AAQ7" s="14"/>
      <c r="AAR7" s="14"/>
      <c r="AAS7" s="14"/>
      <c r="AAT7" s="14"/>
      <c r="AAU7" s="14"/>
      <c r="AAV7" s="14"/>
      <c r="AAW7" s="14"/>
      <c r="AAX7" s="14"/>
      <c r="AAY7" s="14"/>
      <c r="AAZ7" s="14"/>
      <c r="ABA7" s="14"/>
      <c r="ABB7" s="14"/>
      <c r="ABC7" s="14"/>
      <c r="ABD7" s="14"/>
      <c r="ABE7" s="14"/>
      <c r="ABF7" s="14"/>
      <c r="ABG7" s="14"/>
      <c r="ABH7" s="14"/>
      <c r="ABI7" s="14"/>
      <c r="ABJ7" s="14"/>
      <c r="ABK7" s="14"/>
      <c r="ABL7" s="14"/>
      <c r="ABM7" s="14"/>
      <c r="ABN7" s="14"/>
      <c r="ABO7" s="14"/>
      <c r="ABP7" s="14"/>
      <c r="ABQ7" s="14"/>
      <c r="ABR7" s="14"/>
      <c r="ABS7" s="14"/>
      <c r="ABT7" s="14"/>
      <c r="ABU7" s="14"/>
      <c r="ABV7" s="14"/>
      <c r="ABW7" s="14"/>
      <c r="ABX7" s="14"/>
      <c r="ABY7" s="14"/>
      <c r="ABZ7" s="14"/>
      <c r="ACA7" s="14"/>
      <c r="ACB7" s="14"/>
      <c r="ACC7" s="14"/>
      <c r="ACD7" s="14"/>
      <c r="ACE7" s="14"/>
      <c r="ACF7" s="14"/>
      <c r="ACG7" s="14"/>
      <c r="ACH7" s="14"/>
      <c r="ACI7" s="14"/>
      <c r="ACJ7" s="14"/>
      <c r="ACK7" s="14"/>
      <c r="ACL7" s="14"/>
      <c r="ACM7" s="14"/>
      <c r="ACN7" s="14"/>
      <c r="ACO7" s="14"/>
      <c r="ACP7" s="14"/>
      <c r="ACQ7" s="14"/>
      <c r="ACR7" s="14"/>
      <c r="ACS7" s="14"/>
      <c r="ACT7" s="14"/>
      <c r="ACU7" s="14"/>
      <c r="ACV7" s="14"/>
      <c r="ACW7" s="14"/>
      <c r="ACX7" s="14"/>
      <c r="ACY7" s="14"/>
      <c r="ACZ7" s="14"/>
      <c r="ADA7" s="14"/>
      <c r="ADB7" s="14"/>
      <c r="ADC7" s="14"/>
      <c r="ADD7" s="14"/>
      <c r="ADE7" s="14"/>
      <c r="ADF7" s="14"/>
      <c r="ADG7" s="14"/>
      <c r="ADH7" s="14"/>
      <c r="ADI7" s="14"/>
      <c r="ADJ7" s="14"/>
      <c r="ADK7" s="14"/>
      <c r="ADL7" s="14"/>
      <c r="ADM7" s="14"/>
      <c r="ADN7" s="14"/>
      <c r="ADO7" s="14"/>
      <c r="ADP7" s="14"/>
      <c r="ADQ7" s="14"/>
      <c r="ADR7" s="14"/>
      <c r="ADS7" s="14"/>
      <c r="ADT7" s="14"/>
      <c r="ADU7" s="14"/>
      <c r="ADV7" s="14"/>
      <c r="ADW7" s="14"/>
      <c r="ADX7" s="14"/>
      <c r="ADY7" s="14"/>
      <c r="ADZ7" s="14"/>
      <c r="AEA7" s="14"/>
      <c r="AEB7" s="14"/>
      <c r="AEC7" s="14"/>
      <c r="AED7" s="14"/>
      <c r="AEE7" s="14"/>
      <c r="AEF7" s="14"/>
      <c r="AEG7" s="14"/>
      <c r="AEH7" s="14"/>
      <c r="AEI7" s="14"/>
      <c r="AEJ7" s="14"/>
      <c r="AEK7" s="14"/>
      <c r="AEL7" s="14"/>
      <c r="AEM7" s="14"/>
      <c r="AEN7" s="14"/>
      <c r="AEO7" s="14"/>
      <c r="AEP7" s="14"/>
      <c r="AEQ7" s="14"/>
      <c r="AER7" s="14"/>
      <c r="AES7" s="14"/>
      <c r="AET7" s="14"/>
      <c r="AEU7" s="14"/>
      <c r="AEV7" s="14"/>
      <c r="AEW7" s="14"/>
      <c r="AEX7" s="14"/>
      <c r="AEY7" s="14"/>
      <c r="AEZ7" s="14"/>
      <c r="AFA7" s="14"/>
      <c r="AFB7" s="14"/>
      <c r="AFC7" s="14"/>
      <c r="AFD7" s="14"/>
      <c r="AFE7" s="14"/>
      <c r="AFF7" s="14"/>
      <c r="AFG7" s="14"/>
      <c r="AFH7" s="14"/>
      <c r="AFI7" s="14"/>
      <c r="AFJ7" s="14"/>
      <c r="AFK7" s="14"/>
      <c r="AFL7" s="14"/>
      <c r="AFM7" s="14"/>
      <c r="AFN7" s="14"/>
      <c r="AFO7" s="14"/>
      <c r="AFP7" s="14"/>
      <c r="AFQ7" s="14"/>
      <c r="AFR7" s="14"/>
      <c r="AFS7" s="14"/>
      <c r="AFT7" s="14"/>
      <c r="AFU7" s="14"/>
      <c r="AFV7" s="14"/>
      <c r="AFW7" s="14"/>
      <c r="AFX7" s="14"/>
      <c r="AFY7" s="14"/>
      <c r="AFZ7" s="14"/>
      <c r="AGA7" s="14"/>
      <c r="AGB7" s="14"/>
      <c r="AGC7" s="14"/>
      <c r="AGD7" s="14"/>
      <c r="AGE7" s="14"/>
      <c r="AGF7" s="14"/>
      <c r="AGG7" s="14"/>
      <c r="AGH7" s="14"/>
      <c r="AGI7" s="14"/>
      <c r="AGJ7" s="14"/>
      <c r="AGK7" s="14"/>
      <c r="AGL7" s="14"/>
      <c r="AGM7" s="14"/>
      <c r="AGN7" s="14"/>
      <c r="AGO7" s="14"/>
      <c r="AGP7" s="14"/>
      <c r="AGQ7" s="14"/>
      <c r="AGR7" s="14"/>
      <c r="AGS7" s="14"/>
      <c r="AGT7" s="14"/>
      <c r="AGU7" s="14"/>
      <c r="AGV7" s="14"/>
      <c r="AGW7" s="14"/>
      <c r="AGX7" s="14"/>
      <c r="AGY7" s="14"/>
      <c r="AGZ7" s="14"/>
      <c r="AHA7" s="14"/>
      <c r="AHB7" s="14"/>
      <c r="AHC7" s="14"/>
      <c r="AHD7" s="14"/>
      <c r="AHE7" s="14"/>
      <c r="AHF7" s="14"/>
      <c r="AHG7" s="14"/>
      <c r="AHH7" s="14"/>
      <c r="AHI7" s="14"/>
      <c r="AHJ7" s="14"/>
      <c r="AHK7" s="14"/>
      <c r="AHL7" s="14"/>
      <c r="AHM7" s="14"/>
      <c r="AHN7" s="14"/>
      <c r="AHO7" s="14"/>
      <c r="AHP7" s="14"/>
      <c r="AHQ7" s="14"/>
      <c r="AHR7" s="14"/>
      <c r="AHS7" s="14"/>
      <c r="AHT7" s="14"/>
      <c r="AHU7" s="14"/>
      <c r="AHV7" s="14"/>
      <c r="AHW7" s="14"/>
      <c r="AHX7" s="14"/>
      <c r="AHY7" s="14"/>
      <c r="AHZ7" s="14"/>
      <c r="AIA7" s="14"/>
      <c r="AIB7" s="14"/>
      <c r="AIC7" s="14"/>
      <c r="AID7" s="14"/>
      <c r="AIE7" s="14"/>
      <c r="AIF7" s="14"/>
      <c r="AIG7" s="14"/>
      <c r="AIH7" s="14"/>
      <c r="AII7" s="14"/>
      <c r="AIJ7" s="14"/>
      <c r="AIK7" s="14"/>
      <c r="AIL7" s="14"/>
      <c r="AIM7" s="14"/>
      <c r="AIN7" s="14"/>
      <c r="AIO7" s="14"/>
      <c r="AIP7" s="14"/>
      <c r="AIQ7" s="14"/>
      <c r="AIR7" s="14"/>
      <c r="AIS7" s="14"/>
      <c r="AIT7" s="14"/>
      <c r="AIU7" s="14"/>
    </row>
    <row r="8" spans="1:931" s="18" customFormat="1" ht="15.75" thickBot="1" x14ac:dyDescent="0.3">
      <c r="A8" s="48">
        <v>3</v>
      </c>
      <c r="B8" s="48" t="s">
        <v>40</v>
      </c>
      <c r="C8" s="37">
        <v>43048</v>
      </c>
      <c r="D8" s="37">
        <v>43055</v>
      </c>
      <c r="E8" s="37">
        <v>43054</v>
      </c>
      <c r="F8" s="48">
        <v>1</v>
      </c>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c r="SJ8" s="14"/>
      <c r="SK8" s="14"/>
      <c r="SL8" s="14"/>
      <c r="SM8" s="14"/>
      <c r="SN8" s="14"/>
      <c r="SO8" s="14"/>
      <c r="SP8" s="14"/>
      <c r="SQ8" s="14"/>
      <c r="SR8" s="14"/>
      <c r="SS8" s="14"/>
      <c r="ST8" s="14"/>
      <c r="SU8" s="14"/>
      <c r="SV8" s="14"/>
      <c r="SW8" s="14"/>
      <c r="SX8" s="14"/>
      <c r="SY8" s="14"/>
      <c r="SZ8" s="14"/>
      <c r="TA8" s="14"/>
      <c r="TB8" s="14"/>
      <c r="TC8" s="14"/>
      <c r="TD8" s="14"/>
      <c r="TE8" s="14"/>
      <c r="TF8" s="14"/>
      <c r="TG8" s="14"/>
      <c r="TH8" s="14"/>
      <c r="TI8" s="14"/>
      <c r="TJ8" s="14"/>
      <c r="TK8" s="14"/>
      <c r="TL8" s="14"/>
      <c r="TM8" s="14"/>
      <c r="TN8" s="14"/>
      <c r="TO8" s="14"/>
      <c r="TP8" s="14"/>
      <c r="TQ8" s="14"/>
      <c r="TR8" s="14"/>
      <c r="TS8" s="14"/>
      <c r="TT8" s="14"/>
      <c r="TU8" s="14"/>
      <c r="TV8" s="14"/>
      <c r="TW8" s="14"/>
      <c r="TX8" s="14"/>
      <c r="TY8" s="14"/>
      <c r="TZ8" s="14"/>
      <c r="UA8" s="14"/>
      <c r="UB8" s="14"/>
      <c r="UC8" s="14"/>
      <c r="UD8" s="14"/>
      <c r="UE8" s="14"/>
      <c r="UF8" s="14"/>
      <c r="UG8" s="14"/>
      <c r="UH8" s="14"/>
      <c r="UI8" s="14"/>
      <c r="UJ8" s="14"/>
      <c r="UK8" s="14"/>
      <c r="UL8" s="14"/>
      <c r="UM8" s="14"/>
      <c r="UN8" s="14"/>
      <c r="UO8" s="14"/>
      <c r="UP8" s="14"/>
      <c r="UQ8" s="14"/>
      <c r="UR8" s="14"/>
      <c r="US8" s="14"/>
      <c r="UT8" s="14"/>
      <c r="UU8" s="14"/>
      <c r="UV8" s="14"/>
      <c r="UW8" s="14"/>
      <c r="UX8" s="14"/>
      <c r="UY8" s="14"/>
      <c r="UZ8" s="14"/>
      <c r="VA8" s="14"/>
      <c r="VB8" s="14"/>
      <c r="VC8" s="14"/>
      <c r="VD8" s="14"/>
      <c r="VE8" s="14"/>
      <c r="VF8" s="14"/>
      <c r="VG8" s="14"/>
      <c r="VH8" s="14"/>
      <c r="VI8" s="14"/>
      <c r="VJ8" s="14"/>
      <c r="VK8" s="14"/>
      <c r="VL8" s="14"/>
      <c r="VM8" s="14"/>
      <c r="VN8" s="14"/>
      <c r="VO8" s="14"/>
      <c r="VP8" s="14"/>
      <c r="VQ8" s="14"/>
      <c r="VR8" s="14"/>
      <c r="VS8" s="14"/>
      <c r="VT8" s="14"/>
      <c r="VU8" s="14"/>
      <c r="VV8" s="14"/>
      <c r="VW8" s="14"/>
      <c r="VX8" s="14"/>
      <c r="VY8" s="14"/>
      <c r="VZ8" s="14"/>
      <c r="WA8" s="14"/>
      <c r="WB8" s="14"/>
      <c r="WC8" s="14"/>
      <c r="WD8" s="14"/>
      <c r="WE8" s="14"/>
      <c r="WF8" s="14"/>
      <c r="WG8" s="14"/>
      <c r="WH8" s="14"/>
      <c r="WI8" s="14"/>
      <c r="WJ8" s="14"/>
      <c r="WK8" s="14"/>
      <c r="WL8" s="14"/>
      <c r="WM8" s="14"/>
      <c r="WN8" s="14"/>
      <c r="WO8" s="14"/>
      <c r="WP8" s="14"/>
      <c r="WQ8" s="14"/>
      <c r="WR8" s="14"/>
      <c r="WS8" s="14"/>
      <c r="WT8" s="14"/>
      <c r="WU8" s="14"/>
      <c r="WV8" s="14"/>
      <c r="WW8" s="14"/>
      <c r="WX8" s="14"/>
      <c r="WY8" s="14"/>
      <c r="WZ8" s="14"/>
      <c r="XA8" s="14"/>
      <c r="XB8" s="14"/>
      <c r="XC8" s="14"/>
      <c r="XD8" s="14"/>
      <c r="XE8" s="14"/>
      <c r="XF8" s="14"/>
      <c r="XG8" s="14"/>
      <c r="XH8" s="14"/>
      <c r="XI8" s="14"/>
      <c r="XJ8" s="14"/>
      <c r="XK8" s="14"/>
      <c r="XL8" s="14"/>
      <c r="XM8" s="14"/>
      <c r="XN8" s="14"/>
      <c r="XO8" s="14"/>
      <c r="XP8" s="14"/>
      <c r="XQ8" s="14"/>
      <c r="XR8" s="14"/>
      <c r="XS8" s="14"/>
      <c r="XT8" s="14"/>
      <c r="XU8" s="14"/>
      <c r="XV8" s="14"/>
      <c r="XW8" s="14"/>
      <c r="XX8" s="14"/>
      <c r="XY8" s="14"/>
      <c r="XZ8" s="14"/>
      <c r="YA8" s="14"/>
      <c r="YB8" s="14"/>
      <c r="YC8" s="14"/>
      <c r="YD8" s="14"/>
      <c r="YE8" s="14"/>
      <c r="YF8" s="14"/>
      <c r="YG8" s="14"/>
      <c r="YH8" s="14"/>
      <c r="YI8" s="14"/>
      <c r="YJ8" s="14"/>
      <c r="YK8" s="14"/>
      <c r="YL8" s="14"/>
      <c r="YM8" s="14"/>
      <c r="YN8" s="14"/>
      <c r="YO8" s="14"/>
      <c r="YP8" s="14"/>
      <c r="YQ8" s="14"/>
      <c r="YR8" s="14"/>
      <c r="YS8" s="14"/>
      <c r="YT8" s="14"/>
      <c r="YU8" s="14"/>
      <c r="YV8" s="14"/>
      <c r="YW8" s="14"/>
      <c r="YX8" s="14"/>
      <c r="YY8" s="14"/>
      <c r="YZ8" s="14"/>
      <c r="ZA8" s="14"/>
      <c r="ZB8" s="14"/>
      <c r="ZC8" s="14"/>
      <c r="ZD8" s="14"/>
      <c r="ZE8" s="14"/>
      <c r="ZF8" s="14"/>
      <c r="ZG8" s="14"/>
      <c r="ZH8" s="14"/>
      <c r="ZI8" s="14"/>
      <c r="ZJ8" s="14"/>
      <c r="ZK8" s="14"/>
      <c r="ZL8" s="14"/>
      <c r="ZM8" s="14"/>
      <c r="ZN8" s="14"/>
      <c r="ZO8" s="14"/>
      <c r="ZP8" s="14"/>
      <c r="ZQ8" s="14"/>
      <c r="ZR8" s="14"/>
      <c r="ZS8" s="14"/>
      <c r="ZT8" s="14"/>
      <c r="ZU8" s="14"/>
      <c r="ZV8" s="14"/>
      <c r="ZW8" s="14"/>
      <c r="ZX8" s="14"/>
      <c r="ZY8" s="14"/>
      <c r="ZZ8" s="14"/>
      <c r="AAA8" s="14"/>
      <c r="AAB8" s="14"/>
      <c r="AAC8" s="14"/>
      <c r="AAD8" s="14"/>
      <c r="AAE8" s="14"/>
      <c r="AAF8" s="14"/>
      <c r="AAG8" s="14"/>
      <c r="AAH8" s="14"/>
      <c r="AAI8" s="14"/>
      <c r="AAJ8" s="14"/>
      <c r="AAK8" s="14"/>
      <c r="AAL8" s="14"/>
      <c r="AAM8" s="14"/>
      <c r="AAN8" s="14"/>
      <c r="AAO8" s="14"/>
      <c r="AAP8" s="14"/>
      <c r="AAQ8" s="14"/>
      <c r="AAR8" s="14"/>
      <c r="AAS8" s="14"/>
      <c r="AAT8" s="14"/>
      <c r="AAU8" s="14"/>
      <c r="AAV8" s="14"/>
      <c r="AAW8" s="14"/>
      <c r="AAX8" s="14"/>
      <c r="AAY8" s="14"/>
      <c r="AAZ8" s="14"/>
      <c r="ABA8" s="14"/>
      <c r="ABB8" s="14"/>
      <c r="ABC8" s="14"/>
      <c r="ABD8" s="14"/>
      <c r="ABE8" s="14"/>
      <c r="ABF8" s="14"/>
      <c r="ABG8" s="14"/>
      <c r="ABH8" s="14"/>
      <c r="ABI8" s="14"/>
      <c r="ABJ8" s="14"/>
      <c r="ABK8" s="14"/>
      <c r="ABL8" s="14"/>
      <c r="ABM8" s="14"/>
      <c r="ABN8" s="14"/>
      <c r="ABO8" s="14"/>
      <c r="ABP8" s="14"/>
      <c r="ABQ8" s="14"/>
      <c r="ABR8" s="14"/>
      <c r="ABS8" s="14"/>
      <c r="ABT8" s="14"/>
      <c r="ABU8" s="14"/>
      <c r="ABV8" s="14"/>
      <c r="ABW8" s="14"/>
      <c r="ABX8" s="14"/>
      <c r="ABY8" s="14"/>
      <c r="ABZ8" s="14"/>
      <c r="ACA8" s="14"/>
      <c r="ACB8" s="14"/>
      <c r="ACC8" s="14"/>
      <c r="ACD8" s="14"/>
      <c r="ACE8" s="14"/>
      <c r="ACF8" s="14"/>
      <c r="ACG8" s="14"/>
      <c r="ACH8" s="14"/>
      <c r="ACI8" s="14"/>
      <c r="ACJ8" s="14"/>
      <c r="ACK8" s="14"/>
      <c r="ACL8" s="14"/>
      <c r="ACM8" s="14"/>
      <c r="ACN8" s="14"/>
      <c r="ACO8" s="14"/>
      <c r="ACP8" s="14"/>
      <c r="ACQ8" s="14"/>
      <c r="ACR8" s="14"/>
      <c r="ACS8" s="14"/>
      <c r="ACT8" s="14"/>
      <c r="ACU8" s="14"/>
      <c r="ACV8" s="14"/>
      <c r="ACW8" s="14"/>
      <c r="ACX8" s="14"/>
      <c r="ACY8" s="14"/>
      <c r="ACZ8" s="14"/>
      <c r="ADA8" s="14"/>
      <c r="ADB8" s="14"/>
      <c r="ADC8" s="14"/>
      <c r="ADD8" s="14"/>
      <c r="ADE8" s="14"/>
      <c r="ADF8" s="14"/>
      <c r="ADG8" s="14"/>
      <c r="ADH8" s="14"/>
      <c r="ADI8" s="14"/>
      <c r="ADJ8" s="14"/>
      <c r="ADK8" s="14"/>
      <c r="ADL8" s="14"/>
      <c r="ADM8" s="14"/>
      <c r="ADN8" s="14"/>
      <c r="ADO8" s="14"/>
      <c r="ADP8" s="14"/>
      <c r="ADQ8" s="14"/>
      <c r="ADR8" s="14"/>
      <c r="ADS8" s="14"/>
      <c r="ADT8" s="14"/>
      <c r="ADU8" s="14"/>
      <c r="ADV8" s="14"/>
      <c r="ADW8" s="14"/>
      <c r="ADX8" s="14"/>
      <c r="ADY8" s="14"/>
      <c r="ADZ8" s="14"/>
      <c r="AEA8" s="14"/>
      <c r="AEB8" s="14"/>
      <c r="AEC8" s="14"/>
      <c r="AED8" s="14"/>
      <c r="AEE8" s="14"/>
      <c r="AEF8" s="14"/>
      <c r="AEG8" s="14"/>
      <c r="AEH8" s="14"/>
      <c r="AEI8" s="14"/>
      <c r="AEJ8" s="14"/>
      <c r="AEK8" s="14"/>
      <c r="AEL8" s="14"/>
      <c r="AEM8" s="14"/>
      <c r="AEN8" s="14"/>
      <c r="AEO8" s="14"/>
      <c r="AEP8" s="14"/>
      <c r="AEQ8" s="14"/>
      <c r="AER8" s="14"/>
      <c r="AES8" s="14"/>
      <c r="AET8" s="14"/>
      <c r="AEU8" s="14"/>
      <c r="AEV8" s="14"/>
      <c r="AEW8" s="14"/>
      <c r="AEX8" s="14"/>
      <c r="AEY8" s="14"/>
      <c r="AEZ8" s="14"/>
      <c r="AFA8" s="14"/>
      <c r="AFB8" s="14"/>
      <c r="AFC8" s="14"/>
      <c r="AFD8" s="14"/>
      <c r="AFE8" s="14"/>
      <c r="AFF8" s="14"/>
      <c r="AFG8" s="14"/>
      <c r="AFH8" s="14"/>
      <c r="AFI8" s="14"/>
      <c r="AFJ8" s="14"/>
      <c r="AFK8" s="14"/>
      <c r="AFL8" s="14"/>
      <c r="AFM8" s="14"/>
      <c r="AFN8" s="14"/>
      <c r="AFO8" s="14"/>
      <c r="AFP8" s="14"/>
      <c r="AFQ8" s="14"/>
      <c r="AFR8" s="14"/>
      <c r="AFS8" s="14"/>
      <c r="AFT8" s="14"/>
      <c r="AFU8" s="14"/>
      <c r="AFV8" s="14"/>
      <c r="AFW8" s="14"/>
      <c r="AFX8" s="14"/>
      <c r="AFY8" s="14"/>
      <c r="AFZ8" s="14"/>
      <c r="AGA8" s="14"/>
      <c r="AGB8" s="14"/>
      <c r="AGC8" s="14"/>
      <c r="AGD8" s="14"/>
      <c r="AGE8" s="14"/>
      <c r="AGF8" s="14"/>
      <c r="AGG8" s="14"/>
      <c r="AGH8" s="14"/>
      <c r="AGI8" s="14"/>
      <c r="AGJ8" s="14"/>
      <c r="AGK8" s="14"/>
      <c r="AGL8" s="14"/>
      <c r="AGM8" s="14"/>
      <c r="AGN8" s="14"/>
      <c r="AGO8" s="14"/>
      <c r="AGP8" s="14"/>
      <c r="AGQ8" s="14"/>
      <c r="AGR8" s="14"/>
      <c r="AGS8" s="14"/>
      <c r="AGT8" s="14"/>
      <c r="AGU8" s="14"/>
      <c r="AGV8" s="14"/>
      <c r="AGW8" s="14"/>
      <c r="AGX8" s="14"/>
      <c r="AGY8" s="14"/>
      <c r="AGZ8" s="14"/>
      <c r="AHA8" s="14"/>
      <c r="AHB8" s="14"/>
      <c r="AHC8" s="14"/>
      <c r="AHD8" s="14"/>
      <c r="AHE8" s="14"/>
      <c r="AHF8" s="14"/>
      <c r="AHG8" s="14"/>
      <c r="AHH8" s="14"/>
      <c r="AHI8" s="14"/>
      <c r="AHJ8" s="14"/>
      <c r="AHK8" s="14"/>
      <c r="AHL8" s="14"/>
      <c r="AHM8" s="14"/>
      <c r="AHN8" s="14"/>
      <c r="AHO8" s="14"/>
      <c r="AHP8" s="14"/>
      <c r="AHQ8" s="14"/>
      <c r="AHR8" s="14"/>
      <c r="AHS8" s="14"/>
      <c r="AHT8" s="14"/>
      <c r="AHU8" s="14"/>
      <c r="AHV8" s="14"/>
      <c r="AHW8" s="14"/>
      <c r="AHX8" s="14"/>
      <c r="AHY8" s="14"/>
      <c r="AHZ8" s="14"/>
      <c r="AIA8" s="14"/>
      <c r="AIB8" s="14"/>
      <c r="AIC8" s="14"/>
      <c r="AID8" s="14"/>
      <c r="AIE8" s="14"/>
      <c r="AIF8" s="14"/>
      <c r="AIG8" s="14"/>
      <c r="AIH8" s="14"/>
      <c r="AII8" s="14"/>
      <c r="AIJ8" s="14"/>
      <c r="AIK8" s="14"/>
      <c r="AIL8" s="14"/>
      <c r="AIM8" s="14"/>
      <c r="AIN8" s="14"/>
      <c r="AIO8" s="14"/>
      <c r="AIP8" s="14"/>
      <c r="AIQ8" s="14"/>
      <c r="AIR8" s="14"/>
      <c r="AIS8" s="14"/>
      <c r="AIT8" s="14"/>
      <c r="AIU8" s="14"/>
    </row>
    <row r="9" spans="1:931" s="14" customFormat="1" x14ac:dyDescent="0.25">
      <c r="A9" s="49" t="s">
        <v>60</v>
      </c>
      <c r="B9" s="49" t="s">
        <v>21</v>
      </c>
      <c r="C9" s="58">
        <v>43091</v>
      </c>
      <c r="D9" s="58">
        <v>43098</v>
      </c>
      <c r="E9" s="58">
        <v>43098</v>
      </c>
      <c r="F9" s="49">
        <v>0</v>
      </c>
    </row>
    <row r="10" spans="1:931" s="16" customFormat="1" ht="15.75" thickBot="1" x14ac:dyDescent="0.3">
      <c r="A10" s="50" t="s">
        <v>61</v>
      </c>
      <c r="B10" s="50" t="s">
        <v>45</v>
      </c>
      <c r="C10" s="37">
        <v>43098</v>
      </c>
      <c r="D10" s="37">
        <f t="shared" ref="D10:D18" si="0">E10+2</f>
        <v>43105</v>
      </c>
      <c r="E10" s="37">
        <f>C10+5</f>
        <v>43103</v>
      </c>
      <c r="F10" s="50">
        <v>2</v>
      </c>
      <c r="G10" s="4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row>
    <row r="11" spans="1:931" x14ac:dyDescent="0.25">
      <c r="A11" s="49" t="s">
        <v>60</v>
      </c>
      <c r="B11" s="54" t="s">
        <v>21</v>
      </c>
      <c r="C11" s="58">
        <v>43103</v>
      </c>
      <c r="D11" s="58">
        <f t="shared" si="0"/>
        <v>43110</v>
      </c>
      <c r="E11" s="58">
        <f t="shared" ref="E11:E18" si="1">C11+5</f>
        <v>43108</v>
      </c>
      <c r="F11" s="11">
        <v>2</v>
      </c>
      <c r="G11" s="4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row>
    <row r="12" spans="1:931" x14ac:dyDescent="0.25">
      <c r="A12" s="49" t="s">
        <v>61</v>
      </c>
      <c r="B12" s="34" t="s">
        <v>44</v>
      </c>
      <c r="C12" s="58">
        <v>43125</v>
      </c>
      <c r="D12" s="58">
        <f t="shared" si="0"/>
        <v>43132</v>
      </c>
      <c r="E12" s="58">
        <f t="shared" si="1"/>
        <v>43130</v>
      </c>
      <c r="F12" s="11">
        <v>2</v>
      </c>
      <c r="G12" s="43"/>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row>
    <row r="13" spans="1:931" x14ac:dyDescent="0.25">
      <c r="A13" s="49" t="s">
        <v>62</v>
      </c>
      <c r="B13" s="33" t="s">
        <v>46</v>
      </c>
      <c r="C13" s="58">
        <v>43129</v>
      </c>
      <c r="D13" s="58">
        <f t="shared" si="0"/>
        <v>43136</v>
      </c>
      <c r="E13" s="58">
        <f t="shared" si="1"/>
        <v>43134</v>
      </c>
      <c r="F13" s="11">
        <v>2</v>
      </c>
      <c r="G13" s="43"/>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row>
    <row r="14" spans="1:931" x14ac:dyDescent="0.25">
      <c r="A14" s="49" t="s">
        <v>63</v>
      </c>
      <c r="B14" s="33" t="s">
        <v>22</v>
      </c>
      <c r="C14" s="58">
        <v>43130</v>
      </c>
      <c r="D14" s="58">
        <f t="shared" si="0"/>
        <v>43137</v>
      </c>
      <c r="E14" s="58">
        <f t="shared" si="1"/>
        <v>43135</v>
      </c>
      <c r="F14" s="11">
        <v>2</v>
      </c>
      <c r="G14" s="43"/>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row>
    <row r="15" spans="1:931" x14ac:dyDescent="0.25">
      <c r="A15" s="49" t="s">
        <v>52</v>
      </c>
      <c r="B15" s="33" t="s">
        <v>23</v>
      </c>
      <c r="C15" s="58">
        <v>43130</v>
      </c>
      <c r="D15" s="58">
        <f t="shared" si="0"/>
        <v>43137</v>
      </c>
      <c r="E15" s="58">
        <f t="shared" si="1"/>
        <v>43135</v>
      </c>
      <c r="F15" s="11">
        <v>0</v>
      </c>
      <c r="G15" s="43"/>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row>
    <row r="16" spans="1:931" x14ac:dyDescent="0.25">
      <c r="A16" s="49" t="s">
        <v>53</v>
      </c>
      <c r="B16" s="33" t="s">
        <v>47</v>
      </c>
      <c r="C16" s="58">
        <v>43130</v>
      </c>
      <c r="D16" s="58">
        <f t="shared" si="0"/>
        <v>43137</v>
      </c>
      <c r="E16" s="58">
        <f t="shared" si="1"/>
        <v>43135</v>
      </c>
      <c r="F16" s="11">
        <v>0</v>
      </c>
      <c r="G16" s="43"/>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row>
    <row r="17" spans="1:199" x14ac:dyDescent="0.25">
      <c r="A17" s="49" t="s">
        <v>54</v>
      </c>
      <c r="B17" s="33" t="s">
        <v>38</v>
      </c>
      <c r="C17" s="58">
        <v>43131</v>
      </c>
      <c r="D17" s="58">
        <f t="shared" si="0"/>
        <v>43138</v>
      </c>
      <c r="E17" s="58">
        <f t="shared" si="1"/>
        <v>43136</v>
      </c>
      <c r="F17" s="11">
        <v>0</v>
      </c>
      <c r="G17" s="43"/>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row>
    <row r="18" spans="1:199" s="16" customFormat="1" ht="15.75" thickBot="1" x14ac:dyDescent="0.3">
      <c r="A18" s="50" t="s">
        <v>55</v>
      </c>
      <c r="B18" s="38" t="s">
        <v>24</v>
      </c>
      <c r="C18" s="37">
        <v>43131</v>
      </c>
      <c r="D18" s="37">
        <f t="shared" si="0"/>
        <v>43138</v>
      </c>
      <c r="E18" s="37">
        <f t="shared" si="1"/>
        <v>43136</v>
      </c>
      <c r="F18" s="38">
        <v>0</v>
      </c>
      <c r="G18" s="43"/>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row>
    <row r="19" spans="1:199" x14ac:dyDescent="0.25">
      <c r="E19" s="14"/>
      <c r="F19" s="39"/>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row>
    <row r="20" spans="1:199" x14ac:dyDescent="0.25">
      <c r="E20" s="14"/>
      <c r="F20" s="14"/>
      <c r="G20" s="14"/>
    </row>
    <row r="21" spans="1:199" x14ac:dyDescent="0.25">
      <c r="E21" s="14"/>
      <c r="F21" s="14"/>
      <c r="G21" s="14"/>
    </row>
    <row r="22" spans="1:199" x14ac:dyDescent="0.25">
      <c r="E22" s="14"/>
      <c r="F22" s="14"/>
      <c r="G22" s="14"/>
    </row>
    <row r="23" spans="1:199" x14ac:dyDescent="0.25">
      <c r="E23" s="14"/>
      <c r="F23" s="14"/>
      <c r="G23" s="14"/>
    </row>
    <row r="24" spans="1:199" x14ac:dyDescent="0.25">
      <c r="E24" s="14"/>
      <c r="F24" s="14"/>
      <c r="G24" s="14"/>
    </row>
    <row r="25" spans="1:199" x14ac:dyDescent="0.25">
      <c r="E25" s="14"/>
      <c r="F25" s="14"/>
      <c r="G25" s="14"/>
    </row>
    <row r="26" spans="1:199" x14ac:dyDescent="0.25">
      <c r="E26" s="14"/>
      <c r="F26" s="14"/>
      <c r="G26" s="14"/>
    </row>
    <row r="27" spans="1:199" x14ac:dyDescent="0.25">
      <c r="E27" s="14"/>
      <c r="F27" s="14"/>
      <c r="G27" s="14"/>
    </row>
    <row r="28" spans="1:199" x14ac:dyDescent="0.25">
      <c r="E28" s="14"/>
      <c r="F28" s="14"/>
      <c r="G28" s="14"/>
    </row>
    <row r="29" spans="1:199" x14ac:dyDescent="0.25">
      <c r="E29" s="14"/>
      <c r="F29" s="14"/>
      <c r="G29" s="14"/>
    </row>
    <row r="30" spans="1:199" x14ac:dyDescent="0.25">
      <c r="E30" s="14"/>
      <c r="F30" s="14"/>
      <c r="G30" s="14"/>
    </row>
    <row r="31" spans="1:199" x14ac:dyDescent="0.25">
      <c r="E31" s="14"/>
      <c r="F31" s="14"/>
      <c r="G31" s="14"/>
    </row>
    <row r="32" spans="1:199" x14ac:dyDescent="0.25">
      <c r="E32" s="14"/>
      <c r="F32" s="14"/>
      <c r="G32" s="14"/>
    </row>
    <row r="33" spans="5:7" x14ac:dyDescent="0.25">
      <c r="E33" s="14"/>
      <c r="F33" s="14"/>
      <c r="G33" s="14"/>
    </row>
    <row r="34" spans="5:7" x14ac:dyDescent="0.25">
      <c r="E34" s="14"/>
      <c r="F34" s="14"/>
      <c r="G34" s="14"/>
    </row>
    <row r="35" spans="5:7" x14ac:dyDescent="0.25">
      <c r="E35" s="14"/>
      <c r="F35" s="14"/>
      <c r="G35" s="14"/>
    </row>
    <row r="36" spans="5:7" x14ac:dyDescent="0.25">
      <c r="E36" s="14"/>
      <c r="F36" s="14"/>
      <c r="G36" s="14"/>
    </row>
    <row r="37" spans="5:7" x14ac:dyDescent="0.25">
      <c r="E37" s="14"/>
      <c r="F37" s="14"/>
      <c r="G37" s="14"/>
    </row>
    <row r="38" spans="5:7" x14ac:dyDescent="0.25">
      <c r="E38" s="14"/>
      <c r="F38" s="14"/>
      <c r="G38" s="14"/>
    </row>
    <row r="39" spans="5:7" x14ac:dyDescent="0.25">
      <c r="E39" s="14"/>
      <c r="F39" s="14"/>
      <c r="G39" s="14"/>
    </row>
    <row r="40" spans="5:7" x14ac:dyDescent="0.25">
      <c r="E40" s="14"/>
      <c r="F40" s="14"/>
      <c r="G40" s="14"/>
    </row>
    <row r="41" spans="5:7" x14ac:dyDescent="0.25">
      <c r="E41" s="14"/>
      <c r="F41" s="14"/>
      <c r="G41" s="14"/>
    </row>
    <row r="42" spans="5:7" x14ac:dyDescent="0.25">
      <c r="E42" s="14"/>
      <c r="F42" s="14"/>
      <c r="G42" s="14"/>
    </row>
    <row r="43" spans="5:7" x14ac:dyDescent="0.25">
      <c r="E43" s="14"/>
      <c r="F43" s="14"/>
      <c r="G43" s="14"/>
    </row>
    <row r="44" spans="5:7" x14ac:dyDescent="0.25">
      <c r="E44" s="14"/>
      <c r="F44" s="14"/>
      <c r="G44" s="14"/>
    </row>
    <row r="45" spans="5:7" x14ac:dyDescent="0.25">
      <c r="E45" s="14"/>
      <c r="F45" s="14"/>
      <c r="G45" s="14"/>
    </row>
    <row r="46" spans="5:7" x14ac:dyDescent="0.25">
      <c r="E46" s="14"/>
      <c r="F46" s="14"/>
      <c r="G46" s="14"/>
    </row>
    <row r="47" spans="5:7" x14ac:dyDescent="0.25">
      <c r="E47" s="14"/>
      <c r="F47" s="14"/>
      <c r="G47" s="14"/>
    </row>
    <row r="48" spans="5:7" x14ac:dyDescent="0.25">
      <c r="E48" s="14"/>
      <c r="F48" s="14"/>
      <c r="G48" s="14"/>
    </row>
    <row r="49" spans="5:7" x14ac:dyDescent="0.25">
      <c r="E49" s="14"/>
      <c r="F49" s="14"/>
      <c r="G49" s="14"/>
    </row>
    <row r="50" spans="5:7" x14ac:dyDescent="0.25">
      <c r="E50" s="14"/>
      <c r="F50" s="14"/>
      <c r="G50" s="14"/>
    </row>
    <row r="51" spans="5:7" x14ac:dyDescent="0.25">
      <c r="E51" s="14"/>
      <c r="F51" s="14"/>
      <c r="G51" s="14"/>
    </row>
    <row r="52" spans="5:7" x14ac:dyDescent="0.25">
      <c r="E52" s="14"/>
      <c r="F52" s="14"/>
      <c r="G52" s="14"/>
    </row>
    <row r="53" spans="5:7" x14ac:dyDescent="0.25">
      <c r="E53" s="14"/>
      <c r="F53" s="14"/>
      <c r="G53" s="14"/>
    </row>
    <row r="54" spans="5:7" x14ac:dyDescent="0.25">
      <c r="E54" s="14"/>
      <c r="F54" s="14"/>
      <c r="G54" s="14"/>
    </row>
    <row r="55" spans="5:7" x14ac:dyDescent="0.25">
      <c r="E55" s="14"/>
      <c r="F55" s="14"/>
      <c r="G55" s="14"/>
    </row>
    <row r="56" spans="5:7" x14ac:dyDescent="0.25">
      <c r="E56" s="14"/>
      <c r="F56" s="14"/>
      <c r="G56" s="14"/>
    </row>
    <row r="57" spans="5:7" x14ac:dyDescent="0.25">
      <c r="E57" s="14"/>
      <c r="F57" s="14"/>
      <c r="G57" s="14"/>
    </row>
    <row r="58" spans="5:7" x14ac:dyDescent="0.25">
      <c r="E58" s="14"/>
      <c r="F58" s="14"/>
      <c r="G58" s="14"/>
    </row>
    <row r="59" spans="5:7" x14ac:dyDescent="0.25">
      <c r="E59" s="14"/>
      <c r="F59" s="14"/>
      <c r="G59" s="14"/>
    </row>
    <row r="60" spans="5:7" x14ac:dyDescent="0.25">
      <c r="E60" s="14"/>
      <c r="F60" s="14"/>
      <c r="G60" s="14"/>
    </row>
    <row r="61" spans="5:7" x14ac:dyDescent="0.25">
      <c r="E61" s="14"/>
      <c r="F61" s="14"/>
      <c r="G61" s="14"/>
    </row>
    <row r="62" spans="5:7" x14ac:dyDescent="0.25">
      <c r="E62" s="14"/>
      <c r="F62" s="14"/>
      <c r="G62" s="14"/>
    </row>
    <row r="63" spans="5:7" x14ac:dyDescent="0.25">
      <c r="E63" s="14"/>
      <c r="F63" s="14"/>
      <c r="G63" s="14"/>
    </row>
    <row r="64" spans="5:7" x14ac:dyDescent="0.25">
      <c r="E64" s="14"/>
      <c r="F64" s="14"/>
      <c r="G64" s="14"/>
    </row>
    <row r="65" spans="5:7" x14ac:dyDescent="0.25">
      <c r="E65" s="14"/>
      <c r="F65" s="14"/>
      <c r="G65" s="14"/>
    </row>
    <row r="66" spans="5:7" x14ac:dyDescent="0.25">
      <c r="E66" s="14"/>
      <c r="F66" s="14"/>
      <c r="G66" s="14"/>
    </row>
    <row r="67" spans="5:7" x14ac:dyDescent="0.25">
      <c r="E67" s="14"/>
      <c r="F67" s="14"/>
      <c r="G67" s="14"/>
    </row>
    <row r="68" spans="5:7" x14ac:dyDescent="0.25">
      <c r="E68" s="14"/>
      <c r="F68" s="14"/>
      <c r="G68" s="14"/>
    </row>
    <row r="69" spans="5:7" x14ac:dyDescent="0.25">
      <c r="E69" s="14"/>
      <c r="F69" s="14"/>
      <c r="G69" s="14"/>
    </row>
    <row r="70" spans="5:7" x14ac:dyDescent="0.25">
      <c r="E70" s="14"/>
      <c r="F70" s="14"/>
      <c r="G70" s="14"/>
    </row>
    <row r="71" spans="5:7" x14ac:dyDescent="0.25">
      <c r="E71" s="14"/>
      <c r="F71" s="14"/>
      <c r="G71" s="14"/>
    </row>
    <row r="72" spans="5:7" x14ac:dyDescent="0.25">
      <c r="E72" s="14"/>
      <c r="F72" s="14"/>
      <c r="G72" s="14"/>
    </row>
    <row r="73" spans="5:7" x14ac:dyDescent="0.25">
      <c r="E73" s="14"/>
      <c r="F73" s="14"/>
      <c r="G73" s="14"/>
    </row>
    <row r="74" spans="5:7" x14ac:dyDescent="0.25">
      <c r="E74" s="14"/>
      <c r="F74" s="14"/>
      <c r="G74" s="14"/>
    </row>
    <row r="75" spans="5:7" x14ac:dyDescent="0.25">
      <c r="E75" s="14"/>
      <c r="F75" s="14"/>
      <c r="G75" s="14"/>
    </row>
    <row r="76" spans="5:7" x14ac:dyDescent="0.25">
      <c r="E76" s="14"/>
      <c r="F76" s="14"/>
      <c r="G76" s="14"/>
    </row>
    <row r="77" spans="5:7" x14ac:dyDescent="0.25">
      <c r="E77" s="14"/>
      <c r="F77" s="14"/>
      <c r="G77" s="14"/>
    </row>
    <row r="78" spans="5:7" x14ac:dyDescent="0.25">
      <c r="E78" s="14"/>
      <c r="F78" s="14"/>
      <c r="G78" s="14"/>
    </row>
    <row r="79" spans="5:7" x14ac:dyDescent="0.25">
      <c r="E79" s="14"/>
      <c r="F79" s="14"/>
      <c r="G79" s="14"/>
    </row>
    <row r="80" spans="5:7" x14ac:dyDescent="0.25">
      <c r="E80" s="14"/>
      <c r="F80" s="14"/>
      <c r="G80" s="14"/>
    </row>
    <row r="81" spans="5:7" x14ac:dyDescent="0.25">
      <c r="E81" s="14"/>
      <c r="F81" s="14"/>
      <c r="G81" s="14"/>
    </row>
    <row r="82" spans="5:7" x14ac:dyDescent="0.25">
      <c r="E82" s="14"/>
      <c r="F82" s="14"/>
      <c r="G82" s="14"/>
    </row>
    <row r="83" spans="5:7" x14ac:dyDescent="0.25">
      <c r="E83" s="14"/>
      <c r="F83" s="14"/>
      <c r="G83" s="14"/>
    </row>
    <row r="84" spans="5:7" x14ac:dyDescent="0.25">
      <c r="E84" s="14"/>
      <c r="F84" s="14"/>
      <c r="G84" s="14"/>
    </row>
    <row r="85" spans="5:7" x14ac:dyDescent="0.25">
      <c r="E85" s="14"/>
      <c r="F85" s="14"/>
      <c r="G85" s="14"/>
    </row>
    <row r="86" spans="5:7" x14ac:dyDescent="0.25">
      <c r="E86" s="14"/>
      <c r="F86" s="14"/>
      <c r="G86" s="14"/>
    </row>
    <row r="87" spans="5:7" x14ac:dyDescent="0.25">
      <c r="E87" s="14"/>
      <c r="F87" s="14"/>
      <c r="G87" s="14"/>
    </row>
    <row r="88" spans="5:7" x14ac:dyDescent="0.25">
      <c r="E88" s="14"/>
      <c r="F88" s="14"/>
      <c r="G88" s="14"/>
    </row>
    <row r="89" spans="5:7" x14ac:dyDescent="0.25">
      <c r="E89" s="14"/>
      <c r="F89" s="14"/>
      <c r="G89" s="14"/>
    </row>
    <row r="90" spans="5:7" x14ac:dyDescent="0.25">
      <c r="E90" s="14"/>
      <c r="F90" s="14"/>
      <c r="G90" s="14"/>
    </row>
    <row r="91" spans="5:7" x14ac:dyDescent="0.25">
      <c r="E91" s="14"/>
      <c r="F91" s="14"/>
      <c r="G91" s="14"/>
    </row>
    <row r="92" spans="5:7" x14ac:dyDescent="0.25">
      <c r="E92" s="14"/>
      <c r="F92" s="14"/>
      <c r="G92" s="14"/>
    </row>
    <row r="93" spans="5:7" x14ac:dyDescent="0.25">
      <c r="E93" s="14"/>
      <c r="F93" s="14"/>
      <c r="G93" s="14"/>
    </row>
    <row r="94" spans="5:7" x14ac:dyDescent="0.25">
      <c r="E94" s="14"/>
      <c r="F94" s="14"/>
      <c r="G94" s="14"/>
    </row>
    <row r="95" spans="5:7" x14ac:dyDescent="0.25">
      <c r="E95" s="14"/>
      <c r="F95" s="14"/>
      <c r="G95" s="14"/>
    </row>
    <row r="96" spans="5:7" x14ac:dyDescent="0.25">
      <c r="E96" s="14"/>
      <c r="F96" s="14"/>
      <c r="G96" s="14"/>
    </row>
    <row r="97" spans="5:7" x14ac:dyDescent="0.25">
      <c r="E97" s="14"/>
      <c r="F97" s="14"/>
      <c r="G97" s="14"/>
    </row>
    <row r="98" spans="5:7" x14ac:dyDescent="0.25">
      <c r="E98" s="14"/>
      <c r="F98" s="14"/>
      <c r="G98" s="14"/>
    </row>
    <row r="99" spans="5:7" x14ac:dyDescent="0.25">
      <c r="E99" s="14"/>
      <c r="F99" s="14"/>
      <c r="G99" s="14"/>
    </row>
    <row r="100" spans="5:7" x14ac:dyDescent="0.25">
      <c r="E100" s="14"/>
      <c r="F100" s="14"/>
      <c r="G100" s="14"/>
    </row>
    <row r="101" spans="5:7" x14ac:dyDescent="0.25">
      <c r="E101" s="14"/>
      <c r="F101" s="14"/>
      <c r="G101" s="14"/>
    </row>
    <row r="102" spans="5:7" x14ac:dyDescent="0.25">
      <c r="E102" s="14"/>
      <c r="F102" s="14"/>
      <c r="G102" s="14"/>
    </row>
    <row r="103" spans="5:7" x14ac:dyDescent="0.25">
      <c r="E103" s="14"/>
      <c r="F103" s="14"/>
      <c r="G103" s="14"/>
    </row>
    <row r="104" spans="5:7" x14ac:dyDescent="0.25">
      <c r="E104" s="14"/>
      <c r="F104" s="14"/>
      <c r="G104" s="14"/>
    </row>
    <row r="105" spans="5:7" x14ac:dyDescent="0.25">
      <c r="E105" s="14"/>
      <c r="F105" s="14"/>
      <c r="G105" s="14"/>
    </row>
    <row r="106" spans="5:7" x14ac:dyDescent="0.25">
      <c r="E106" s="14"/>
      <c r="F106" s="14"/>
      <c r="G106" s="14"/>
    </row>
    <row r="107" spans="5:7" x14ac:dyDescent="0.25">
      <c r="E107" s="14"/>
      <c r="F107" s="14"/>
      <c r="G107" s="14"/>
    </row>
    <row r="108" spans="5:7" x14ac:dyDescent="0.25">
      <c r="E108" s="14"/>
      <c r="F108" s="14"/>
      <c r="G108" s="14"/>
    </row>
    <row r="109" spans="5:7" x14ac:dyDescent="0.25">
      <c r="E109" s="14"/>
      <c r="F109" s="14"/>
      <c r="G109" s="14"/>
    </row>
    <row r="110" spans="5:7" x14ac:dyDescent="0.25">
      <c r="E110" s="14"/>
      <c r="F110" s="14"/>
      <c r="G110" s="14"/>
    </row>
    <row r="111" spans="5:7" x14ac:dyDescent="0.25">
      <c r="E111" s="14"/>
      <c r="F111" s="14"/>
      <c r="G111" s="14"/>
    </row>
    <row r="112" spans="5:7" x14ac:dyDescent="0.25">
      <c r="E112" s="14"/>
      <c r="F112" s="14"/>
      <c r="G112" s="14"/>
    </row>
    <row r="113" spans="5:7" x14ac:dyDescent="0.25">
      <c r="E113" s="14"/>
      <c r="F113" s="14"/>
      <c r="G113" s="14"/>
    </row>
    <row r="114" spans="5:7" x14ac:dyDescent="0.25">
      <c r="E114" s="14"/>
      <c r="F114" s="14"/>
      <c r="G114" s="14"/>
    </row>
    <row r="115" spans="5:7" x14ac:dyDescent="0.25">
      <c r="E115" s="14"/>
      <c r="F115" s="14"/>
      <c r="G115" s="14"/>
    </row>
    <row r="116" spans="5:7" x14ac:dyDescent="0.25">
      <c r="E116" s="14"/>
      <c r="F116" s="14"/>
      <c r="G116" s="14"/>
    </row>
    <row r="117" spans="5:7" x14ac:dyDescent="0.25">
      <c r="E117" s="14"/>
      <c r="F117" s="14"/>
      <c r="G117" s="14"/>
    </row>
    <row r="118" spans="5:7" x14ac:dyDescent="0.25">
      <c r="E118" s="14"/>
      <c r="F118" s="14"/>
      <c r="G118" s="14"/>
    </row>
    <row r="119" spans="5:7" x14ac:dyDescent="0.25">
      <c r="E119" s="14"/>
      <c r="F119" s="14"/>
      <c r="G119" s="14"/>
    </row>
    <row r="120" spans="5:7" x14ac:dyDescent="0.25">
      <c r="E120" s="14"/>
      <c r="F120" s="14"/>
      <c r="G120" s="14"/>
    </row>
    <row r="121" spans="5:7" x14ac:dyDescent="0.25">
      <c r="E121" s="14"/>
      <c r="F121" s="14"/>
      <c r="G121" s="14"/>
    </row>
    <row r="122" spans="5:7" x14ac:dyDescent="0.25">
      <c r="E122" s="14"/>
      <c r="F122" s="14"/>
      <c r="G122" s="14"/>
    </row>
    <row r="123" spans="5:7" x14ac:dyDescent="0.25">
      <c r="E123" s="14"/>
      <c r="F123" s="14"/>
      <c r="G123" s="14"/>
    </row>
    <row r="124" spans="5:7" x14ac:dyDescent="0.25">
      <c r="E124" s="14"/>
      <c r="F124" s="14"/>
      <c r="G124" s="14"/>
    </row>
    <row r="125" spans="5:7" x14ac:dyDescent="0.25">
      <c r="E125" s="14"/>
      <c r="F125" s="14"/>
      <c r="G125" s="14"/>
    </row>
    <row r="126" spans="5:7" x14ac:dyDescent="0.25">
      <c r="E126" s="14"/>
      <c r="F126" s="14"/>
      <c r="G126" s="14"/>
    </row>
    <row r="127" spans="5:7" x14ac:dyDescent="0.25">
      <c r="E127" s="14"/>
      <c r="F127" s="14"/>
      <c r="G127" s="14"/>
    </row>
    <row r="128" spans="5:7" x14ac:dyDescent="0.25">
      <c r="E128" s="14"/>
      <c r="F128" s="14"/>
      <c r="G128" s="14"/>
    </row>
    <row r="129" spans="5:7" x14ac:dyDescent="0.25">
      <c r="E129" s="14"/>
      <c r="F129" s="14"/>
      <c r="G129" s="14"/>
    </row>
    <row r="130" spans="5:7" x14ac:dyDescent="0.25">
      <c r="E130" s="14"/>
      <c r="F130" s="14"/>
      <c r="G130" s="14"/>
    </row>
    <row r="131" spans="5:7" x14ac:dyDescent="0.25">
      <c r="E131" s="14"/>
      <c r="F131" s="14"/>
      <c r="G131" s="14"/>
    </row>
    <row r="132" spans="5:7" x14ac:dyDescent="0.25">
      <c r="E132" s="14"/>
      <c r="F132" s="14"/>
      <c r="G132" s="14"/>
    </row>
    <row r="133" spans="5:7" x14ac:dyDescent="0.25">
      <c r="E133" s="14"/>
      <c r="F133" s="14"/>
      <c r="G133" s="14"/>
    </row>
    <row r="134" spans="5:7" x14ac:dyDescent="0.25">
      <c r="E134" s="14"/>
      <c r="F134" s="14"/>
      <c r="G134" s="14"/>
    </row>
    <row r="135" spans="5:7" x14ac:dyDescent="0.25">
      <c r="E135" s="14"/>
      <c r="F135" s="14"/>
      <c r="G135" s="14"/>
    </row>
    <row r="136" spans="5:7" x14ac:dyDescent="0.25">
      <c r="E136" s="14"/>
      <c r="F136" s="14"/>
      <c r="G136" s="14"/>
    </row>
    <row r="137" spans="5:7" x14ac:dyDescent="0.25">
      <c r="E137" s="14"/>
      <c r="F137" s="14"/>
      <c r="G137" s="14"/>
    </row>
    <row r="138" spans="5:7" x14ac:dyDescent="0.25">
      <c r="E138" s="14"/>
      <c r="F138" s="14"/>
      <c r="G138" s="14"/>
    </row>
    <row r="139" spans="5:7" x14ac:dyDescent="0.25">
      <c r="E139" s="14"/>
      <c r="F139" s="14"/>
      <c r="G139" s="14"/>
    </row>
    <row r="140" spans="5:7" x14ac:dyDescent="0.25">
      <c r="E140" s="14"/>
      <c r="F140" s="14"/>
      <c r="G140" s="14"/>
    </row>
    <row r="141" spans="5:7" x14ac:dyDescent="0.25">
      <c r="E141" s="14"/>
      <c r="F141" s="14"/>
      <c r="G141" s="14"/>
    </row>
    <row r="142" spans="5:7" x14ac:dyDescent="0.25">
      <c r="E142" s="14"/>
      <c r="F142" s="14"/>
      <c r="G142" s="14"/>
    </row>
    <row r="143" spans="5:7" x14ac:dyDescent="0.25">
      <c r="E143" s="14"/>
      <c r="F143" s="14"/>
      <c r="G143" s="14"/>
    </row>
    <row r="144" spans="5:7" x14ac:dyDescent="0.25">
      <c r="E144" s="14"/>
      <c r="F144" s="14"/>
      <c r="G144" s="14"/>
    </row>
    <row r="145" spans="5:7" x14ac:dyDescent="0.25">
      <c r="E145" s="14"/>
      <c r="F145" s="14"/>
      <c r="G145" s="14"/>
    </row>
    <row r="146" spans="5:7" x14ac:dyDescent="0.25">
      <c r="E146" s="14"/>
      <c r="F146" s="14"/>
      <c r="G146" s="14"/>
    </row>
    <row r="147" spans="5:7" x14ac:dyDescent="0.25">
      <c r="E147" s="14"/>
      <c r="F147" s="14"/>
      <c r="G147" s="14"/>
    </row>
    <row r="148" spans="5:7" x14ac:dyDescent="0.25">
      <c r="E148" s="14"/>
      <c r="F148" s="14"/>
      <c r="G148" s="14"/>
    </row>
    <row r="149" spans="5:7" x14ac:dyDescent="0.25">
      <c r="E149" s="14"/>
      <c r="F149" s="14"/>
      <c r="G149" s="14"/>
    </row>
    <row r="150" spans="5:7" x14ac:dyDescent="0.25">
      <c r="E150" s="14"/>
      <c r="F150" s="14"/>
      <c r="G150" s="14"/>
    </row>
    <row r="151" spans="5:7" x14ac:dyDescent="0.25">
      <c r="E151" s="14"/>
      <c r="F151" s="14"/>
      <c r="G151" s="14"/>
    </row>
    <row r="152" spans="5:7" x14ac:dyDescent="0.25">
      <c r="E152" s="14"/>
      <c r="F152" s="14"/>
      <c r="G152" s="14"/>
    </row>
    <row r="153" spans="5:7" x14ac:dyDescent="0.25">
      <c r="E153" s="14"/>
      <c r="F153" s="14"/>
      <c r="G153" s="14"/>
    </row>
    <row r="154" spans="5:7" x14ac:dyDescent="0.25">
      <c r="E154" s="14"/>
      <c r="F154" s="14"/>
      <c r="G154" s="14"/>
    </row>
    <row r="155" spans="5:7" x14ac:dyDescent="0.25">
      <c r="E155" s="14"/>
      <c r="F155" s="14"/>
      <c r="G155" s="14"/>
    </row>
    <row r="156" spans="5:7" x14ac:dyDescent="0.25">
      <c r="E156" s="14"/>
      <c r="F156" s="14"/>
      <c r="G156" s="14"/>
    </row>
    <row r="157" spans="5:7" x14ac:dyDescent="0.25">
      <c r="E157" s="14"/>
      <c r="F157" s="14"/>
      <c r="G157" s="14"/>
    </row>
    <row r="158" spans="5:7" x14ac:dyDescent="0.25">
      <c r="E158" s="14"/>
      <c r="F158" s="14"/>
      <c r="G158" s="14"/>
    </row>
    <row r="159" spans="5:7" x14ac:dyDescent="0.25">
      <c r="E159" s="14"/>
      <c r="F159" s="14"/>
      <c r="G159" s="14"/>
    </row>
    <row r="160" spans="5:7" x14ac:dyDescent="0.25">
      <c r="E160" s="14"/>
      <c r="F160" s="14"/>
      <c r="G160" s="14"/>
    </row>
    <row r="161" spans="5:7" x14ac:dyDescent="0.25">
      <c r="E161" s="14"/>
      <c r="F161" s="14"/>
      <c r="G161" s="14"/>
    </row>
    <row r="162" spans="5:7" x14ac:dyDescent="0.25">
      <c r="E162" s="14"/>
      <c r="F162" s="14"/>
      <c r="G162" s="14"/>
    </row>
    <row r="163" spans="5:7" x14ac:dyDescent="0.25">
      <c r="E163" s="14"/>
      <c r="F163" s="14"/>
      <c r="G163" s="14"/>
    </row>
    <row r="164" spans="5:7" x14ac:dyDescent="0.25">
      <c r="E164" s="14"/>
      <c r="F164" s="14"/>
      <c r="G164" s="14"/>
    </row>
    <row r="165" spans="5:7" x14ac:dyDescent="0.25">
      <c r="E165" s="14"/>
      <c r="F165" s="14"/>
      <c r="G165" s="14"/>
    </row>
    <row r="166" spans="5:7" x14ac:dyDescent="0.25">
      <c r="E166" s="14"/>
      <c r="F166" s="14"/>
      <c r="G166" s="14"/>
    </row>
    <row r="167" spans="5:7" x14ac:dyDescent="0.25">
      <c r="E167" s="14"/>
      <c r="F167" s="14"/>
      <c r="G167" s="14"/>
    </row>
    <row r="168" spans="5:7" x14ac:dyDescent="0.25">
      <c r="E168" s="14"/>
      <c r="F168" s="14"/>
      <c r="G168" s="14"/>
    </row>
    <row r="169" spans="5:7" x14ac:dyDescent="0.25">
      <c r="E169" s="14"/>
      <c r="F169" s="14"/>
      <c r="G169" s="14"/>
    </row>
    <row r="170" spans="5:7" x14ac:dyDescent="0.25">
      <c r="E170" s="14"/>
      <c r="F170" s="14"/>
      <c r="G170" s="14"/>
    </row>
    <row r="171" spans="5:7" x14ac:dyDescent="0.25">
      <c r="E171" s="14"/>
      <c r="F171" s="14"/>
      <c r="G171" s="14"/>
    </row>
    <row r="172" spans="5:7" x14ac:dyDescent="0.25">
      <c r="E172" s="14"/>
      <c r="F172" s="14"/>
      <c r="G172" s="14"/>
    </row>
    <row r="173" spans="5:7" x14ac:dyDescent="0.25">
      <c r="E173" s="14"/>
      <c r="F173" s="14"/>
      <c r="G173" s="14"/>
    </row>
    <row r="174" spans="5:7" x14ac:dyDescent="0.25">
      <c r="E174" s="14"/>
      <c r="F174" s="14"/>
      <c r="G174" s="14"/>
    </row>
    <row r="175" spans="5:7" x14ac:dyDescent="0.25">
      <c r="E175" s="14"/>
      <c r="F175" s="14"/>
      <c r="G175" s="14"/>
    </row>
    <row r="176" spans="5:7" x14ac:dyDescent="0.25">
      <c r="E176" s="14"/>
      <c r="F176" s="14"/>
      <c r="G176" s="14"/>
    </row>
    <row r="177" spans="5:7" x14ac:dyDescent="0.25">
      <c r="E177" s="14"/>
      <c r="F177" s="14"/>
      <c r="G177" s="14"/>
    </row>
    <row r="178" spans="5:7" x14ac:dyDescent="0.25">
      <c r="E178" s="14"/>
      <c r="F178" s="14"/>
      <c r="G178" s="14"/>
    </row>
    <row r="179" spans="5:7" x14ac:dyDescent="0.25">
      <c r="E179" s="14"/>
      <c r="F179" s="14"/>
      <c r="G179" s="14"/>
    </row>
    <row r="180" spans="5:7" x14ac:dyDescent="0.25">
      <c r="E180" s="14"/>
      <c r="F180" s="14"/>
      <c r="G180" s="14"/>
    </row>
    <row r="181" spans="5:7" x14ac:dyDescent="0.25">
      <c r="E181" s="14"/>
      <c r="F181" s="14"/>
      <c r="G181" s="14"/>
    </row>
    <row r="182" spans="5:7" x14ac:dyDescent="0.25">
      <c r="E182" s="14"/>
      <c r="F182" s="14"/>
      <c r="G182" s="14"/>
    </row>
    <row r="183" spans="5:7" x14ac:dyDescent="0.25">
      <c r="E183" s="14"/>
      <c r="F183" s="14"/>
      <c r="G183" s="14"/>
    </row>
    <row r="184" spans="5:7" x14ac:dyDescent="0.25">
      <c r="E184" s="14"/>
      <c r="F184" s="14"/>
      <c r="G184" s="14"/>
    </row>
    <row r="185" spans="5:7" x14ac:dyDescent="0.25">
      <c r="E185" s="14"/>
      <c r="F185" s="14"/>
      <c r="G185" s="14"/>
    </row>
    <row r="186" spans="5:7" x14ac:dyDescent="0.25">
      <c r="E186" s="14"/>
      <c r="F186" s="14"/>
      <c r="G186" s="14"/>
    </row>
    <row r="187" spans="5:7" x14ac:dyDescent="0.25">
      <c r="E187" s="14"/>
      <c r="F187" s="14"/>
      <c r="G187" s="14"/>
    </row>
    <row r="188" spans="5:7" x14ac:dyDescent="0.25">
      <c r="E188" s="14"/>
      <c r="F188" s="14"/>
      <c r="G188" s="14"/>
    </row>
    <row r="189" spans="5:7" x14ac:dyDescent="0.25">
      <c r="E189" s="14"/>
      <c r="F189" s="14"/>
      <c r="G189" s="14"/>
    </row>
    <row r="190" spans="5:7" x14ac:dyDescent="0.25">
      <c r="E190" s="14"/>
      <c r="F190" s="14"/>
      <c r="G190" s="14"/>
    </row>
    <row r="191" spans="5:7" x14ac:dyDescent="0.25">
      <c r="E191" s="14"/>
      <c r="F191" s="14"/>
      <c r="G191" s="14"/>
    </row>
    <row r="192" spans="5:7" x14ac:dyDescent="0.25">
      <c r="E192" s="14"/>
      <c r="F192" s="14"/>
      <c r="G192" s="14"/>
    </row>
    <row r="193" spans="5:7" x14ac:dyDescent="0.25">
      <c r="E193" s="14"/>
      <c r="F193" s="14"/>
      <c r="G193" s="14"/>
    </row>
    <row r="194" spans="5:7" x14ac:dyDescent="0.25">
      <c r="E194" s="14"/>
      <c r="F194" s="14"/>
      <c r="G194" s="14"/>
    </row>
    <row r="195" spans="5:7" x14ac:dyDescent="0.25">
      <c r="E195" s="14"/>
      <c r="F195" s="14"/>
      <c r="G195" s="14"/>
    </row>
    <row r="196" spans="5:7" x14ac:dyDescent="0.25">
      <c r="E196" s="14"/>
      <c r="F196" s="14"/>
      <c r="G196" s="14"/>
    </row>
    <row r="197" spans="5:7" x14ac:dyDescent="0.25">
      <c r="E197" s="14"/>
      <c r="F197" s="14"/>
      <c r="G197" s="14"/>
    </row>
    <row r="198" spans="5:7" x14ac:dyDescent="0.25">
      <c r="E198" s="14"/>
      <c r="F198" s="14"/>
      <c r="G198" s="14"/>
    </row>
    <row r="199" spans="5:7" x14ac:dyDescent="0.25">
      <c r="E199" s="14"/>
      <c r="F199" s="14"/>
      <c r="G199" s="14"/>
    </row>
    <row r="200" spans="5:7" x14ac:dyDescent="0.25">
      <c r="E200" s="14"/>
      <c r="F200" s="14"/>
      <c r="G200" s="14"/>
    </row>
    <row r="201" spans="5:7" x14ac:dyDescent="0.25">
      <c r="E201" s="14"/>
      <c r="F201" s="14"/>
      <c r="G201" s="14"/>
    </row>
    <row r="202" spans="5:7" x14ac:dyDescent="0.25">
      <c r="E202" s="14"/>
      <c r="F202" s="14"/>
      <c r="G202" s="14"/>
    </row>
    <row r="203" spans="5:7" x14ac:dyDescent="0.25">
      <c r="E203" s="14"/>
      <c r="F203" s="14"/>
      <c r="G203" s="14"/>
    </row>
    <row r="204" spans="5:7" x14ac:dyDescent="0.25">
      <c r="E204" s="14"/>
      <c r="F204" s="14"/>
      <c r="G204" s="14"/>
    </row>
    <row r="205" spans="5:7" x14ac:dyDescent="0.25">
      <c r="E205" s="14"/>
      <c r="F205" s="14"/>
      <c r="G205" s="14"/>
    </row>
    <row r="206" spans="5:7" x14ac:dyDescent="0.25">
      <c r="E206" s="14"/>
      <c r="F206" s="14"/>
      <c r="G206" s="14"/>
    </row>
    <row r="207" spans="5:7" x14ac:dyDescent="0.25">
      <c r="E207" s="14"/>
      <c r="F207" s="14"/>
      <c r="G207" s="14"/>
    </row>
    <row r="208" spans="5:7" x14ac:dyDescent="0.25">
      <c r="E208" s="14"/>
      <c r="F208" s="14"/>
      <c r="G208" s="14"/>
    </row>
    <row r="209" spans="5:7" x14ac:dyDescent="0.25">
      <c r="E209" s="14"/>
      <c r="F209" s="14"/>
      <c r="G209" s="14"/>
    </row>
    <row r="210" spans="5:7" x14ac:dyDescent="0.25">
      <c r="E210" s="14"/>
      <c r="F210" s="14"/>
      <c r="G210" s="14"/>
    </row>
    <row r="211" spans="5:7" x14ac:dyDescent="0.25">
      <c r="E211" s="14"/>
      <c r="F211" s="14"/>
      <c r="G211" s="14"/>
    </row>
    <row r="212" spans="5:7" x14ac:dyDescent="0.25">
      <c r="E212" s="14"/>
      <c r="F212" s="14"/>
      <c r="G212" s="14"/>
    </row>
    <row r="213" spans="5:7" x14ac:dyDescent="0.25">
      <c r="E213" s="14"/>
      <c r="F213" s="14"/>
      <c r="G213" s="14"/>
    </row>
    <row r="214" spans="5:7" x14ac:dyDescent="0.25">
      <c r="E214" s="14"/>
      <c r="F214" s="14"/>
      <c r="G214" s="14"/>
    </row>
    <row r="215" spans="5:7" x14ac:dyDescent="0.25">
      <c r="E215" s="14"/>
      <c r="F215" s="14"/>
      <c r="G215" s="14"/>
    </row>
    <row r="216" spans="5:7" x14ac:dyDescent="0.25">
      <c r="E216" s="14"/>
      <c r="F216" s="14"/>
      <c r="G216" s="14"/>
    </row>
    <row r="217" spans="5:7" x14ac:dyDescent="0.25">
      <c r="E217" s="14"/>
      <c r="F217" s="14"/>
      <c r="G217" s="14"/>
    </row>
    <row r="218" spans="5:7" x14ac:dyDescent="0.25">
      <c r="E218" s="14"/>
      <c r="F218" s="14"/>
      <c r="G218" s="14"/>
    </row>
    <row r="219" spans="5:7" x14ac:dyDescent="0.25">
      <c r="E219" s="14"/>
      <c r="F219" s="14"/>
      <c r="G219" s="14"/>
    </row>
    <row r="220" spans="5:7" x14ac:dyDescent="0.25">
      <c r="E220" s="14"/>
      <c r="F220" s="14"/>
      <c r="G220" s="14"/>
    </row>
    <row r="221" spans="5:7" x14ac:dyDescent="0.25">
      <c r="E221" s="14"/>
      <c r="F221" s="14"/>
      <c r="G221" s="14"/>
    </row>
    <row r="222" spans="5:7" x14ac:dyDescent="0.25">
      <c r="E222" s="14"/>
      <c r="F222" s="14"/>
      <c r="G222" s="14"/>
    </row>
    <row r="223" spans="5:7" x14ac:dyDescent="0.25">
      <c r="E223" s="14"/>
      <c r="F223" s="14"/>
      <c r="G223" s="14"/>
    </row>
    <row r="224" spans="5:7" x14ac:dyDescent="0.25">
      <c r="E224" s="14"/>
      <c r="F224" s="14"/>
      <c r="G224" s="14"/>
    </row>
    <row r="225" spans="5:7" x14ac:dyDescent="0.25">
      <c r="E225" s="14"/>
      <c r="F225" s="14"/>
      <c r="G225" s="14"/>
    </row>
    <row r="226" spans="5:7" x14ac:dyDescent="0.25">
      <c r="E226" s="14"/>
      <c r="F226" s="14"/>
      <c r="G226" s="14"/>
    </row>
    <row r="227" spans="5:7" x14ac:dyDescent="0.25">
      <c r="E227" s="14"/>
      <c r="F227" s="14"/>
      <c r="G227" s="14"/>
    </row>
    <row r="228" spans="5:7" x14ac:dyDescent="0.25">
      <c r="E228" s="14"/>
      <c r="F228" s="14"/>
      <c r="G228" s="14"/>
    </row>
    <row r="229" spans="5:7" x14ac:dyDescent="0.25">
      <c r="E229" s="14"/>
      <c r="F229" s="14"/>
      <c r="G229" s="14"/>
    </row>
    <row r="230" spans="5:7" x14ac:dyDescent="0.25">
      <c r="E230" s="14"/>
      <c r="F230" s="14"/>
      <c r="G230" s="14"/>
    </row>
    <row r="231" spans="5:7" x14ac:dyDescent="0.25">
      <c r="E231" s="14"/>
      <c r="F231" s="14"/>
      <c r="G231" s="14"/>
    </row>
    <row r="232" spans="5:7" x14ac:dyDescent="0.25">
      <c r="E232" s="14"/>
      <c r="F232" s="14"/>
      <c r="G232" s="14"/>
    </row>
    <row r="233" spans="5:7" x14ac:dyDescent="0.25">
      <c r="E233" s="14"/>
      <c r="F233" s="14"/>
      <c r="G233" s="14"/>
    </row>
    <row r="234" spans="5:7" x14ac:dyDescent="0.25">
      <c r="E234" s="14"/>
      <c r="F234" s="14"/>
      <c r="G234" s="14"/>
    </row>
    <row r="235" spans="5:7" x14ac:dyDescent="0.25">
      <c r="E235" s="14"/>
      <c r="F235" s="14"/>
      <c r="G235" s="14"/>
    </row>
    <row r="236" spans="5:7" x14ac:dyDescent="0.25">
      <c r="E236" s="14"/>
      <c r="F236" s="14"/>
      <c r="G236" s="14"/>
    </row>
    <row r="237" spans="5:7" x14ac:dyDescent="0.25">
      <c r="E237" s="14"/>
      <c r="F237" s="14"/>
      <c r="G237" s="14"/>
    </row>
    <row r="238" spans="5:7" x14ac:dyDescent="0.25">
      <c r="E238" s="14"/>
      <c r="F238" s="14"/>
      <c r="G238" s="14"/>
    </row>
    <row r="239" spans="5:7" x14ac:dyDescent="0.25">
      <c r="E239" s="14"/>
      <c r="F239" s="14"/>
      <c r="G239" s="14"/>
    </row>
    <row r="240" spans="5:7" x14ac:dyDescent="0.25">
      <c r="E240" s="14"/>
      <c r="F240" s="14"/>
      <c r="G240" s="14"/>
    </row>
    <row r="241" spans="5:7" x14ac:dyDescent="0.25">
      <c r="E241" s="14"/>
      <c r="F241" s="14"/>
      <c r="G241" s="14"/>
    </row>
    <row r="242" spans="5:7" x14ac:dyDescent="0.25">
      <c r="E242" s="14"/>
      <c r="F242" s="14"/>
      <c r="G242" s="14"/>
    </row>
    <row r="243" spans="5:7" x14ac:dyDescent="0.25">
      <c r="E243" s="14"/>
      <c r="F243" s="14"/>
      <c r="G243" s="14"/>
    </row>
    <row r="244" spans="5:7" x14ac:dyDescent="0.25">
      <c r="E244" s="14"/>
      <c r="F244" s="14"/>
      <c r="G244" s="14"/>
    </row>
    <row r="245" spans="5:7" x14ac:dyDescent="0.25">
      <c r="E245" s="14"/>
      <c r="F245" s="14"/>
      <c r="G245" s="14"/>
    </row>
    <row r="246" spans="5:7" x14ac:dyDescent="0.25">
      <c r="E246" s="14"/>
      <c r="F246" s="14"/>
      <c r="G246" s="14"/>
    </row>
    <row r="247" spans="5:7" x14ac:dyDescent="0.25">
      <c r="E247" s="14"/>
      <c r="F247" s="14"/>
      <c r="G247" s="14"/>
    </row>
    <row r="248" spans="5:7" x14ac:dyDescent="0.25">
      <c r="E248" s="14"/>
      <c r="F248" s="14"/>
      <c r="G248" s="14"/>
    </row>
    <row r="249" spans="5:7" x14ac:dyDescent="0.25">
      <c r="E249" s="14"/>
      <c r="F249" s="14"/>
      <c r="G249" s="14"/>
    </row>
    <row r="250" spans="5:7" x14ac:dyDescent="0.25">
      <c r="E250" s="14"/>
      <c r="F250" s="14"/>
      <c r="G250" s="14"/>
    </row>
    <row r="251" spans="5:7" x14ac:dyDescent="0.25">
      <c r="E251" s="14"/>
      <c r="F251" s="14"/>
      <c r="G251" s="14"/>
    </row>
    <row r="252" spans="5:7" x14ac:dyDescent="0.25">
      <c r="E252" s="14"/>
      <c r="F252" s="14"/>
      <c r="G252" s="14"/>
    </row>
    <row r="253" spans="5:7" x14ac:dyDescent="0.25">
      <c r="E253" s="14"/>
      <c r="F253" s="14"/>
      <c r="G253" s="14"/>
    </row>
    <row r="254" spans="5:7" x14ac:dyDescent="0.25">
      <c r="E254" s="14"/>
      <c r="F254" s="14"/>
      <c r="G254" s="14"/>
    </row>
    <row r="255" spans="5:7" x14ac:dyDescent="0.25">
      <c r="E255" s="14"/>
      <c r="F255" s="14"/>
      <c r="G255" s="14"/>
    </row>
    <row r="256" spans="5:7" x14ac:dyDescent="0.25">
      <c r="E256" s="14"/>
      <c r="F256" s="14"/>
      <c r="G256" s="14"/>
    </row>
    <row r="257" spans="5:7" x14ac:dyDescent="0.25">
      <c r="E257" s="14"/>
      <c r="F257" s="14"/>
      <c r="G257" s="14"/>
    </row>
    <row r="258" spans="5:7" x14ac:dyDescent="0.25">
      <c r="E258" s="14"/>
      <c r="F258" s="14"/>
      <c r="G258" s="14"/>
    </row>
    <row r="259" spans="5:7" x14ac:dyDescent="0.25">
      <c r="E259" s="14"/>
      <c r="F259" s="14"/>
      <c r="G259" s="14"/>
    </row>
    <row r="260" spans="5:7" x14ac:dyDescent="0.25">
      <c r="E260" s="14"/>
      <c r="F260" s="14"/>
      <c r="G260" s="14"/>
    </row>
    <row r="261" spans="5:7" x14ac:dyDescent="0.25">
      <c r="E261" s="14"/>
      <c r="F261" s="14"/>
      <c r="G261" s="14"/>
    </row>
    <row r="262" spans="5:7" x14ac:dyDescent="0.25">
      <c r="E262" s="14"/>
      <c r="F262" s="14"/>
      <c r="G262" s="14"/>
    </row>
    <row r="263" spans="5:7" x14ac:dyDescent="0.25">
      <c r="E263" s="14"/>
      <c r="F263" s="14"/>
      <c r="G263" s="14"/>
    </row>
    <row r="264" spans="5:7" x14ac:dyDescent="0.25">
      <c r="E264" s="14"/>
      <c r="F264" s="14"/>
      <c r="G264" s="14"/>
    </row>
    <row r="265" spans="5:7" x14ac:dyDescent="0.25">
      <c r="E265" s="14"/>
      <c r="F265" s="14"/>
      <c r="G265" s="14"/>
    </row>
    <row r="266" spans="5:7" x14ac:dyDescent="0.25">
      <c r="E266" s="14"/>
      <c r="F266" s="14"/>
      <c r="G266" s="14"/>
    </row>
    <row r="267" spans="5:7" x14ac:dyDescent="0.25">
      <c r="E267" s="14"/>
      <c r="F267" s="14"/>
      <c r="G267" s="14"/>
    </row>
    <row r="268" spans="5:7" x14ac:dyDescent="0.25">
      <c r="E268" s="14"/>
      <c r="F268" s="14"/>
      <c r="G268" s="14"/>
    </row>
    <row r="269" spans="5:7" x14ac:dyDescent="0.25">
      <c r="E269" s="14"/>
      <c r="F269" s="14"/>
      <c r="G269" s="14"/>
    </row>
    <row r="270" spans="5:7" x14ac:dyDescent="0.25">
      <c r="E270" s="14"/>
      <c r="F270" s="14"/>
      <c r="G270" s="14"/>
    </row>
    <row r="271" spans="5:7" x14ac:dyDescent="0.25">
      <c r="E271" s="14"/>
      <c r="F271" s="14"/>
      <c r="G271" s="14"/>
    </row>
    <row r="272" spans="5:7" x14ac:dyDescent="0.25">
      <c r="E272" s="14"/>
      <c r="F272" s="14"/>
      <c r="G272" s="14"/>
    </row>
    <row r="273" spans="5:7" x14ac:dyDescent="0.25">
      <c r="E273" s="14"/>
      <c r="F273" s="14"/>
      <c r="G273" s="14"/>
    </row>
    <row r="274" spans="5:7" x14ac:dyDescent="0.25">
      <c r="E274" s="14"/>
      <c r="F274" s="14"/>
      <c r="G274" s="14"/>
    </row>
    <row r="275" spans="5:7" x14ac:dyDescent="0.25">
      <c r="E275" s="14"/>
      <c r="F275" s="14"/>
      <c r="G275" s="14"/>
    </row>
    <row r="276" spans="5:7" x14ac:dyDescent="0.25">
      <c r="E276" s="14"/>
      <c r="F276" s="14"/>
      <c r="G276" s="14"/>
    </row>
    <row r="277" spans="5:7" x14ac:dyDescent="0.25">
      <c r="E277" s="14"/>
      <c r="F277" s="14"/>
      <c r="G277" s="14"/>
    </row>
    <row r="278" spans="5:7" x14ac:dyDescent="0.25">
      <c r="E278" s="14"/>
      <c r="F278" s="14"/>
      <c r="G278" s="14"/>
    </row>
    <row r="279" spans="5:7" x14ac:dyDescent="0.25">
      <c r="E279" s="14"/>
      <c r="F279" s="14"/>
      <c r="G279" s="14"/>
    </row>
    <row r="280" spans="5:7" x14ac:dyDescent="0.25">
      <c r="E280" s="14"/>
      <c r="F280" s="14"/>
      <c r="G280" s="14"/>
    </row>
    <row r="281" spans="5:7" x14ac:dyDescent="0.25">
      <c r="E281" s="14"/>
      <c r="F281" s="14"/>
      <c r="G281" s="14"/>
    </row>
    <row r="282" spans="5:7" x14ac:dyDescent="0.25">
      <c r="E282" s="14"/>
      <c r="F282" s="14"/>
      <c r="G282" s="14"/>
    </row>
    <row r="283" spans="5:7" x14ac:dyDescent="0.25">
      <c r="E283" s="14"/>
      <c r="F283" s="14"/>
      <c r="G283" s="14"/>
    </row>
    <row r="284" spans="5:7" x14ac:dyDescent="0.25">
      <c r="E284" s="14"/>
      <c r="F284" s="14"/>
      <c r="G284" s="14"/>
    </row>
    <row r="285" spans="5:7" x14ac:dyDescent="0.25">
      <c r="E285" s="14"/>
      <c r="F285" s="14"/>
      <c r="G285" s="14"/>
    </row>
    <row r="286" spans="5:7" x14ac:dyDescent="0.25">
      <c r="E286" s="14"/>
      <c r="F286" s="14"/>
      <c r="G286" s="14"/>
    </row>
    <row r="287" spans="5:7" x14ac:dyDescent="0.25">
      <c r="E287" s="14"/>
      <c r="F287" s="14"/>
      <c r="G287" s="14"/>
    </row>
    <row r="288" spans="5:7" x14ac:dyDescent="0.25">
      <c r="E288" s="14"/>
      <c r="F288" s="14"/>
      <c r="G288" s="14"/>
    </row>
    <row r="289" spans="5:7" x14ac:dyDescent="0.25">
      <c r="E289" s="14"/>
      <c r="F289" s="14"/>
      <c r="G289" s="14"/>
    </row>
    <row r="290" spans="5:7" x14ac:dyDescent="0.25">
      <c r="E290" s="14"/>
      <c r="F290" s="14"/>
      <c r="G290" s="14"/>
    </row>
    <row r="291" spans="5:7" x14ac:dyDescent="0.25">
      <c r="E291" s="14"/>
      <c r="F291" s="14"/>
      <c r="G291" s="14"/>
    </row>
    <row r="292" spans="5:7" x14ac:dyDescent="0.25">
      <c r="E292" s="14"/>
      <c r="F292" s="14"/>
      <c r="G292" s="14"/>
    </row>
    <row r="293" spans="5:7" x14ac:dyDescent="0.25">
      <c r="E293" s="14"/>
      <c r="F293" s="14"/>
      <c r="G293" s="14"/>
    </row>
    <row r="294" spans="5:7" x14ac:dyDescent="0.25">
      <c r="E294" s="14"/>
      <c r="F294" s="14"/>
      <c r="G294" s="14"/>
    </row>
    <row r="295" spans="5:7" x14ac:dyDescent="0.25">
      <c r="E295" s="14"/>
      <c r="F295" s="14"/>
      <c r="G295" s="14"/>
    </row>
    <row r="296" spans="5:7" x14ac:dyDescent="0.25">
      <c r="E296" s="14"/>
      <c r="F296" s="14"/>
      <c r="G296" s="14"/>
    </row>
    <row r="297" spans="5:7" x14ac:dyDescent="0.25">
      <c r="E297" s="14"/>
      <c r="F297" s="14"/>
      <c r="G297" s="14"/>
    </row>
    <row r="298" spans="5:7" x14ac:dyDescent="0.25">
      <c r="E298" s="14"/>
      <c r="F298" s="14"/>
      <c r="G298" s="14"/>
    </row>
    <row r="299" spans="5:7" x14ac:dyDescent="0.25">
      <c r="E299" s="14"/>
      <c r="F299" s="14"/>
      <c r="G299" s="14"/>
    </row>
    <row r="300" spans="5:7" x14ac:dyDescent="0.25">
      <c r="E300" s="14"/>
      <c r="F300" s="14"/>
      <c r="G300" s="14"/>
    </row>
    <row r="301" spans="5:7" x14ac:dyDescent="0.25">
      <c r="E301" s="14"/>
      <c r="F301" s="14"/>
      <c r="G301" s="14"/>
    </row>
    <row r="302" spans="5:7" x14ac:dyDescent="0.25">
      <c r="E302" s="14"/>
      <c r="F302" s="14"/>
      <c r="G302" s="14"/>
    </row>
    <row r="303" spans="5:7" x14ac:dyDescent="0.25">
      <c r="E303" s="14"/>
      <c r="F303" s="14"/>
      <c r="G303" s="14"/>
    </row>
    <row r="304" spans="5:7" x14ac:dyDescent="0.25">
      <c r="E304" s="14"/>
      <c r="F304" s="14"/>
      <c r="G304" s="14"/>
    </row>
    <row r="305" spans="5:7" x14ac:dyDescent="0.25">
      <c r="E305" s="14"/>
      <c r="F305" s="14"/>
      <c r="G305" s="14"/>
    </row>
    <row r="306" spans="5:7" x14ac:dyDescent="0.25">
      <c r="E306" s="14"/>
      <c r="F306" s="14"/>
      <c r="G306" s="14"/>
    </row>
    <row r="307" spans="5:7" x14ac:dyDescent="0.25">
      <c r="E307" s="14"/>
      <c r="F307" s="14"/>
      <c r="G307" s="14"/>
    </row>
    <row r="308" spans="5:7" x14ac:dyDescent="0.25">
      <c r="E308" s="14"/>
      <c r="F308" s="14"/>
      <c r="G308" s="14"/>
    </row>
    <row r="309" spans="5:7" x14ac:dyDescent="0.25">
      <c r="E309" s="14"/>
      <c r="F309" s="14"/>
      <c r="G309" s="14"/>
    </row>
    <row r="310" spans="5:7" x14ac:dyDescent="0.25">
      <c r="E310" s="14"/>
      <c r="F310" s="14"/>
      <c r="G310" s="14"/>
    </row>
    <row r="311" spans="5:7" x14ac:dyDescent="0.25">
      <c r="E311" s="14"/>
      <c r="F311" s="14"/>
      <c r="G311" s="14"/>
    </row>
    <row r="312" spans="5:7" x14ac:dyDescent="0.25">
      <c r="E312" s="14"/>
      <c r="F312" s="14"/>
      <c r="G312" s="14"/>
    </row>
    <row r="313" spans="5:7" x14ac:dyDescent="0.25">
      <c r="E313" s="14"/>
      <c r="F313" s="14"/>
      <c r="G313" s="14"/>
    </row>
    <row r="314" spans="5:7" x14ac:dyDescent="0.25">
      <c r="E314" s="14"/>
      <c r="F314" s="14"/>
      <c r="G314" s="14"/>
    </row>
    <row r="315" spans="5:7" x14ac:dyDescent="0.25">
      <c r="E315" s="14"/>
      <c r="F315" s="14"/>
      <c r="G315" s="14"/>
    </row>
    <row r="316" spans="5:7" x14ac:dyDescent="0.25">
      <c r="E316" s="14"/>
      <c r="F316" s="14"/>
      <c r="G316" s="14"/>
    </row>
    <row r="317" spans="5:7" x14ac:dyDescent="0.25">
      <c r="E317" s="14"/>
      <c r="F317" s="14"/>
      <c r="G317" s="14"/>
    </row>
    <row r="318" spans="5:7" x14ac:dyDescent="0.25">
      <c r="E318" s="14"/>
      <c r="F318" s="14"/>
      <c r="G318" s="14"/>
    </row>
    <row r="319" spans="5:7" x14ac:dyDescent="0.25">
      <c r="E319" s="14"/>
      <c r="F319" s="14"/>
      <c r="G319" s="14"/>
    </row>
    <row r="320" spans="5:7" x14ac:dyDescent="0.25">
      <c r="E320" s="14"/>
      <c r="F320" s="14"/>
      <c r="G320" s="14"/>
    </row>
    <row r="321" spans="5:7" x14ac:dyDescent="0.25">
      <c r="E321" s="14"/>
      <c r="F321" s="14"/>
      <c r="G321" s="14"/>
    </row>
    <row r="322" spans="5:7" x14ac:dyDescent="0.25">
      <c r="E322" s="14"/>
      <c r="F322" s="14"/>
      <c r="G322" s="14"/>
    </row>
    <row r="323" spans="5:7" x14ac:dyDescent="0.25">
      <c r="E323" s="14"/>
      <c r="F323" s="14"/>
      <c r="G323" s="14"/>
    </row>
    <row r="324" spans="5:7" x14ac:dyDescent="0.25">
      <c r="E324" s="14"/>
      <c r="F324" s="14"/>
      <c r="G324" s="14"/>
    </row>
    <row r="325" spans="5:7" x14ac:dyDescent="0.25">
      <c r="E325" s="14"/>
      <c r="F325" s="14"/>
      <c r="G325" s="14"/>
    </row>
    <row r="326" spans="5:7" x14ac:dyDescent="0.25">
      <c r="E326" s="14"/>
      <c r="F326" s="14"/>
      <c r="G326" s="14"/>
    </row>
    <row r="327" spans="5:7" x14ac:dyDescent="0.25">
      <c r="E327" s="14"/>
      <c r="F327" s="14"/>
      <c r="G327" s="14"/>
    </row>
    <row r="328" spans="5:7" x14ac:dyDescent="0.25">
      <c r="E328" s="14"/>
      <c r="F328" s="14"/>
      <c r="G328" s="14"/>
    </row>
    <row r="329" spans="5:7" x14ac:dyDescent="0.25">
      <c r="E329" s="14"/>
      <c r="F329" s="14"/>
      <c r="G329" s="14"/>
    </row>
    <row r="330" spans="5:7" x14ac:dyDescent="0.25">
      <c r="E330" s="14"/>
      <c r="F330" s="14"/>
      <c r="G330" s="14"/>
    </row>
    <row r="331" spans="5:7" x14ac:dyDescent="0.25">
      <c r="E331" s="14"/>
      <c r="F331" s="14"/>
      <c r="G331" s="14"/>
    </row>
    <row r="332" spans="5:7" x14ac:dyDescent="0.25">
      <c r="E332" s="14"/>
      <c r="F332" s="14"/>
      <c r="G332" s="14"/>
    </row>
    <row r="333" spans="5:7" x14ac:dyDescent="0.25">
      <c r="E333" s="14"/>
      <c r="F333" s="14"/>
      <c r="G333" s="14"/>
    </row>
    <row r="334" spans="5:7" x14ac:dyDescent="0.25">
      <c r="E334" s="14"/>
      <c r="F334" s="14"/>
      <c r="G334" s="14"/>
    </row>
    <row r="335" spans="5:7" x14ac:dyDescent="0.25">
      <c r="E335" s="14"/>
      <c r="F335" s="14"/>
      <c r="G335" s="14"/>
    </row>
    <row r="336" spans="5:7" x14ac:dyDescent="0.25">
      <c r="E336" s="14"/>
      <c r="F336" s="14"/>
      <c r="G336" s="14"/>
    </row>
    <row r="337" spans="5:7" x14ac:dyDescent="0.25">
      <c r="E337" s="14"/>
      <c r="F337" s="14"/>
      <c r="G337" s="14"/>
    </row>
    <row r="338" spans="5:7" x14ac:dyDescent="0.25">
      <c r="E338" s="14"/>
      <c r="F338" s="14"/>
      <c r="G338" s="14"/>
    </row>
    <row r="339" spans="5:7" x14ac:dyDescent="0.25">
      <c r="E339" s="14"/>
      <c r="F339" s="14"/>
      <c r="G339" s="14"/>
    </row>
    <row r="340" spans="5:7" x14ac:dyDescent="0.25">
      <c r="E340" s="14"/>
      <c r="F340" s="14"/>
      <c r="G340" s="14"/>
    </row>
    <row r="341" spans="5:7" x14ac:dyDescent="0.25">
      <c r="E341" s="14"/>
      <c r="F341" s="14"/>
      <c r="G341" s="14"/>
    </row>
    <row r="342" spans="5:7" x14ac:dyDescent="0.25">
      <c r="E342" s="14"/>
      <c r="F342" s="14"/>
      <c r="G342" s="14"/>
    </row>
    <row r="343" spans="5:7" x14ac:dyDescent="0.25">
      <c r="E343" s="14"/>
      <c r="F343" s="14"/>
      <c r="G343" s="14"/>
    </row>
    <row r="344" spans="5:7" x14ac:dyDescent="0.25">
      <c r="E344" s="14"/>
      <c r="F344" s="14"/>
      <c r="G344" s="14"/>
    </row>
    <row r="345" spans="5:7" x14ac:dyDescent="0.25">
      <c r="E345" s="14"/>
      <c r="F345" s="14"/>
      <c r="G345" s="14"/>
    </row>
    <row r="346" spans="5:7" x14ac:dyDescent="0.25">
      <c r="E346" s="14"/>
      <c r="F346" s="14"/>
      <c r="G346" s="14"/>
    </row>
    <row r="347" spans="5:7" x14ac:dyDescent="0.25">
      <c r="E347" s="14"/>
      <c r="F347" s="14"/>
      <c r="G347" s="14"/>
    </row>
    <row r="348" spans="5:7" x14ac:dyDescent="0.25">
      <c r="E348" s="14"/>
      <c r="F348" s="14"/>
      <c r="G348" s="14"/>
    </row>
    <row r="349" spans="5:7" x14ac:dyDescent="0.25">
      <c r="E349" s="14"/>
      <c r="F349" s="14"/>
      <c r="G349" s="14"/>
    </row>
    <row r="350" spans="5:7" x14ac:dyDescent="0.25">
      <c r="E350" s="14"/>
      <c r="F350" s="14"/>
      <c r="G350" s="14"/>
    </row>
    <row r="351" spans="5:7" x14ac:dyDescent="0.25">
      <c r="E351" s="14"/>
      <c r="F351" s="14"/>
      <c r="G351" s="14"/>
    </row>
    <row r="352" spans="5:7" x14ac:dyDescent="0.25">
      <c r="E352" s="14"/>
      <c r="F352" s="14"/>
      <c r="G352" s="14"/>
    </row>
    <row r="353" spans="5:7" x14ac:dyDescent="0.25">
      <c r="E353" s="14"/>
      <c r="F353" s="14"/>
      <c r="G353" s="14"/>
    </row>
    <row r="354" spans="5:7" x14ac:dyDescent="0.25">
      <c r="E354" s="14"/>
      <c r="F354" s="14"/>
      <c r="G354" s="14"/>
    </row>
    <row r="355" spans="5:7" x14ac:dyDescent="0.25">
      <c r="E355" s="14"/>
      <c r="F355" s="14"/>
      <c r="G355" s="14"/>
    </row>
    <row r="356" spans="5:7" x14ac:dyDescent="0.25">
      <c r="E356" s="14"/>
      <c r="F356" s="14"/>
      <c r="G356" s="14"/>
    </row>
    <row r="357" spans="5:7" x14ac:dyDescent="0.25">
      <c r="E357" s="14"/>
      <c r="F357" s="14"/>
      <c r="G357" s="14"/>
    </row>
    <row r="358" spans="5:7" x14ac:dyDescent="0.25">
      <c r="E358" s="14"/>
      <c r="F358" s="14"/>
      <c r="G358" s="14"/>
    </row>
    <row r="359" spans="5:7" x14ac:dyDescent="0.25">
      <c r="E359" s="14"/>
      <c r="F359" s="14"/>
      <c r="G359" s="14"/>
    </row>
    <row r="360" spans="5:7" x14ac:dyDescent="0.25">
      <c r="E360" s="14"/>
      <c r="F360" s="14"/>
      <c r="G360" s="14"/>
    </row>
    <row r="361" spans="5:7" x14ac:dyDescent="0.25">
      <c r="E361" s="14"/>
      <c r="F361" s="14"/>
      <c r="G361" s="14"/>
    </row>
    <row r="362" spans="5:7" x14ac:dyDescent="0.25">
      <c r="E362" s="14"/>
      <c r="F362" s="14"/>
      <c r="G362" s="14"/>
    </row>
    <row r="363" spans="5:7" x14ac:dyDescent="0.25">
      <c r="E363" s="14"/>
      <c r="F363" s="14"/>
      <c r="G363" s="14"/>
    </row>
    <row r="364" spans="5:7" x14ac:dyDescent="0.25">
      <c r="E364" s="14"/>
      <c r="F364" s="14"/>
      <c r="G364" s="14"/>
    </row>
    <row r="365" spans="5:7" x14ac:dyDescent="0.25">
      <c r="E365" s="14"/>
      <c r="F365" s="14"/>
      <c r="G365" s="14"/>
    </row>
    <row r="366" spans="5:7" x14ac:dyDescent="0.25">
      <c r="E366" s="14"/>
      <c r="F366" s="14"/>
      <c r="G366" s="14"/>
    </row>
    <row r="367" spans="5:7" x14ac:dyDescent="0.25">
      <c r="E367" s="14"/>
      <c r="F367" s="14"/>
      <c r="G367" s="14"/>
    </row>
    <row r="368" spans="5:7" x14ac:dyDescent="0.25">
      <c r="E368" s="14"/>
      <c r="F368" s="14"/>
      <c r="G368" s="14"/>
    </row>
    <row r="369" spans="5:7" x14ac:dyDescent="0.25">
      <c r="E369" s="14"/>
      <c r="F369" s="14"/>
      <c r="G369" s="14"/>
    </row>
    <row r="370" spans="5:7" x14ac:dyDescent="0.25">
      <c r="E370" s="14"/>
      <c r="F370" s="14"/>
      <c r="G370" s="14"/>
    </row>
    <row r="371" spans="5:7" x14ac:dyDescent="0.25">
      <c r="E371" s="14"/>
      <c r="F371" s="14"/>
      <c r="G371" s="14"/>
    </row>
    <row r="372" spans="5:7" x14ac:dyDescent="0.25">
      <c r="E372" s="14"/>
      <c r="F372" s="14"/>
      <c r="G372" s="14"/>
    </row>
    <row r="373" spans="5:7" x14ac:dyDescent="0.25">
      <c r="E373" s="14"/>
      <c r="F373" s="14"/>
      <c r="G373" s="14"/>
    </row>
    <row r="374" spans="5:7" x14ac:dyDescent="0.25">
      <c r="E374" s="14"/>
      <c r="F374" s="14"/>
      <c r="G374" s="14"/>
    </row>
    <row r="375" spans="5:7" x14ac:dyDescent="0.25">
      <c r="E375" s="14"/>
      <c r="F375" s="14"/>
      <c r="G375" s="14"/>
    </row>
    <row r="376" spans="5:7" x14ac:dyDescent="0.25">
      <c r="E376" s="14"/>
      <c r="F376" s="14"/>
      <c r="G376" s="14"/>
    </row>
    <row r="377" spans="5:7" x14ac:dyDescent="0.25">
      <c r="E377" s="14"/>
      <c r="F377" s="14"/>
      <c r="G377" s="14"/>
    </row>
    <row r="378" spans="5:7" x14ac:dyDescent="0.25">
      <c r="E378" s="14"/>
      <c r="F378" s="14"/>
      <c r="G378" s="14"/>
    </row>
    <row r="379" spans="5:7" x14ac:dyDescent="0.25">
      <c r="E379" s="14"/>
      <c r="F379" s="14"/>
      <c r="G379" s="14"/>
    </row>
    <row r="380" spans="5:7" x14ac:dyDescent="0.25">
      <c r="E380" s="14"/>
      <c r="F380" s="14"/>
      <c r="G380" s="14"/>
    </row>
    <row r="381" spans="5:7" x14ac:dyDescent="0.25">
      <c r="E381" s="14"/>
      <c r="F381" s="14"/>
      <c r="G381" s="14"/>
    </row>
    <row r="382" spans="5:7" x14ac:dyDescent="0.25">
      <c r="E382" s="14"/>
      <c r="F382" s="14"/>
      <c r="G382" s="14"/>
    </row>
    <row r="383" spans="5:7" x14ac:dyDescent="0.25">
      <c r="E383" s="14"/>
      <c r="F383" s="14"/>
      <c r="G383" s="14"/>
    </row>
    <row r="384" spans="5:7" x14ac:dyDescent="0.25">
      <c r="E384" s="14"/>
      <c r="F384" s="14"/>
      <c r="G384" s="14"/>
    </row>
    <row r="385" spans="5:7" x14ac:dyDescent="0.25">
      <c r="E385" s="14"/>
      <c r="F385" s="14"/>
      <c r="G385" s="14"/>
    </row>
    <row r="386" spans="5:7" x14ac:dyDescent="0.25">
      <c r="E386" s="14"/>
      <c r="F386" s="14"/>
      <c r="G386" s="14"/>
    </row>
    <row r="387" spans="5:7" x14ac:dyDescent="0.25">
      <c r="E387" s="14"/>
      <c r="F387" s="14"/>
      <c r="G387" s="14"/>
    </row>
    <row r="388" spans="5:7" x14ac:dyDescent="0.25">
      <c r="E388" s="14"/>
      <c r="F388" s="14"/>
      <c r="G388" s="14"/>
    </row>
    <row r="389" spans="5:7" x14ac:dyDescent="0.25">
      <c r="E389" s="14"/>
      <c r="F389" s="14"/>
      <c r="G389" s="14"/>
    </row>
    <row r="390" spans="5:7" x14ac:dyDescent="0.25">
      <c r="E390" s="14"/>
      <c r="F390" s="14"/>
      <c r="G390" s="14"/>
    </row>
    <row r="391" spans="5:7" x14ac:dyDescent="0.25">
      <c r="E391" s="14"/>
      <c r="F391" s="14"/>
      <c r="G391" s="14"/>
    </row>
    <row r="392" spans="5:7" x14ac:dyDescent="0.25">
      <c r="E392" s="14"/>
      <c r="F392" s="14"/>
      <c r="G392" s="14"/>
    </row>
    <row r="393" spans="5:7" x14ac:dyDescent="0.25">
      <c r="E393" s="14"/>
      <c r="F393" s="14"/>
      <c r="G393" s="14"/>
    </row>
    <row r="394" spans="5:7" x14ac:dyDescent="0.25">
      <c r="E394" s="14"/>
      <c r="F394" s="14"/>
      <c r="G394" s="14"/>
    </row>
    <row r="395" spans="5:7" x14ac:dyDescent="0.25">
      <c r="E395" s="14"/>
      <c r="F395" s="14"/>
      <c r="G395" s="14"/>
    </row>
    <row r="396" spans="5:7" x14ac:dyDescent="0.25">
      <c r="E396" s="14"/>
      <c r="F396" s="14"/>
      <c r="G396" s="14"/>
    </row>
    <row r="397" spans="5:7" x14ac:dyDescent="0.25">
      <c r="E397" s="14"/>
      <c r="F397" s="14"/>
      <c r="G397" s="14"/>
    </row>
    <row r="398" spans="5:7" x14ac:dyDescent="0.25">
      <c r="E398" s="14"/>
      <c r="F398" s="14"/>
      <c r="G398" s="14"/>
    </row>
    <row r="399" spans="5:7" x14ac:dyDescent="0.25">
      <c r="E399" s="14"/>
      <c r="F399" s="14"/>
      <c r="G399" s="14"/>
    </row>
    <row r="400" spans="5:7" x14ac:dyDescent="0.25">
      <c r="E400" s="14"/>
      <c r="F400" s="14"/>
      <c r="G400" s="14"/>
    </row>
    <row r="401" spans="5:7" x14ac:dyDescent="0.25">
      <c r="E401" s="14"/>
      <c r="F401" s="14"/>
      <c r="G401" s="14"/>
    </row>
    <row r="402" spans="5:7" x14ac:dyDescent="0.25">
      <c r="E402" s="14"/>
      <c r="F402" s="14"/>
      <c r="G402" s="14"/>
    </row>
    <row r="403" spans="5:7" x14ac:dyDescent="0.25">
      <c r="E403" s="14"/>
      <c r="F403" s="14"/>
      <c r="G403" s="14"/>
    </row>
    <row r="404" spans="5:7" x14ac:dyDescent="0.25">
      <c r="E404" s="14"/>
      <c r="F404" s="14"/>
      <c r="G404" s="14"/>
    </row>
    <row r="405" spans="5:7" x14ac:dyDescent="0.25">
      <c r="E405" s="14"/>
      <c r="F405" s="14"/>
      <c r="G405" s="14"/>
    </row>
    <row r="406" spans="5:7" x14ac:dyDescent="0.25">
      <c r="E406" s="14"/>
      <c r="F406" s="14"/>
      <c r="G406" s="14"/>
    </row>
    <row r="407" spans="5:7" x14ac:dyDescent="0.25">
      <c r="E407" s="14"/>
      <c r="F407" s="14"/>
      <c r="G407" s="14"/>
    </row>
    <row r="408" spans="5:7" x14ac:dyDescent="0.25">
      <c r="E408" s="14"/>
      <c r="F408" s="14"/>
      <c r="G408" s="14"/>
    </row>
    <row r="409" spans="5:7" x14ac:dyDescent="0.25">
      <c r="E409" s="14"/>
      <c r="F409" s="14"/>
      <c r="G409" s="14"/>
    </row>
    <row r="410" spans="5:7" x14ac:dyDescent="0.25">
      <c r="E410" s="14"/>
      <c r="F410" s="14"/>
      <c r="G410" s="14"/>
    </row>
    <row r="411" spans="5:7" x14ac:dyDescent="0.25">
      <c r="E411" s="14"/>
      <c r="F411" s="14"/>
      <c r="G411" s="14"/>
    </row>
    <row r="412" spans="5:7" x14ac:dyDescent="0.25">
      <c r="E412" s="14"/>
      <c r="F412" s="14"/>
      <c r="G412" s="14"/>
    </row>
    <row r="413" spans="5:7" x14ac:dyDescent="0.25">
      <c r="E413" s="14"/>
      <c r="F413" s="14"/>
      <c r="G413" s="14"/>
    </row>
    <row r="414" spans="5:7" x14ac:dyDescent="0.25">
      <c r="E414" s="14"/>
      <c r="F414" s="14"/>
      <c r="G414" s="14"/>
    </row>
    <row r="415" spans="5:7" x14ac:dyDescent="0.25">
      <c r="E415" s="14"/>
      <c r="F415" s="14"/>
      <c r="G415" s="14"/>
    </row>
    <row r="416" spans="5:7" x14ac:dyDescent="0.25">
      <c r="E416" s="14"/>
      <c r="F416" s="14"/>
      <c r="G416" s="14"/>
    </row>
    <row r="417" spans="5:7" x14ac:dyDescent="0.25">
      <c r="E417" s="14"/>
      <c r="F417" s="14"/>
      <c r="G417" s="14"/>
    </row>
    <row r="418" spans="5:7" x14ac:dyDescent="0.25">
      <c r="E418" s="14"/>
      <c r="F418" s="14"/>
      <c r="G418" s="14"/>
    </row>
    <row r="419" spans="5:7" x14ac:dyDescent="0.25">
      <c r="E419" s="14"/>
      <c r="F419" s="14"/>
      <c r="G419" s="14"/>
    </row>
    <row r="420" spans="5:7" x14ac:dyDescent="0.25">
      <c r="E420" s="14"/>
      <c r="F420" s="14"/>
      <c r="G420" s="14"/>
    </row>
    <row r="421" spans="5:7" x14ac:dyDescent="0.25">
      <c r="E421" s="14"/>
      <c r="F421" s="14"/>
      <c r="G421" s="14"/>
    </row>
    <row r="422" spans="5:7" x14ac:dyDescent="0.25">
      <c r="E422" s="14"/>
      <c r="F422" s="14"/>
      <c r="G422" s="14"/>
    </row>
    <row r="423" spans="5:7" x14ac:dyDescent="0.25">
      <c r="E423" s="14"/>
      <c r="F423" s="14"/>
      <c r="G423" s="14"/>
    </row>
    <row r="424" spans="5:7" x14ac:dyDescent="0.25">
      <c r="E424" s="14"/>
      <c r="F424" s="14"/>
      <c r="G424" s="14"/>
    </row>
    <row r="425" spans="5:7" x14ac:dyDescent="0.25">
      <c r="E425" s="14"/>
      <c r="F425" s="14"/>
      <c r="G425" s="14"/>
    </row>
    <row r="426" spans="5:7" x14ac:dyDescent="0.25">
      <c r="E426" s="14"/>
      <c r="F426" s="14"/>
      <c r="G426" s="14"/>
    </row>
    <row r="427" spans="5:7" x14ac:dyDescent="0.25">
      <c r="E427" s="14"/>
      <c r="F427" s="14"/>
      <c r="G427" s="14"/>
    </row>
    <row r="428" spans="5:7" x14ac:dyDescent="0.25">
      <c r="E428" s="14"/>
      <c r="F428" s="14"/>
      <c r="G428" s="14"/>
    </row>
    <row r="429" spans="5:7" x14ac:dyDescent="0.25">
      <c r="E429" s="14"/>
      <c r="F429" s="14"/>
      <c r="G429" s="14"/>
    </row>
    <row r="430" spans="5:7" x14ac:dyDescent="0.25">
      <c r="E430" s="14"/>
      <c r="F430" s="14"/>
      <c r="G430" s="14"/>
    </row>
    <row r="431" spans="5:7" x14ac:dyDescent="0.25">
      <c r="E431" s="14"/>
      <c r="F431" s="14"/>
      <c r="G431" s="14"/>
    </row>
    <row r="432" spans="5:7" x14ac:dyDescent="0.25">
      <c r="E432" s="14"/>
      <c r="F432" s="14"/>
      <c r="G432" s="14"/>
    </row>
    <row r="433" spans="5:7" x14ac:dyDescent="0.25">
      <c r="E433" s="14"/>
      <c r="F433" s="14"/>
      <c r="G433" s="14"/>
    </row>
    <row r="434" spans="5:7" x14ac:dyDescent="0.25">
      <c r="E434" s="14"/>
      <c r="F434" s="14"/>
      <c r="G434" s="14"/>
    </row>
    <row r="435" spans="5:7" x14ac:dyDescent="0.25">
      <c r="E435" s="14"/>
      <c r="F435" s="14"/>
      <c r="G435" s="14"/>
    </row>
    <row r="436" spans="5:7" x14ac:dyDescent="0.25">
      <c r="E436" s="14"/>
      <c r="F436" s="14"/>
      <c r="G436" s="14"/>
    </row>
    <row r="437" spans="5:7" x14ac:dyDescent="0.25">
      <c r="E437" s="14"/>
      <c r="F437" s="14"/>
      <c r="G437" s="14"/>
    </row>
    <row r="438" spans="5:7" x14ac:dyDescent="0.25">
      <c r="E438" s="14"/>
      <c r="F438" s="14"/>
      <c r="G438" s="14"/>
    </row>
    <row r="439" spans="5:7" x14ac:dyDescent="0.25">
      <c r="E439" s="14"/>
      <c r="F439" s="14"/>
      <c r="G439" s="14"/>
    </row>
    <row r="440" spans="5:7" x14ac:dyDescent="0.25">
      <c r="E440" s="14"/>
      <c r="F440" s="14"/>
      <c r="G440" s="14"/>
    </row>
    <row r="441" spans="5:7" x14ac:dyDescent="0.25">
      <c r="E441" s="14"/>
      <c r="F441" s="14"/>
      <c r="G441" s="14"/>
    </row>
    <row r="442" spans="5:7" x14ac:dyDescent="0.25">
      <c r="E442" s="14"/>
      <c r="F442" s="14"/>
      <c r="G442" s="14"/>
    </row>
    <row r="443" spans="5:7" x14ac:dyDescent="0.25">
      <c r="E443" s="14"/>
      <c r="F443" s="14"/>
      <c r="G443" s="14"/>
    </row>
    <row r="444" spans="5:7" x14ac:dyDescent="0.25">
      <c r="E444" s="14"/>
      <c r="F444" s="14"/>
      <c r="G444" s="14"/>
    </row>
    <row r="445" spans="5:7" x14ac:dyDescent="0.25">
      <c r="E445" s="14"/>
      <c r="F445" s="14"/>
      <c r="G445" s="14"/>
    </row>
    <row r="446" spans="5:7" x14ac:dyDescent="0.25">
      <c r="E446" s="14"/>
      <c r="F446" s="14"/>
      <c r="G446" s="14"/>
    </row>
    <row r="447" spans="5:7" x14ac:dyDescent="0.25">
      <c r="E447" s="14"/>
      <c r="F447" s="14"/>
      <c r="G447" s="14"/>
    </row>
    <row r="448" spans="5:7" x14ac:dyDescent="0.25">
      <c r="E448" s="14"/>
      <c r="F448" s="14"/>
      <c r="G448" s="14"/>
    </row>
    <row r="449" spans="5:7" x14ac:dyDescent="0.25">
      <c r="E449" s="14"/>
      <c r="F449" s="14"/>
      <c r="G449" s="14"/>
    </row>
    <row r="450" spans="5:7" x14ac:dyDescent="0.25">
      <c r="E450" s="14"/>
      <c r="F450" s="14"/>
      <c r="G450" s="14"/>
    </row>
    <row r="451" spans="5:7" x14ac:dyDescent="0.25">
      <c r="E451" s="14"/>
      <c r="F451" s="14"/>
      <c r="G451" s="14"/>
    </row>
    <row r="452" spans="5:7" x14ac:dyDescent="0.25">
      <c r="E452" s="14"/>
      <c r="F452" s="14"/>
      <c r="G452" s="14"/>
    </row>
    <row r="453" spans="5:7" x14ac:dyDescent="0.25">
      <c r="E453" s="14"/>
      <c r="F453" s="14"/>
      <c r="G453" s="14"/>
    </row>
    <row r="454" spans="5:7" x14ac:dyDescent="0.25">
      <c r="E454" s="14"/>
      <c r="F454" s="14"/>
      <c r="G454" s="14"/>
    </row>
    <row r="455" spans="5:7" x14ac:dyDescent="0.25">
      <c r="E455" s="14"/>
      <c r="F455" s="14"/>
      <c r="G455" s="14"/>
    </row>
    <row r="456" spans="5:7" x14ac:dyDescent="0.25">
      <c r="E456" s="14"/>
      <c r="F456" s="14"/>
      <c r="G456" s="14"/>
    </row>
    <row r="457" spans="5:7" x14ac:dyDescent="0.25">
      <c r="E457" s="14"/>
      <c r="F457" s="14"/>
      <c r="G457" s="14"/>
    </row>
    <row r="458" spans="5:7" x14ac:dyDescent="0.25">
      <c r="E458" s="14"/>
      <c r="F458" s="14"/>
      <c r="G458" s="14"/>
    </row>
    <row r="459" spans="5:7" x14ac:dyDescent="0.25">
      <c r="E459" s="14"/>
      <c r="F459" s="14"/>
      <c r="G459" s="14"/>
    </row>
    <row r="460" spans="5:7" x14ac:dyDescent="0.25">
      <c r="E460" s="14"/>
      <c r="F460" s="14"/>
      <c r="G460" s="14"/>
    </row>
    <row r="461" spans="5:7" x14ac:dyDescent="0.25">
      <c r="E461" s="14"/>
      <c r="F461" s="14"/>
      <c r="G461" s="14"/>
    </row>
    <row r="462" spans="5:7" x14ac:dyDescent="0.25">
      <c r="E462" s="14"/>
      <c r="F462" s="14"/>
      <c r="G462" s="14"/>
    </row>
    <row r="463" spans="5:7" x14ac:dyDescent="0.25">
      <c r="E463" s="14"/>
      <c r="F463" s="14"/>
      <c r="G463" s="14"/>
    </row>
    <row r="464" spans="5:7" x14ac:dyDescent="0.25">
      <c r="E464" s="14"/>
      <c r="F464" s="14"/>
      <c r="G464" s="14"/>
    </row>
    <row r="465" spans="5:7" x14ac:dyDescent="0.25">
      <c r="E465" s="14"/>
      <c r="F465" s="14"/>
      <c r="G465" s="14"/>
    </row>
    <row r="466" spans="5:7" x14ac:dyDescent="0.25">
      <c r="E466" s="14"/>
      <c r="F466" s="14"/>
      <c r="G466" s="14"/>
    </row>
    <row r="467" spans="5:7" x14ac:dyDescent="0.25">
      <c r="E467" s="14"/>
      <c r="F467" s="14"/>
      <c r="G467" s="14"/>
    </row>
    <row r="468" spans="5:7" x14ac:dyDescent="0.25">
      <c r="E468" s="14"/>
      <c r="F468" s="14"/>
      <c r="G468" s="14"/>
    </row>
    <row r="469" spans="5:7" x14ac:dyDescent="0.25">
      <c r="E469" s="14"/>
      <c r="F469" s="14"/>
      <c r="G469" s="14"/>
    </row>
    <row r="470" spans="5:7" x14ac:dyDescent="0.25">
      <c r="E470" s="14"/>
      <c r="F470" s="14"/>
      <c r="G470" s="14"/>
    </row>
    <row r="471" spans="5:7" x14ac:dyDescent="0.25">
      <c r="E471" s="14"/>
      <c r="F471" s="14"/>
      <c r="G471" s="14"/>
    </row>
    <row r="472" spans="5:7" x14ac:dyDescent="0.25">
      <c r="E472" s="14"/>
      <c r="F472" s="14"/>
      <c r="G472" s="14"/>
    </row>
    <row r="473" spans="5:7" x14ac:dyDescent="0.25">
      <c r="E473" s="14"/>
      <c r="F473" s="14"/>
      <c r="G473" s="14"/>
    </row>
    <row r="474" spans="5:7" x14ac:dyDescent="0.25">
      <c r="E474" s="14"/>
      <c r="F474" s="14"/>
      <c r="G474" s="14"/>
    </row>
    <row r="475" spans="5:7" x14ac:dyDescent="0.25">
      <c r="E475" s="14"/>
      <c r="F475" s="14"/>
      <c r="G475" s="14"/>
    </row>
    <row r="476" spans="5:7" x14ac:dyDescent="0.25">
      <c r="E476" s="14"/>
      <c r="F476" s="14"/>
      <c r="G476" s="14"/>
    </row>
    <row r="477" spans="5:7" x14ac:dyDescent="0.25">
      <c r="E477" s="14"/>
      <c r="F477" s="14"/>
      <c r="G477" s="14"/>
    </row>
    <row r="478" spans="5:7" x14ac:dyDescent="0.25">
      <c r="E478" s="14"/>
      <c r="F478" s="14"/>
      <c r="G478" s="14"/>
    </row>
    <row r="479" spans="5:7" x14ac:dyDescent="0.25">
      <c r="E479" s="14"/>
      <c r="F479" s="14"/>
      <c r="G479" s="14"/>
    </row>
    <row r="480" spans="5:7" x14ac:dyDescent="0.25">
      <c r="E480" s="14"/>
      <c r="F480" s="14"/>
      <c r="G480" s="14"/>
    </row>
    <row r="481" spans="5:7" x14ac:dyDescent="0.25">
      <c r="E481" s="14"/>
      <c r="F481" s="14"/>
      <c r="G481" s="14"/>
    </row>
    <row r="482" spans="5:7" x14ac:dyDescent="0.25">
      <c r="E482" s="14"/>
      <c r="F482" s="14"/>
      <c r="G482" s="14"/>
    </row>
    <row r="483" spans="5:7" x14ac:dyDescent="0.25">
      <c r="E483" s="14"/>
      <c r="F483" s="14"/>
      <c r="G483" s="14"/>
    </row>
    <row r="484" spans="5:7" x14ac:dyDescent="0.25">
      <c r="E484" s="14"/>
      <c r="F484" s="14"/>
      <c r="G484" s="14"/>
    </row>
    <row r="485" spans="5:7" x14ac:dyDescent="0.25">
      <c r="E485" s="14"/>
      <c r="F485" s="14"/>
      <c r="G485" s="14"/>
    </row>
    <row r="486" spans="5:7" x14ac:dyDescent="0.25">
      <c r="E486" s="14"/>
      <c r="F486" s="14"/>
      <c r="G486" s="14"/>
    </row>
    <row r="487" spans="5:7" x14ac:dyDescent="0.25">
      <c r="E487" s="14"/>
      <c r="F487" s="14"/>
      <c r="G487" s="14"/>
    </row>
    <row r="488" spans="5:7" x14ac:dyDescent="0.25">
      <c r="E488" s="14"/>
      <c r="F488" s="14"/>
      <c r="G488" s="14"/>
    </row>
    <row r="489" spans="5:7" x14ac:dyDescent="0.25">
      <c r="E489" s="14"/>
      <c r="F489" s="14"/>
      <c r="G489" s="14"/>
    </row>
    <row r="490" spans="5:7" x14ac:dyDescent="0.25">
      <c r="E490" s="14"/>
      <c r="F490" s="14"/>
      <c r="G490" s="14"/>
    </row>
    <row r="491" spans="5:7" x14ac:dyDescent="0.25">
      <c r="E491" s="14"/>
      <c r="F491" s="14"/>
      <c r="G491" s="14"/>
    </row>
    <row r="492" spans="5:7" x14ac:dyDescent="0.25">
      <c r="E492" s="14"/>
      <c r="F492" s="14"/>
      <c r="G492" s="14"/>
    </row>
    <row r="493" spans="5:7" x14ac:dyDescent="0.25">
      <c r="E493" s="14"/>
      <c r="F493" s="14"/>
      <c r="G493" s="14"/>
    </row>
    <row r="494" spans="5:7" x14ac:dyDescent="0.25">
      <c r="E494" s="14"/>
      <c r="F494" s="14"/>
      <c r="G494" s="14"/>
    </row>
    <row r="495" spans="5:7" x14ac:dyDescent="0.25">
      <c r="E495" s="14"/>
      <c r="F495" s="14"/>
      <c r="G495" s="14"/>
    </row>
    <row r="496" spans="5:7" x14ac:dyDescent="0.25">
      <c r="E496" s="14"/>
      <c r="F496" s="14"/>
      <c r="G496" s="14"/>
    </row>
    <row r="497" spans="5:7" x14ac:dyDescent="0.25">
      <c r="E497" s="14"/>
      <c r="F497" s="14"/>
      <c r="G497" s="14"/>
    </row>
    <row r="498" spans="5:7" x14ac:dyDescent="0.25">
      <c r="E498" s="14"/>
      <c r="F498" s="14"/>
      <c r="G498" s="14"/>
    </row>
    <row r="499" spans="5:7" x14ac:dyDescent="0.25">
      <c r="E499" s="14"/>
      <c r="F499" s="14"/>
      <c r="G499" s="14"/>
    </row>
    <row r="500" spans="5:7" x14ac:dyDescent="0.25">
      <c r="E500" s="14"/>
      <c r="F500" s="14"/>
      <c r="G500" s="14"/>
    </row>
    <row r="501" spans="5:7" x14ac:dyDescent="0.25">
      <c r="E501" s="14"/>
      <c r="F501" s="14"/>
      <c r="G501" s="14"/>
    </row>
    <row r="502" spans="5:7" x14ac:dyDescent="0.25">
      <c r="E502" s="14"/>
      <c r="F502" s="14"/>
      <c r="G502" s="14"/>
    </row>
    <row r="503" spans="5:7" x14ac:dyDescent="0.25">
      <c r="E503" s="14"/>
      <c r="F503" s="14"/>
      <c r="G503" s="14"/>
    </row>
    <row r="504" spans="5:7" x14ac:dyDescent="0.25">
      <c r="E504" s="14"/>
      <c r="F504" s="14"/>
      <c r="G504" s="14"/>
    </row>
    <row r="505" spans="5:7" x14ac:dyDescent="0.25">
      <c r="E505" s="14"/>
      <c r="F505" s="14"/>
      <c r="G505" s="14"/>
    </row>
    <row r="506" spans="5:7" x14ac:dyDescent="0.25">
      <c r="E506" s="14"/>
      <c r="F506" s="14"/>
      <c r="G506" s="14"/>
    </row>
    <row r="507" spans="5:7" x14ac:dyDescent="0.25">
      <c r="E507" s="14"/>
      <c r="F507" s="14"/>
      <c r="G507" s="14"/>
    </row>
    <row r="508" spans="5:7" x14ac:dyDescent="0.25">
      <c r="E508" s="14"/>
      <c r="F508" s="14"/>
      <c r="G508" s="14"/>
    </row>
    <row r="509" spans="5:7" x14ac:dyDescent="0.25">
      <c r="E509" s="14"/>
      <c r="F509" s="14"/>
      <c r="G509" s="14"/>
    </row>
    <row r="510" spans="5:7" x14ac:dyDescent="0.25">
      <c r="E510" s="14"/>
      <c r="F510" s="14"/>
      <c r="G510" s="14"/>
    </row>
    <row r="511" spans="5:7" x14ac:dyDescent="0.25">
      <c r="E511" s="14"/>
      <c r="F511" s="14"/>
      <c r="G511" s="14"/>
    </row>
    <row r="512" spans="5:7" x14ac:dyDescent="0.25">
      <c r="E512" s="14"/>
      <c r="F512" s="14"/>
      <c r="G512" s="14"/>
    </row>
    <row r="513" spans="5:7" x14ac:dyDescent="0.25">
      <c r="E513" s="14"/>
      <c r="F513" s="14"/>
      <c r="G513" s="14"/>
    </row>
    <row r="514" spans="5:7" x14ac:dyDescent="0.25">
      <c r="E514" s="14"/>
      <c r="F514" s="14"/>
      <c r="G514" s="14"/>
    </row>
    <row r="515" spans="5:7" x14ac:dyDescent="0.25">
      <c r="E515" s="14"/>
      <c r="F515" s="14"/>
      <c r="G515" s="14"/>
    </row>
    <row r="516" spans="5:7" x14ac:dyDescent="0.25">
      <c r="E516" s="14"/>
      <c r="F516" s="14"/>
      <c r="G516" s="14"/>
    </row>
    <row r="517" spans="5:7" x14ac:dyDescent="0.25">
      <c r="E517" s="14"/>
      <c r="F517" s="14"/>
      <c r="G517" s="14"/>
    </row>
    <row r="518" spans="5:7" x14ac:dyDescent="0.25">
      <c r="E518" s="14"/>
      <c r="F518" s="14"/>
      <c r="G518" s="14"/>
    </row>
    <row r="519" spans="5:7" x14ac:dyDescent="0.25">
      <c r="E519" s="14"/>
      <c r="F519" s="14"/>
      <c r="G519" s="14"/>
    </row>
    <row r="520" spans="5:7" x14ac:dyDescent="0.25">
      <c r="E520" s="14"/>
      <c r="F520" s="14"/>
      <c r="G520" s="14"/>
    </row>
    <row r="521" spans="5:7" x14ac:dyDescent="0.25">
      <c r="E521" s="14"/>
      <c r="F521" s="14"/>
      <c r="G521" s="14"/>
    </row>
    <row r="522" spans="5:7" x14ac:dyDescent="0.25">
      <c r="E522" s="14"/>
      <c r="F522" s="14"/>
      <c r="G522" s="14"/>
    </row>
    <row r="523" spans="5:7" x14ac:dyDescent="0.25">
      <c r="E523" s="14"/>
      <c r="F523" s="14"/>
      <c r="G523" s="14"/>
    </row>
    <row r="524" spans="5:7" x14ac:dyDescent="0.25">
      <c r="E524" s="14"/>
      <c r="F524" s="14"/>
      <c r="G524" s="14"/>
    </row>
    <row r="525" spans="5:7" x14ac:dyDescent="0.25">
      <c r="E525" s="14"/>
      <c r="F525" s="14"/>
      <c r="G525" s="14"/>
    </row>
    <row r="526" spans="5:7" x14ac:dyDescent="0.25">
      <c r="E526" s="14"/>
      <c r="F526" s="14"/>
      <c r="G526" s="14"/>
    </row>
    <row r="527" spans="5:7" x14ac:dyDescent="0.25">
      <c r="E527" s="14"/>
      <c r="F527" s="14"/>
      <c r="G527" s="14"/>
    </row>
    <row r="528" spans="5:7" x14ac:dyDescent="0.25">
      <c r="E528" s="14"/>
      <c r="F528" s="14"/>
      <c r="G528" s="14"/>
    </row>
    <row r="529" spans="5:7" x14ac:dyDescent="0.25">
      <c r="E529" s="14"/>
      <c r="F529" s="14"/>
      <c r="G529" s="14"/>
    </row>
    <row r="530" spans="5:7" x14ac:dyDescent="0.25">
      <c r="E530" s="14"/>
      <c r="F530" s="14"/>
      <c r="G530" s="14"/>
    </row>
    <row r="531" spans="5:7" x14ac:dyDescent="0.25">
      <c r="E531" s="14"/>
      <c r="F531" s="14"/>
      <c r="G531" s="14"/>
    </row>
    <row r="532" spans="5:7" x14ac:dyDescent="0.25">
      <c r="E532" s="14"/>
      <c r="F532" s="14"/>
      <c r="G532" s="14"/>
    </row>
    <row r="533" spans="5:7" x14ac:dyDescent="0.25">
      <c r="E533" s="14"/>
      <c r="F533" s="14"/>
      <c r="G533" s="14"/>
    </row>
    <row r="534" spans="5:7" x14ac:dyDescent="0.25">
      <c r="E534" s="14"/>
      <c r="F534" s="14"/>
      <c r="G534" s="14"/>
    </row>
    <row r="535" spans="5:7" x14ac:dyDescent="0.25">
      <c r="E535" s="14"/>
      <c r="F535" s="14"/>
      <c r="G535" s="14"/>
    </row>
    <row r="536" spans="5:7" x14ac:dyDescent="0.25">
      <c r="E536" s="14"/>
      <c r="F536" s="14"/>
      <c r="G536" s="14"/>
    </row>
    <row r="537" spans="5:7" x14ac:dyDescent="0.25">
      <c r="E537" s="14"/>
      <c r="F537" s="14"/>
      <c r="G537" s="14"/>
    </row>
    <row r="538" spans="5:7" x14ac:dyDescent="0.25">
      <c r="E538" s="14"/>
      <c r="F538" s="14"/>
      <c r="G538" s="14"/>
    </row>
    <row r="539" spans="5:7" x14ac:dyDescent="0.25">
      <c r="E539" s="14"/>
      <c r="F539" s="14"/>
      <c r="G539" s="14"/>
    </row>
    <row r="540" spans="5:7" x14ac:dyDescent="0.25">
      <c r="E540" s="14"/>
      <c r="F540" s="14"/>
      <c r="G540" s="14"/>
    </row>
    <row r="541" spans="5:7" x14ac:dyDescent="0.25">
      <c r="E541" s="14"/>
      <c r="F541" s="14"/>
      <c r="G541" s="14"/>
    </row>
    <row r="542" spans="5:7" x14ac:dyDescent="0.25">
      <c r="E542" s="14"/>
      <c r="F542" s="14"/>
      <c r="G542" s="14"/>
    </row>
    <row r="543" spans="5:7" x14ac:dyDescent="0.25">
      <c r="E543" s="14"/>
      <c r="F543" s="14"/>
      <c r="G543" s="14"/>
    </row>
    <row r="544" spans="5:7" x14ac:dyDescent="0.25">
      <c r="E544" s="14"/>
      <c r="F544" s="14"/>
      <c r="G544" s="14"/>
    </row>
    <row r="545" spans="5:7" x14ac:dyDescent="0.25">
      <c r="E545" s="14"/>
      <c r="F545" s="14"/>
      <c r="G545" s="14"/>
    </row>
    <row r="546" spans="5:7" x14ac:dyDescent="0.25">
      <c r="E546" s="14"/>
      <c r="F546" s="14"/>
      <c r="G546" s="14"/>
    </row>
    <row r="547" spans="5:7" x14ac:dyDescent="0.25">
      <c r="E547" s="14"/>
      <c r="F547" s="14"/>
      <c r="G547" s="14"/>
    </row>
    <row r="548" spans="5:7" x14ac:dyDescent="0.25">
      <c r="E548" s="14"/>
      <c r="F548" s="14"/>
      <c r="G548" s="14"/>
    </row>
    <row r="549" spans="5:7" x14ac:dyDescent="0.25">
      <c r="E549" s="14"/>
      <c r="F549" s="14"/>
      <c r="G549" s="14"/>
    </row>
    <row r="550" spans="5:7" x14ac:dyDescent="0.25">
      <c r="E550" s="14"/>
      <c r="F550" s="14"/>
      <c r="G550" s="14"/>
    </row>
    <row r="551" spans="5:7" x14ac:dyDescent="0.25">
      <c r="E551" s="14"/>
      <c r="F551" s="14"/>
      <c r="G551" s="14"/>
    </row>
    <row r="552" spans="5:7" x14ac:dyDescent="0.25">
      <c r="E552" s="14"/>
      <c r="F552" s="14"/>
      <c r="G552" s="14"/>
    </row>
    <row r="553" spans="5:7" x14ac:dyDescent="0.25">
      <c r="E553" s="14"/>
      <c r="F553" s="14"/>
      <c r="G553" s="14"/>
    </row>
    <row r="554" spans="5:7" x14ac:dyDescent="0.25">
      <c r="E554" s="14"/>
      <c r="F554" s="14"/>
      <c r="G554" s="14"/>
    </row>
    <row r="555" spans="5:7" x14ac:dyDescent="0.25">
      <c r="E555" s="14"/>
      <c r="F555" s="14"/>
      <c r="G555" s="14"/>
    </row>
    <row r="556" spans="5:7" x14ac:dyDescent="0.25">
      <c r="E556" s="14"/>
      <c r="F556" s="14"/>
      <c r="G556" s="14"/>
    </row>
    <row r="557" spans="5:7" x14ac:dyDescent="0.25">
      <c r="E557" s="14"/>
      <c r="F557" s="14"/>
      <c r="G557" s="14"/>
    </row>
    <row r="558" spans="5:7" x14ac:dyDescent="0.25">
      <c r="E558" s="14"/>
      <c r="F558" s="14"/>
      <c r="G558" s="14"/>
    </row>
    <row r="559" spans="5:7" x14ac:dyDescent="0.25">
      <c r="E559" s="14"/>
      <c r="F559" s="14"/>
      <c r="G559" s="14"/>
    </row>
    <row r="560" spans="5:7" x14ac:dyDescent="0.25">
      <c r="E560" s="14"/>
      <c r="F560" s="14"/>
      <c r="G560" s="14"/>
    </row>
    <row r="561" spans="5:7" x14ac:dyDescent="0.25">
      <c r="E561" s="14"/>
      <c r="F561" s="14"/>
      <c r="G561" s="14"/>
    </row>
    <row r="562" spans="5:7" x14ac:dyDescent="0.25">
      <c r="E562" s="14"/>
      <c r="F562" s="14"/>
      <c r="G562" s="14"/>
    </row>
    <row r="563" spans="5:7" x14ac:dyDescent="0.25">
      <c r="E563" s="14"/>
      <c r="F563" s="14"/>
      <c r="G563" s="14"/>
    </row>
    <row r="564" spans="5:7" x14ac:dyDescent="0.25">
      <c r="E564" s="14"/>
      <c r="F564" s="14"/>
      <c r="G564" s="14"/>
    </row>
    <row r="565" spans="5:7" x14ac:dyDescent="0.25">
      <c r="E565" s="14"/>
      <c r="F565" s="14"/>
      <c r="G565" s="14"/>
    </row>
    <row r="566" spans="5:7" x14ac:dyDescent="0.25">
      <c r="E566" s="14"/>
      <c r="F566" s="14"/>
      <c r="G566" s="14"/>
    </row>
    <row r="567" spans="5:7" x14ac:dyDescent="0.25">
      <c r="E567" s="14"/>
      <c r="F567" s="14"/>
      <c r="G567" s="14"/>
    </row>
    <row r="568" spans="5:7" x14ac:dyDescent="0.25">
      <c r="E568" s="14"/>
      <c r="F568" s="14"/>
      <c r="G568" s="14"/>
    </row>
    <row r="569" spans="5:7" x14ac:dyDescent="0.25">
      <c r="E569" s="14"/>
      <c r="F569" s="14"/>
      <c r="G569" s="14"/>
    </row>
    <row r="570" spans="5:7" x14ac:dyDescent="0.25">
      <c r="E570" s="14"/>
      <c r="F570" s="14"/>
      <c r="G570" s="14"/>
    </row>
    <row r="571" spans="5:7" x14ac:dyDescent="0.25">
      <c r="E571" s="14"/>
      <c r="F571" s="14"/>
      <c r="G571" s="14"/>
    </row>
    <row r="572" spans="5:7" x14ac:dyDescent="0.25">
      <c r="E572" s="14"/>
      <c r="F572" s="14"/>
      <c r="G572" s="14"/>
    </row>
    <row r="573" spans="5:7" x14ac:dyDescent="0.25">
      <c r="E573" s="14"/>
      <c r="F573" s="14"/>
      <c r="G573" s="14"/>
    </row>
    <row r="574" spans="5:7" x14ac:dyDescent="0.25">
      <c r="E574" s="14"/>
      <c r="F574" s="14"/>
      <c r="G574" s="14"/>
    </row>
    <row r="575" spans="5:7" x14ac:dyDescent="0.25">
      <c r="E575" s="14"/>
      <c r="F575" s="14"/>
      <c r="G575" s="14"/>
    </row>
    <row r="576" spans="5:7" x14ac:dyDescent="0.25">
      <c r="E576" s="14"/>
      <c r="F576" s="14"/>
      <c r="G576" s="14"/>
    </row>
    <row r="577" spans="5:7" x14ac:dyDescent="0.25">
      <c r="E577" s="14"/>
      <c r="F577" s="14"/>
      <c r="G577" s="14"/>
    </row>
    <row r="578" spans="5:7" x14ac:dyDescent="0.25">
      <c r="E578" s="14"/>
      <c r="F578" s="14"/>
      <c r="G578" s="14"/>
    </row>
    <row r="579" spans="5:7" x14ac:dyDescent="0.25">
      <c r="E579" s="14"/>
      <c r="F579" s="14"/>
      <c r="G579" s="14"/>
    </row>
    <row r="580" spans="5:7" x14ac:dyDescent="0.25">
      <c r="E580" s="14"/>
      <c r="F580" s="14"/>
      <c r="G580" s="14"/>
    </row>
    <row r="581" spans="5:7" x14ac:dyDescent="0.25">
      <c r="E581" s="14"/>
      <c r="F581" s="14"/>
      <c r="G581" s="14"/>
    </row>
    <row r="582" spans="5:7" x14ac:dyDescent="0.25">
      <c r="E582" s="14"/>
      <c r="F582" s="14"/>
      <c r="G582" s="14"/>
    </row>
    <row r="583" spans="5:7" x14ac:dyDescent="0.25">
      <c r="E583" s="14"/>
      <c r="F583" s="14"/>
      <c r="G583" s="14"/>
    </row>
    <row r="584" spans="5:7" x14ac:dyDescent="0.25">
      <c r="E584" s="14"/>
      <c r="F584" s="14"/>
      <c r="G584" s="14"/>
    </row>
    <row r="585" spans="5:7" x14ac:dyDescent="0.25">
      <c r="E585" s="14"/>
      <c r="F585" s="14"/>
      <c r="G585" s="14"/>
    </row>
    <row r="586" spans="5:7" x14ac:dyDescent="0.25">
      <c r="E586" s="14"/>
      <c r="F586" s="14"/>
      <c r="G586" s="14"/>
    </row>
    <row r="587" spans="5:7" x14ac:dyDescent="0.25">
      <c r="E587" s="14"/>
      <c r="F587" s="14"/>
      <c r="G587" s="14"/>
    </row>
    <row r="588" spans="5:7" x14ac:dyDescent="0.25">
      <c r="E588" s="14"/>
      <c r="F588" s="14"/>
      <c r="G588" s="14"/>
    </row>
    <row r="589" spans="5:7" x14ac:dyDescent="0.25">
      <c r="E589" s="14"/>
      <c r="F589" s="14"/>
      <c r="G589" s="14"/>
    </row>
    <row r="590" spans="5:7" x14ac:dyDescent="0.25">
      <c r="E590" s="14"/>
      <c r="F590" s="14"/>
      <c r="G590" s="14"/>
    </row>
    <row r="591" spans="5:7" x14ac:dyDescent="0.25">
      <c r="E591" s="14"/>
      <c r="F591" s="14"/>
      <c r="G591" s="14"/>
    </row>
    <row r="592" spans="5:7" x14ac:dyDescent="0.25">
      <c r="E592" s="14"/>
      <c r="F592" s="14"/>
      <c r="G592" s="14"/>
    </row>
    <row r="593" spans="5:7" x14ac:dyDescent="0.25">
      <c r="E593" s="14"/>
      <c r="F593" s="14"/>
      <c r="G593" s="14"/>
    </row>
    <row r="594" spans="5:7" x14ac:dyDescent="0.25">
      <c r="E594" s="14"/>
      <c r="F594" s="14"/>
      <c r="G594" s="14"/>
    </row>
    <row r="595" spans="5:7" x14ac:dyDescent="0.25">
      <c r="E595" s="14"/>
      <c r="F595" s="14"/>
      <c r="G595" s="14"/>
    </row>
    <row r="596" spans="5:7" x14ac:dyDescent="0.25">
      <c r="E596" s="14"/>
      <c r="F596" s="14"/>
      <c r="G596" s="14"/>
    </row>
    <row r="597" spans="5:7" x14ac:dyDescent="0.25">
      <c r="E597" s="14"/>
      <c r="F597" s="14"/>
      <c r="G597" s="14"/>
    </row>
    <row r="598" spans="5:7" x14ac:dyDescent="0.25">
      <c r="E598" s="14"/>
      <c r="F598" s="14"/>
      <c r="G598" s="14"/>
    </row>
    <row r="599" spans="5:7" x14ac:dyDescent="0.25">
      <c r="E599" s="14"/>
      <c r="F599" s="14"/>
      <c r="G599" s="14"/>
    </row>
    <row r="600" spans="5:7" x14ac:dyDescent="0.25">
      <c r="E600" s="14"/>
      <c r="F600" s="14"/>
      <c r="G600" s="14"/>
    </row>
    <row r="601" spans="5:7" x14ac:dyDescent="0.25">
      <c r="E601" s="14"/>
      <c r="F601" s="14"/>
      <c r="G601" s="14"/>
    </row>
    <row r="602" spans="5:7" x14ac:dyDescent="0.25">
      <c r="E602" s="14"/>
      <c r="F602" s="14"/>
      <c r="G602" s="14"/>
    </row>
    <row r="603" spans="5:7" x14ac:dyDescent="0.25">
      <c r="E603" s="14"/>
      <c r="F603" s="14"/>
      <c r="G603" s="14"/>
    </row>
    <row r="604" spans="5:7" x14ac:dyDescent="0.25">
      <c r="E604" s="14"/>
      <c r="F604" s="14"/>
      <c r="G604" s="14"/>
    </row>
    <row r="605" spans="5:7" x14ac:dyDescent="0.25">
      <c r="E605" s="14"/>
      <c r="F605" s="14"/>
      <c r="G605" s="14"/>
    </row>
    <row r="606" spans="5:7" x14ac:dyDescent="0.25">
      <c r="E606" s="14"/>
      <c r="F606" s="14"/>
      <c r="G606" s="14"/>
    </row>
    <row r="607" spans="5:7" x14ac:dyDescent="0.25">
      <c r="E607" s="14"/>
      <c r="F607" s="14"/>
      <c r="G607" s="14"/>
    </row>
    <row r="608" spans="5:7" x14ac:dyDescent="0.25">
      <c r="E608" s="14"/>
      <c r="F608" s="14"/>
      <c r="G608" s="14"/>
    </row>
    <row r="609" spans="5:7" x14ac:dyDescent="0.25">
      <c r="E609" s="14"/>
      <c r="F609" s="14"/>
      <c r="G609" s="14"/>
    </row>
    <row r="610" spans="5:7" x14ac:dyDescent="0.25">
      <c r="E610" s="14"/>
      <c r="F610" s="14"/>
      <c r="G610" s="14"/>
    </row>
    <row r="611" spans="5:7" x14ac:dyDescent="0.25">
      <c r="E611" s="14"/>
      <c r="F611" s="14"/>
      <c r="G611" s="14"/>
    </row>
    <row r="612" spans="5:7" x14ac:dyDescent="0.25">
      <c r="E612" s="14"/>
      <c r="F612" s="14"/>
      <c r="G612" s="14"/>
    </row>
    <row r="613" spans="5:7" x14ac:dyDescent="0.25">
      <c r="E613" s="14"/>
      <c r="F613" s="14"/>
      <c r="G613" s="14"/>
    </row>
    <row r="614" spans="5:7" x14ac:dyDescent="0.25">
      <c r="E614" s="14"/>
      <c r="F614" s="14"/>
      <c r="G614" s="14"/>
    </row>
    <row r="615" spans="5:7" x14ac:dyDescent="0.25">
      <c r="E615" s="14"/>
      <c r="F615" s="14"/>
      <c r="G615" s="14"/>
    </row>
    <row r="616" spans="5:7" x14ac:dyDescent="0.25">
      <c r="E616" s="14"/>
      <c r="F616" s="14"/>
      <c r="G616" s="14"/>
    </row>
    <row r="617" spans="5:7" x14ac:dyDescent="0.25">
      <c r="E617" s="14"/>
      <c r="F617" s="14"/>
      <c r="G617" s="14"/>
    </row>
    <row r="618" spans="5:7" x14ac:dyDescent="0.25">
      <c r="E618" s="14"/>
      <c r="F618" s="14"/>
      <c r="G618" s="14"/>
    </row>
    <row r="619" spans="5:7" x14ac:dyDescent="0.25">
      <c r="E619" s="14"/>
      <c r="F619" s="14"/>
      <c r="G619" s="14"/>
    </row>
    <row r="620" spans="5:7" x14ac:dyDescent="0.25">
      <c r="E620" s="14"/>
      <c r="F620" s="14"/>
      <c r="G620" s="14"/>
    </row>
    <row r="621" spans="5:7" x14ac:dyDescent="0.25">
      <c r="E621" s="14"/>
      <c r="F621" s="14"/>
      <c r="G621" s="14"/>
    </row>
    <row r="622" spans="5:7" x14ac:dyDescent="0.25">
      <c r="E622" s="14"/>
      <c r="F622" s="14"/>
      <c r="G622" s="14"/>
    </row>
    <row r="623" spans="5:7" x14ac:dyDescent="0.25">
      <c r="E623" s="14"/>
      <c r="F623" s="14"/>
      <c r="G623" s="14"/>
    </row>
    <row r="624" spans="5:7" x14ac:dyDescent="0.25">
      <c r="E624" s="14"/>
      <c r="F624" s="14"/>
      <c r="G624" s="14"/>
    </row>
    <row r="625" spans="5:7" x14ac:dyDescent="0.25">
      <c r="E625" s="14"/>
      <c r="F625" s="14"/>
      <c r="G625" s="14"/>
    </row>
    <row r="626" spans="5:7" x14ac:dyDescent="0.25">
      <c r="E626" s="14"/>
      <c r="F626" s="14"/>
      <c r="G626" s="14"/>
    </row>
    <row r="627" spans="5:7" x14ac:dyDescent="0.25">
      <c r="E627" s="14"/>
      <c r="F627" s="14"/>
      <c r="G627" s="14"/>
    </row>
    <row r="628" spans="5:7" x14ac:dyDescent="0.25">
      <c r="E628" s="14"/>
      <c r="F628" s="14"/>
      <c r="G628" s="14"/>
    </row>
    <row r="629" spans="5:7" x14ac:dyDescent="0.25">
      <c r="E629" s="14"/>
      <c r="F629" s="14"/>
      <c r="G629" s="14"/>
    </row>
    <row r="630" spans="5:7" x14ac:dyDescent="0.25">
      <c r="E630" s="14"/>
      <c r="F630" s="14"/>
      <c r="G630" s="14"/>
    </row>
    <row r="631" spans="5:7" x14ac:dyDescent="0.25">
      <c r="E631" s="14"/>
      <c r="F631" s="14"/>
      <c r="G631" s="14"/>
    </row>
    <row r="632" spans="5:7" x14ac:dyDescent="0.25">
      <c r="E632" s="14"/>
      <c r="F632" s="14"/>
      <c r="G632" s="14"/>
    </row>
    <row r="633" spans="5:7" x14ac:dyDescent="0.25">
      <c r="E633" s="14"/>
      <c r="F633" s="14"/>
      <c r="G633" s="14"/>
    </row>
    <row r="634" spans="5:7" x14ac:dyDescent="0.25">
      <c r="E634" s="14"/>
      <c r="F634" s="14"/>
      <c r="G634" s="14"/>
    </row>
    <row r="635" spans="5:7" x14ac:dyDescent="0.25">
      <c r="E635" s="14"/>
      <c r="F635" s="14"/>
      <c r="G635" s="14"/>
    </row>
    <row r="636" spans="5:7" x14ac:dyDescent="0.25">
      <c r="E636" s="14"/>
      <c r="F636" s="14"/>
      <c r="G636" s="14"/>
    </row>
    <row r="637" spans="5:7" x14ac:dyDescent="0.25">
      <c r="E637" s="14"/>
      <c r="F637" s="14"/>
      <c r="G637" s="14"/>
    </row>
    <row r="638" spans="5:7" x14ac:dyDescent="0.25">
      <c r="E638" s="14"/>
      <c r="F638" s="14"/>
      <c r="G638" s="14"/>
    </row>
    <row r="639" spans="5:7" x14ac:dyDescent="0.25">
      <c r="E639" s="14"/>
      <c r="F639" s="14"/>
      <c r="G639" s="14"/>
    </row>
    <row r="640" spans="5:7" x14ac:dyDescent="0.25">
      <c r="E640" s="14"/>
      <c r="F640" s="14"/>
      <c r="G640" s="14"/>
    </row>
    <row r="641" spans="5:7" x14ac:dyDescent="0.25">
      <c r="E641" s="14"/>
      <c r="F641" s="14"/>
      <c r="G641" s="14"/>
    </row>
    <row r="642" spans="5:7" x14ac:dyDescent="0.25">
      <c r="E642" s="14"/>
      <c r="F642" s="14"/>
      <c r="G642" s="14"/>
    </row>
    <row r="643" spans="5:7" x14ac:dyDescent="0.25">
      <c r="E643" s="14"/>
      <c r="F643" s="14"/>
      <c r="G643" s="14"/>
    </row>
    <row r="644" spans="5:7" x14ac:dyDescent="0.25">
      <c r="E644" s="14"/>
      <c r="F644" s="14"/>
      <c r="G644" s="14"/>
    </row>
    <row r="645" spans="5:7" x14ac:dyDescent="0.25">
      <c r="E645" s="14"/>
      <c r="F645" s="14"/>
      <c r="G645" s="14"/>
    </row>
    <row r="646" spans="5:7" x14ac:dyDescent="0.25">
      <c r="E646" s="14"/>
      <c r="F646" s="14"/>
      <c r="G646" s="14"/>
    </row>
    <row r="647" spans="5:7" x14ac:dyDescent="0.25">
      <c r="E647" s="14"/>
      <c r="F647" s="14"/>
      <c r="G647" s="14"/>
    </row>
    <row r="648" spans="5:7" x14ac:dyDescent="0.25">
      <c r="E648" s="14"/>
      <c r="F648" s="14"/>
      <c r="G648" s="14"/>
    </row>
    <row r="649" spans="5:7" x14ac:dyDescent="0.25">
      <c r="E649" s="14"/>
      <c r="F649" s="14"/>
      <c r="G649" s="14"/>
    </row>
    <row r="650" spans="5:7" x14ac:dyDescent="0.25">
      <c r="E650" s="14"/>
      <c r="F650" s="14"/>
      <c r="G650" s="14"/>
    </row>
    <row r="651" spans="5:7" x14ac:dyDescent="0.25">
      <c r="E651" s="14"/>
      <c r="F651" s="14"/>
      <c r="G651" s="14"/>
    </row>
    <row r="652" spans="5:7" x14ac:dyDescent="0.25">
      <c r="E652" s="14"/>
      <c r="F652" s="14"/>
      <c r="G652" s="14"/>
    </row>
    <row r="653" spans="5:7" x14ac:dyDescent="0.25">
      <c r="E653" s="14"/>
      <c r="F653" s="14"/>
      <c r="G653" s="14"/>
    </row>
    <row r="654" spans="5:7" x14ac:dyDescent="0.25">
      <c r="E654" s="14"/>
      <c r="F654" s="14"/>
      <c r="G654" s="14"/>
    </row>
    <row r="655" spans="5:7" x14ac:dyDescent="0.25">
      <c r="E655" s="14"/>
      <c r="F655" s="14"/>
      <c r="G655" s="14"/>
    </row>
    <row r="656" spans="5:7" x14ac:dyDescent="0.25">
      <c r="E656" s="14"/>
      <c r="F656" s="14"/>
      <c r="G656" s="14"/>
    </row>
    <row r="657" spans="5:7" x14ac:dyDescent="0.25">
      <c r="E657" s="14"/>
      <c r="F657" s="14"/>
      <c r="G657" s="14"/>
    </row>
    <row r="658" spans="5:7" x14ac:dyDescent="0.25">
      <c r="E658" s="14"/>
      <c r="F658" s="14"/>
      <c r="G658" s="14"/>
    </row>
    <row r="659" spans="5:7" x14ac:dyDescent="0.25">
      <c r="E659" s="14"/>
      <c r="F659" s="14"/>
      <c r="G659" s="14"/>
    </row>
    <row r="660" spans="5:7" x14ac:dyDescent="0.25">
      <c r="E660" s="14"/>
      <c r="F660" s="14"/>
      <c r="G660" s="14"/>
    </row>
    <row r="661" spans="5:7" x14ac:dyDescent="0.25">
      <c r="E661" s="14"/>
      <c r="F661" s="14"/>
      <c r="G661" s="14"/>
    </row>
    <row r="662" spans="5:7" x14ac:dyDescent="0.25">
      <c r="E662" s="14"/>
      <c r="F662" s="14"/>
      <c r="G662" s="14"/>
    </row>
    <row r="663" spans="5:7" x14ac:dyDescent="0.25">
      <c r="E663" s="14"/>
      <c r="F663" s="14"/>
      <c r="G663" s="14"/>
    </row>
    <row r="664" spans="5:7" x14ac:dyDescent="0.25">
      <c r="E664" s="14"/>
      <c r="F664" s="14"/>
      <c r="G664" s="14"/>
    </row>
    <row r="665" spans="5:7" x14ac:dyDescent="0.25">
      <c r="E665" s="14"/>
      <c r="F665" s="14"/>
      <c r="G665" s="14"/>
    </row>
    <row r="666" spans="5:7" x14ac:dyDescent="0.25">
      <c r="E666" s="14"/>
      <c r="F666" s="14"/>
      <c r="G666" s="14"/>
    </row>
    <row r="667" spans="5:7" x14ac:dyDescent="0.25">
      <c r="E667" s="14"/>
      <c r="F667" s="14"/>
      <c r="G667" s="14"/>
    </row>
    <row r="668" spans="5:7" x14ac:dyDescent="0.25">
      <c r="E668" s="14"/>
      <c r="F668" s="14"/>
      <c r="G668" s="14"/>
    </row>
    <row r="669" spans="5:7" x14ac:dyDescent="0.25">
      <c r="E669" s="14"/>
      <c r="F669" s="14"/>
      <c r="G669" s="14"/>
    </row>
    <row r="670" spans="5:7" x14ac:dyDescent="0.25">
      <c r="E670" s="14"/>
      <c r="F670" s="14"/>
      <c r="G670" s="14"/>
    </row>
    <row r="671" spans="5:7" x14ac:dyDescent="0.25">
      <c r="E671" s="14"/>
      <c r="F671" s="14"/>
      <c r="G671" s="14"/>
    </row>
    <row r="672" spans="5:7" x14ac:dyDescent="0.25">
      <c r="E672" s="14"/>
      <c r="F672" s="14"/>
      <c r="G672" s="14"/>
    </row>
    <row r="673" spans="5:7" x14ac:dyDescent="0.25">
      <c r="E673" s="14"/>
      <c r="F673" s="14"/>
      <c r="G673" s="14"/>
    </row>
    <row r="674" spans="5:7" x14ac:dyDescent="0.25">
      <c r="E674" s="14"/>
      <c r="F674" s="14"/>
      <c r="G674" s="14"/>
    </row>
    <row r="675" spans="5:7" x14ac:dyDescent="0.25">
      <c r="E675" s="14"/>
      <c r="F675" s="14"/>
      <c r="G675" s="14"/>
    </row>
    <row r="676" spans="5:7" x14ac:dyDescent="0.25">
      <c r="E676" s="14"/>
      <c r="F676" s="14"/>
      <c r="G676" s="14"/>
    </row>
    <row r="677" spans="5:7" x14ac:dyDescent="0.25">
      <c r="E677" s="14"/>
      <c r="F677" s="14"/>
      <c r="G677" s="14"/>
    </row>
    <row r="678" spans="5:7" x14ac:dyDescent="0.25">
      <c r="E678" s="14"/>
      <c r="F678" s="14"/>
      <c r="G678" s="14"/>
    </row>
    <row r="679" spans="5:7" x14ac:dyDescent="0.25">
      <c r="E679" s="14"/>
      <c r="F679" s="14"/>
      <c r="G679" s="14"/>
    </row>
    <row r="680" spans="5:7" x14ac:dyDescent="0.25">
      <c r="E680" s="14"/>
      <c r="F680" s="14"/>
      <c r="G680" s="14"/>
    </row>
    <row r="681" spans="5:7" x14ac:dyDescent="0.25">
      <c r="E681" s="14"/>
      <c r="F681" s="14"/>
      <c r="G681" s="14"/>
    </row>
    <row r="682" spans="5:7" x14ac:dyDescent="0.25">
      <c r="E682" s="14"/>
      <c r="F682" s="14"/>
      <c r="G682" s="14"/>
    </row>
    <row r="683" spans="5:7" x14ac:dyDescent="0.25">
      <c r="E683" s="14"/>
      <c r="F683" s="14"/>
      <c r="G683" s="14"/>
    </row>
    <row r="684" spans="5:7" x14ac:dyDescent="0.25">
      <c r="E684" s="14"/>
      <c r="F684" s="14"/>
      <c r="G684" s="14"/>
    </row>
    <row r="685" spans="5:7" x14ac:dyDescent="0.25">
      <c r="E685" s="14"/>
      <c r="F685" s="14"/>
      <c r="G685" s="14"/>
    </row>
    <row r="686" spans="5:7" x14ac:dyDescent="0.25">
      <c r="E686" s="14"/>
      <c r="F686" s="14"/>
      <c r="G686" s="14"/>
    </row>
    <row r="687" spans="5:7" x14ac:dyDescent="0.25">
      <c r="E687" s="14"/>
      <c r="F687" s="14"/>
      <c r="G687" s="14"/>
    </row>
    <row r="688" spans="5:7" x14ac:dyDescent="0.25">
      <c r="E688" s="14"/>
      <c r="F688" s="14"/>
      <c r="G688" s="14"/>
    </row>
    <row r="689" spans="5:7" x14ac:dyDescent="0.25">
      <c r="E689" s="14"/>
      <c r="F689" s="14"/>
      <c r="G689" s="14"/>
    </row>
    <row r="690" spans="5:7" x14ac:dyDescent="0.25">
      <c r="E690" s="14"/>
      <c r="F690" s="14"/>
      <c r="G690" s="14"/>
    </row>
    <row r="691" spans="5:7" x14ac:dyDescent="0.25">
      <c r="E691" s="14"/>
      <c r="F691" s="14"/>
      <c r="G691" s="14"/>
    </row>
    <row r="692" spans="5:7" x14ac:dyDescent="0.25">
      <c r="E692" s="14"/>
      <c r="F692" s="14"/>
      <c r="G692" s="14"/>
    </row>
    <row r="693" spans="5:7" x14ac:dyDescent="0.25">
      <c r="E693" s="14"/>
      <c r="F693" s="14"/>
      <c r="G693" s="14"/>
    </row>
    <row r="694" spans="5:7" x14ac:dyDescent="0.25">
      <c r="E694" s="14"/>
      <c r="F694" s="14"/>
      <c r="G694" s="14"/>
    </row>
    <row r="695" spans="5:7" x14ac:dyDescent="0.25">
      <c r="E695" s="14"/>
      <c r="F695" s="14"/>
      <c r="G695" s="14"/>
    </row>
    <row r="696" spans="5:7" x14ac:dyDescent="0.25">
      <c r="E696" s="14"/>
      <c r="F696" s="14"/>
      <c r="G696" s="14"/>
    </row>
    <row r="697" spans="5:7" x14ac:dyDescent="0.25">
      <c r="E697" s="14"/>
      <c r="F697" s="14"/>
      <c r="G697" s="14"/>
    </row>
    <row r="698" spans="5:7" x14ac:dyDescent="0.25">
      <c r="E698" s="14"/>
      <c r="F698" s="14"/>
      <c r="G698" s="14"/>
    </row>
    <row r="699" spans="5:7" x14ac:dyDescent="0.25">
      <c r="E699" s="14"/>
      <c r="F699" s="14"/>
      <c r="G699" s="14"/>
    </row>
    <row r="700" spans="5:7" x14ac:dyDescent="0.25">
      <c r="E700" s="14"/>
      <c r="F700" s="14"/>
      <c r="G700" s="14"/>
    </row>
    <row r="701" spans="5:7" x14ac:dyDescent="0.25">
      <c r="E701" s="14"/>
      <c r="F701" s="14"/>
      <c r="G701" s="14"/>
    </row>
    <row r="702" spans="5:7" x14ac:dyDescent="0.25">
      <c r="E702" s="14"/>
      <c r="F702" s="14"/>
      <c r="G702" s="14"/>
    </row>
    <row r="703" spans="5:7" x14ac:dyDescent="0.25">
      <c r="E703" s="14"/>
      <c r="F703" s="14"/>
      <c r="G703" s="14"/>
    </row>
    <row r="704" spans="5:7" x14ac:dyDescent="0.25">
      <c r="E704" s="14"/>
      <c r="F704" s="14"/>
      <c r="G704" s="14"/>
    </row>
    <row r="705" spans="5:7" x14ac:dyDescent="0.25">
      <c r="E705" s="14"/>
      <c r="F705" s="14"/>
      <c r="G705" s="14"/>
    </row>
    <row r="706" spans="5:7" x14ac:dyDescent="0.25">
      <c r="E706" s="14"/>
      <c r="F706" s="14"/>
      <c r="G706" s="14"/>
    </row>
    <row r="707" spans="5:7" x14ac:dyDescent="0.25">
      <c r="E707" s="14"/>
      <c r="F707" s="14"/>
      <c r="G707" s="14"/>
    </row>
    <row r="708" spans="5:7" x14ac:dyDescent="0.25">
      <c r="E708" s="14"/>
      <c r="F708" s="14"/>
      <c r="G708" s="14"/>
    </row>
    <row r="709" spans="5:7" x14ac:dyDescent="0.25">
      <c r="E709" s="14"/>
      <c r="F709" s="14"/>
      <c r="G709" s="14"/>
    </row>
    <row r="710" spans="5:7" x14ac:dyDescent="0.25">
      <c r="E710" s="14"/>
      <c r="F710" s="14"/>
      <c r="G710" s="14"/>
    </row>
    <row r="711" spans="5:7" x14ac:dyDescent="0.25">
      <c r="E711" s="14"/>
      <c r="F711" s="14"/>
      <c r="G711" s="14"/>
    </row>
    <row r="712" spans="5:7" x14ac:dyDescent="0.25">
      <c r="E712" s="14"/>
      <c r="F712" s="14"/>
      <c r="G712" s="14"/>
    </row>
    <row r="713" spans="5:7" x14ac:dyDescent="0.25">
      <c r="E713" s="14"/>
      <c r="F713" s="14"/>
      <c r="G713" s="14"/>
    </row>
    <row r="714" spans="5:7" x14ac:dyDescent="0.25">
      <c r="E714" s="14"/>
      <c r="F714" s="14"/>
      <c r="G714" s="14"/>
    </row>
    <row r="715" spans="5:7" x14ac:dyDescent="0.25">
      <c r="E715" s="14"/>
      <c r="F715" s="14"/>
      <c r="G715" s="14"/>
    </row>
    <row r="716" spans="5:7" x14ac:dyDescent="0.25">
      <c r="E716" s="14"/>
      <c r="F716" s="14"/>
      <c r="G716" s="14"/>
    </row>
    <row r="717" spans="5:7" x14ac:dyDescent="0.25">
      <c r="E717" s="14"/>
      <c r="F717" s="14"/>
      <c r="G717" s="14"/>
    </row>
    <row r="718" spans="5:7" x14ac:dyDescent="0.25">
      <c r="E718" s="14"/>
      <c r="F718" s="14"/>
      <c r="G718" s="14"/>
    </row>
    <row r="719" spans="5:7" x14ac:dyDescent="0.25">
      <c r="E719" s="14"/>
      <c r="F719" s="14"/>
      <c r="G719" s="14"/>
    </row>
    <row r="720" spans="5:7" x14ac:dyDescent="0.25">
      <c r="E720" s="14"/>
      <c r="F720" s="14"/>
      <c r="G720" s="14"/>
    </row>
    <row r="721" spans="5:7" x14ac:dyDescent="0.25">
      <c r="E721" s="14"/>
      <c r="F721" s="14"/>
      <c r="G721" s="14"/>
    </row>
    <row r="722" spans="5:7" x14ac:dyDescent="0.25">
      <c r="E722" s="14"/>
      <c r="F722" s="14"/>
      <c r="G722" s="14"/>
    </row>
    <row r="723" spans="5:7" x14ac:dyDescent="0.25">
      <c r="E723" s="14"/>
      <c r="F723" s="14"/>
      <c r="G723" s="14"/>
    </row>
    <row r="724" spans="5:7" x14ac:dyDescent="0.25">
      <c r="E724" s="14"/>
      <c r="F724" s="14"/>
      <c r="G724" s="14"/>
    </row>
    <row r="725" spans="5:7" x14ac:dyDescent="0.25">
      <c r="E725" s="14"/>
      <c r="F725" s="14"/>
      <c r="G725" s="14"/>
    </row>
    <row r="726" spans="5:7" x14ac:dyDescent="0.25">
      <c r="E726" s="14"/>
      <c r="F726" s="14"/>
      <c r="G726" s="14"/>
    </row>
    <row r="727" spans="5:7" x14ac:dyDescent="0.25">
      <c r="E727" s="14"/>
      <c r="F727" s="14"/>
      <c r="G727" s="14"/>
    </row>
    <row r="728" spans="5:7" x14ac:dyDescent="0.25">
      <c r="E728" s="14"/>
      <c r="F728" s="14"/>
      <c r="G728" s="14"/>
    </row>
    <row r="729" spans="5:7" x14ac:dyDescent="0.25">
      <c r="E729" s="14"/>
      <c r="F729" s="14"/>
      <c r="G729" s="14"/>
    </row>
    <row r="730" spans="5:7" x14ac:dyDescent="0.25">
      <c r="E730" s="14"/>
      <c r="F730" s="14"/>
      <c r="G730" s="14"/>
    </row>
    <row r="731" spans="5:7" x14ac:dyDescent="0.25">
      <c r="E731" s="14"/>
      <c r="F731" s="14"/>
      <c r="G731" s="14"/>
    </row>
    <row r="732" spans="5:7" x14ac:dyDescent="0.25">
      <c r="E732" s="14"/>
      <c r="F732" s="14"/>
      <c r="G732" s="14"/>
    </row>
    <row r="733" spans="5:7" x14ac:dyDescent="0.25">
      <c r="E733" s="14"/>
      <c r="F733" s="14"/>
      <c r="G733" s="14"/>
    </row>
    <row r="734" spans="5:7" x14ac:dyDescent="0.25">
      <c r="E734" s="14"/>
      <c r="F734" s="14"/>
      <c r="G734" s="14"/>
    </row>
    <row r="735" spans="5:7" x14ac:dyDescent="0.25">
      <c r="E735" s="14"/>
      <c r="F735" s="14"/>
      <c r="G735" s="14"/>
    </row>
    <row r="736" spans="5:7" x14ac:dyDescent="0.25">
      <c r="E736" s="14"/>
      <c r="F736" s="14"/>
      <c r="G736" s="14"/>
    </row>
    <row r="737" spans="5:7" x14ac:dyDescent="0.25">
      <c r="E737" s="14"/>
      <c r="F737" s="14"/>
      <c r="G737" s="14"/>
    </row>
    <row r="738" spans="5:7" x14ac:dyDescent="0.25">
      <c r="E738" s="14"/>
      <c r="F738" s="14"/>
      <c r="G738" s="14"/>
    </row>
    <row r="739" spans="5:7" x14ac:dyDescent="0.25">
      <c r="E739" s="14"/>
      <c r="F739" s="14"/>
      <c r="G739" s="14"/>
    </row>
    <row r="740" spans="5:7" x14ac:dyDescent="0.25">
      <c r="E740" s="14"/>
      <c r="F740" s="14"/>
      <c r="G740" s="14"/>
    </row>
    <row r="741" spans="5:7" x14ac:dyDescent="0.25">
      <c r="E741" s="14"/>
      <c r="F741" s="14"/>
      <c r="G741" s="14"/>
    </row>
    <row r="742" spans="5:7" x14ac:dyDescent="0.25">
      <c r="E742" s="14"/>
      <c r="F742" s="14"/>
      <c r="G742" s="14"/>
    </row>
    <row r="743" spans="5:7" x14ac:dyDescent="0.25">
      <c r="E743" s="14"/>
      <c r="F743" s="14"/>
      <c r="G743" s="14"/>
    </row>
    <row r="744" spans="5:7" x14ac:dyDescent="0.25">
      <c r="E744" s="14"/>
      <c r="F744" s="14"/>
      <c r="G744" s="14"/>
    </row>
    <row r="745" spans="5:7" x14ac:dyDescent="0.25">
      <c r="E745" s="14"/>
      <c r="F745" s="14"/>
      <c r="G745" s="14"/>
    </row>
    <row r="746" spans="5:7" x14ac:dyDescent="0.25">
      <c r="E746" s="14"/>
      <c r="F746" s="14"/>
      <c r="G746" s="14"/>
    </row>
    <row r="747" spans="5:7" x14ac:dyDescent="0.25">
      <c r="E747" s="14"/>
      <c r="F747" s="14"/>
      <c r="G747" s="14"/>
    </row>
    <row r="748" spans="5:7" x14ac:dyDescent="0.25">
      <c r="E748" s="14"/>
      <c r="F748" s="14"/>
      <c r="G748" s="14"/>
    </row>
    <row r="749" spans="5:7" x14ac:dyDescent="0.25">
      <c r="E749" s="14"/>
      <c r="F749" s="14"/>
      <c r="G749" s="14"/>
    </row>
    <row r="750" spans="5:7" x14ac:dyDescent="0.25">
      <c r="E750" s="14"/>
      <c r="F750" s="14"/>
      <c r="G750" s="14"/>
    </row>
    <row r="751" spans="5:7" x14ac:dyDescent="0.25">
      <c r="E751" s="14"/>
      <c r="F751" s="14"/>
      <c r="G751" s="14"/>
    </row>
    <row r="752" spans="5:7" x14ac:dyDescent="0.25">
      <c r="E752" s="14"/>
      <c r="F752" s="14"/>
      <c r="G752" s="14"/>
    </row>
    <row r="753" spans="5:7" x14ac:dyDescent="0.25">
      <c r="E753" s="14"/>
      <c r="F753" s="14"/>
      <c r="G753" s="14"/>
    </row>
    <row r="754" spans="5:7" x14ac:dyDescent="0.25">
      <c r="E754" s="14"/>
      <c r="F754" s="14"/>
      <c r="G754" s="14"/>
    </row>
    <row r="755" spans="5:7" x14ac:dyDescent="0.25">
      <c r="E755" s="14"/>
      <c r="F755" s="14"/>
      <c r="G755" s="14"/>
    </row>
    <row r="756" spans="5:7" x14ac:dyDescent="0.25">
      <c r="E756" s="14"/>
      <c r="F756" s="14"/>
      <c r="G756" s="14"/>
    </row>
    <row r="757" spans="5:7" x14ac:dyDescent="0.25">
      <c r="E757" s="14"/>
      <c r="F757" s="14"/>
      <c r="G757" s="14"/>
    </row>
    <row r="758" spans="5:7" x14ac:dyDescent="0.25">
      <c r="E758" s="14"/>
      <c r="F758" s="14"/>
      <c r="G758" s="14"/>
    </row>
    <row r="759" spans="5:7" x14ac:dyDescent="0.25">
      <c r="E759" s="14"/>
      <c r="F759" s="14"/>
      <c r="G759" s="14"/>
    </row>
    <row r="760" spans="5:7" x14ac:dyDescent="0.25">
      <c r="E760" s="14"/>
      <c r="F760" s="14"/>
      <c r="G760" s="14"/>
    </row>
    <row r="761" spans="5:7" x14ac:dyDescent="0.25">
      <c r="E761" s="14"/>
      <c r="F761" s="14"/>
      <c r="G761" s="14"/>
    </row>
    <row r="762" spans="5:7" x14ac:dyDescent="0.25">
      <c r="E762" s="14"/>
      <c r="F762" s="14"/>
      <c r="G762" s="14"/>
    </row>
    <row r="763" spans="5:7" x14ac:dyDescent="0.25">
      <c r="E763" s="14"/>
      <c r="F763" s="14"/>
      <c r="G763" s="14"/>
    </row>
    <row r="764" spans="5:7" x14ac:dyDescent="0.25">
      <c r="E764" s="14"/>
      <c r="F764" s="14"/>
      <c r="G764" s="14"/>
    </row>
    <row r="765" spans="5:7" x14ac:dyDescent="0.25">
      <c r="E765" s="14"/>
      <c r="F765" s="14"/>
      <c r="G765" s="14"/>
    </row>
    <row r="766" spans="5:7" x14ac:dyDescent="0.25">
      <c r="E766" s="14"/>
      <c r="F766" s="14"/>
      <c r="G766" s="14"/>
    </row>
    <row r="767" spans="5:7" x14ac:dyDescent="0.25">
      <c r="E767" s="14"/>
      <c r="F767" s="14"/>
      <c r="G767" s="14"/>
    </row>
    <row r="768" spans="5:7" x14ac:dyDescent="0.25">
      <c r="E768" s="14"/>
      <c r="F768" s="14"/>
      <c r="G768" s="14"/>
    </row>
    <row r="769" spans="5:7" x14ac:dyDescent="0.25">
      <c r="E769" s="14"/>
      <c r="F769" s="14"/>
      <c r="G769" s="14"/>
    </row>
    <row r="770" spans="5:7" x14ac:dyDescent="0.25">
      <c r="E770" s="14"/>
      <c r="F770" s="14"/>
      <c r="G770" s="14"/>
    </row>
    <row r="771" spans="5:7" x14ac:dyDescent="0.25">
      <c r="E771" s="14"/>
      <c r="F771" s="14"/>
      <c r="G771" s="14"/>
    </row>
    <row r="772" spans="5:7" x14ac:dyDescent="0.25">
      <c r="E772" s="14"/>
      <c r="F772" s="14"/>
      <c r="G772" s="14"/>
    </row>
    <row r="773" spans="5:7" x14ac:dyDescent="0.25">
      <c r="E773" s="14"/>
      <c r="F773" s="14"/>
      <c r="G773" s="14"/>
    </row>
    <row r="774" spans="5:7" x14ac:dyDescent="0.25">
      <c r="E774" s="14"/>
      <c r="F774" s="14"/>
      <c r="G774" s="14"/>
    </row>
    <row r="775" spans="5:7" x14ac:dyDescent="0.25">
      <c r="E775" s="14"/>
      <c r="F775" s="14"/>
      <c r="G775" s="14"/>
    </row>
    <row r="776" spans="5:7" x14ac:dyDescent="0.25">
      <c r="E776" s="14"/>
      <c r="F776" s="14"/>
      <c r="G776" s="14"/>
    </row>
    <row r="777" spans="5:7" x14ac:dyDescent="0.25">
      <c r="E777" s="14"/>
      <c r="F777" s="14"/>
      <c r="G777" s="14"/>
    </row>
    <row r="778" spans="5:7" x14ac:dyDescent="0.25">
      <c r="E778" s="14"/>
      <c r="F778" s="14"/>
      <c r="G778" s="14"/>
    </row>
    <row r="779" spans="5:7" x14ac:dyDescent="0.25">
      <c r="E779" s="14"/>
      <c r="F779" s="14"/>
      <c r="G779" s="14"/>
    </row>
    <row r="780" spans="5:7" x14ac:dyDescent="0.25">
      <c r="E780" s="14"/>
      <c r="F780" s="14"/>
      <c r="G780" s="14"/>
    </row>
    <row r="781" spans="5:7" x14ac:dyDescent="0.25">
      <c r="E781" s="14"/>
      <c r="F781" s="14"/>
      <c r="G781" s="14"/>
    </row>
    <row r="782" spans="5:7" x14ac:dyDescent="0.25">
      <c r="E782" s="14"/>
      <c r="F782" s="14"/>
      <c r="G782" s="14"/>
    </row>
    <row r="783" spans="5:7" x14ac:dyDescent="0.25">
      <c r="E783" s="14"/>
      <c r="F783" s="14"/>
      <c r="G783" s="14"/>
    </row>
    <row r="784" spans="5:7" x14ac:dyDescent="0.25">
      <c r="E784" s="14"/>
      <c r="F784" s="14"/>
      <c r="G784" s="14"/>
    </row>
    <row r="785" spans="5:7" x14ac:dyDescent="0.25">
      <c r="E785" s="14"/>
      <c r="F785" s="14"/>
      <c r="G785" s="14"/>
    </row>
    <row r="786" spans="5:7" x14ac:dyDescent="0.25">
      <c r="E786" s="14"/>
      <c r="F786" s="14"/>
      <c r="G786" s="14"/>
    </row>
    <row r="787" spans="5:7" x14ac:dyDescent="0.25">
      <c r="E787" s="14"/>
      <c r="F787" s="14"/>
      <c r="G787" s="14"/>
    </row>
    <row r="788" spans="5:7" x14ac:dyDescent="0.25">
      <c r="E788" s="14"/>
      <c r="F788" s="14"/>
      <c r="G788" s="14"/>
    </row>
    <row r="789" spans="5:7" x14ac:dyDescent="0.25">
      <c r="E789" s="14"/>
      <c r="F789" s="14"/>
      <c r="G789" s="14"/>
    </row>
    <row r="790" spans="5:7" x14ac:dyDescent="0.25">
      <c r="E790" s="14"/>
      <c r="F790" s="14"/>
      <c r="G790" s="14"/>
    </row>
    <row r="791" spans="5:7" x14ac:dyDescent="0.25">
      <c r="E791" s="14"/>
      <c r="F791" s="14"/>
      <c r="G791" s="14"/>
    </row>
    <row r="792" spans="5:7" x14ac:dyDescent="0.25">
      <c r="E792" s="14"/>
      <c r="F792" s="14"/>
      <c r="G792" s="14"/>
    </row>
    <row r="793" spans="5:7" x14ac:dyDescent="0.25">
      <c r="E793" s="14"/>
      <c r="F793" s="14"/>
      <c r="G793" s="14"/>
    </row>
    <row r="794" spans="5:7" x14ac:dyDescent="0.25">
      <c r="E794" s="14"/>
      <c r="F794" s="14"/>
      <c r="G794" s="14"/>
    </row>
    <row r="795" spans="5:7" x14ac:dyDescent="0.25">
      <c r="E795" s="14"/>
      <c r="F795" s="14"/>
      <c r="G795" s="14"/>
    </row>
    <row r="796" spans="5:7" x14ac:dyDescent="0.25">
      <c r="E796" s="14"/>
      <c r="F796" s="14"/>
      <c r="G796" s="14"/>
    </row>
    <row r="797" spans="5:7" x14ac:dyDescent="0.25">
      <c r="E797" s="14"/>
      <c r="F797" s="14"/>
      <c r="G797" s="14"/>
    </row>
    <row r="798" spans="5:7" x14ac:dyDescent="0.25">
      <c r="E798" s="14"/>
      <c r="F798" s="14"/>
      <c r="G798" s="14"/>
    </row>
    <row r="799" spans="5:7" x14ac:dyDescent="0.25">
      <c r="E799" s="14"/>
      <c r="F799" s="14"/>
      <c r="G799" s="14"/>
    </row>
    <row r="800" spans="5:7" x14ac:dyDescent="0.25">
      <c r="E800" s="14"/>
      <c r="F800" s="14"/>
      <c r="G800" s="14"/>
    </row>
    <row r="801" spans="5:7" x14ac:dyDescent="0.25">
      <c r="E801" s="14"/>
      <c r="F801" s="14"/>
      <c r="G801" s="14"/>
    </row>
    <row r="802" spans="5:7" x14ac:dyDescent="0.25">
      <c r="E802" s="14"/>
      <c r="F802" s="14"/>
      <c r="G802" s="14"/>
    </row>
    <row r="803" spans="5:7" x14ac:dyDescent="0.25">
      <c r="E803" s="14"/>
      <c r="F803" s="14"/>
      <c r="G803" s="14"/>
    </row>
    <row r="804" spans="5:7" x14ac:dyDescent="0.25">
      <c r="E804" s="14"/>
      <c r="F804" s="14"/>
      <c r="G804" s="14"/>
    </row>
    <row r="805" spans="5:7" x14ac:dyDescent="0.25">
      <c r="E805" s="14"/>
      <c r="F805" s="14"/>
      <c r="G805" s="14"/>
    </row>
    <row r="806" spans="5:7" x14ac:dyDescent="0.25">
      <c r="E806" s="14"/>
      <c r="F806" s="14"/>
      <c r="G806" s="14"/>
    </row>
    <row r="807" spans="5:7" x14ac:dyDescent="0.25">
      <c r="E807" s="14"/>
      <c r="F807" s="14"/>
      <c r="G807" s="14"/>
    </row>
    <row r="808" spans="5:7" x14ac:dyDescent="0.25">
      <c r="E808" s="14"/>
      <c r="F808" s="14"/>
      <c r="G808" s="14"/>
    </row>
    <row r="809" spans="5:7" x14ac:dyDescent="0.25">
      <c r="E809" s="14"/>
      <c r="F809" s="14"/>
      <c r="G809" s="14"/>
    </row>
    <row r="810" spans="5:7" x14ac:dyDescent="0.25">
      <c r="E810" s="14"/>
      <c r="F810" s="14"/>
      <c r="G810" s="14"/>
    </row>
    <row r="811" spans="5:7" x14ac:dyDescent="0.25">
      <c r="E811" s="14"/>
      <c r="F811" s="14"/>
      <c r="G811" s="14"/>
    </row>
    <row r="812" spans="5:7" x14ac:dyDescent="0.25">
      <c r="E812" s="14"/>
      <c r="F812" s="14"/>
      <c r="G812" s="14"/>
    </row>
    <row r="813" spans="5:7" x14ac:dyDescent="0.25">
      <c r="E813" s="14"/>
      <c r="F813" s="14"/>
      <c r="G813" s="14"/>
    </row>
    <row r="814" spans="5:7" x14ac:dyDescent="0.25">
      <c r="E814" s="14"/>
      <c r="F814" s="14"/>
      <c r="G814" s="14"/>
    </row>
    <row r="815" spans="5:7" x14ac:dyDescent="0.25">
      <c r="E815" s="14"/>
      <c r="F815" s="14"/>
      <c r="G815" s="14"/>
    </row>
    <row r="816" spans="5:7" x14ac:dyDescent="0.25">
      <c r="E816" s="14"/>
      <c r="F816" s="14"/>
      <c r="G816" s="14"/>
    </row>
    <row r="817" spans="5:7" x14ac:dyDescent="0.25">
      <c r="E817" s="14"/>
      <c r="F817" s="14"/>
      <c r="G817" s="14"/>
    </row>
    <row r="818" spans="5:7" x14ac:dyDescent="0.25">
      <c r="E818" s="14"/>
      <c r="F818" s="14"/>
      <c r="G818" s="14"/>
    </row>
    <row r="819" spans="5:7" x14ac:dyDescent="0.25">
      <c r="E819" s="14"/>
      <c r="F819" s="14"/>
      <c r="G819" s="14"/>
    </row>
    <row r="820" spans="5:7" x14ac:dyDescent="0.25">
      <c r="E820" s="14"/>
      <c r="F820" s="14"/>
      <c r="G820" s="14"/>
    </row>
    <row r="821" spans="5:7" x14ac:dyDescent="0.25">
      <c r="E821" s="14"/>
      <c r="F821" s="14"/>
      <c r="G821" s="14"/>
    </row>
    <row r="822" spans="5:7" x14ac:dyDescent="0.25">
      <c r="E822" s="14"/>
      <c r="F822" s="14"/>
      <c r="G822" s="14"/>
    </row>
    <row r="823" spans="5:7" x14ac:dyDescent="0.25">
      <c r="E823" s="14"/>
      <c r="F823" s="14"/>
      <c r="G823" s="14"/>
    </row>
    <row r="824" spans="5:7" x14ac:dyDescent="0.25">
      <c r="E824" s="14"/>
      <c r="F824" s="14"/>
      <c r="G824" s="14"/>
    </row>
    <row r="825" spans="5:7" x14ac:dyDescent="0.25">
      <c r="E825" s="14"/>
      <c r="F825" s="14"/>
      <c r="G825" s="14"/>
    </row>
    <row r="826" spans="5:7" x14ac:dyDescent="0.25">
      <c r="E826" s="14"/>
      <c r="F826" s="14"/>
      <c r="G826" s="14"/>
    </row>
    <row r="827" spans="5:7" x14ac:dyDescent="0.25">
      <c r="E827" s="14"/>
      <c r="F827" s="14"/>
      <c r="G827" s="14"/>
    </row>
    <row r="828" spans="5:7" x14ac:dyDescent="0.25">
      <c r="E828" s="14"/>
      <c r="F828" s="14"/>
      <c r="G828" s="14"/>
    </row>
    <row r="829" spans="5:7" x14ac:dyDescent="0.25">
      <c r="E829" s="14"/>
      <c r="F829" s="14"/>
      <c r="G829" s="14"/>
    </row>
    <row r="830" spans="5:7" x14ac:dyDescent="0.25">
      <c r="E830" s="14"/>
      <c r="F830" s="14"/>
      <c r="G830" s="14"/>
    </row>
    <row r="831" spans="5:7" x14ac:dyDescent="0.25">
      <c r="E831" s="14"/>
      <c r="F831" s="14"/>
      <c r="G831" s="14"/>
    </row>
    <row r="832" spans="5:7" x14ac:dyDescent="0.25">
      <c r="E832" s="14"/>
      <c r="F832" s="14"/>
      <c r="G832" s="14"/>
    </row>
    <row r="833" spans="5:7" x14ac:dyDescent="0.25">
      <c r="E833" s="14"/>
      <c r="F833" s="14"/>
      <c r="G833" s="14"/>
    </row>
    <row r="834" spans="5:7" x14ac:dyDescent="0.25">
      <c r="E834" s="14"/>
      <c r="F834" s="14"/>
      <c r="G834" s="14"/>
    </row>
    <row r="835" spans="5:7" x14ac:dyDescent="0.25">
      <c r="E835" s="14"/>
      <c r="F835" s="14"/>
      <c r="G835" s="14"/>
    </row>
    <row r="836" spans="5:7" x14ac:dyDescent="0.25">
      <c r="E836" s="14"/>
      <c r="F836" s="14"/>
      <c r="G836" s="14"/>
    </row>
    <row r="837" spans="5:7" x14ac:dyDescent="0.25">
      <c r="E837" s="14"/>
      <c r="F837" s="14"/>
      <c r="G837" s="14"/>
    </row>
    <row r="838" spans="5:7" x14ac:dyDescent="0.25">
      <c r="E838" s="14"/>
      <c r="F838" s="14"/>
      <c r="G838" s="14"/>
    </row>
    <row r="839" spans="5:7" x14ac:dyDescent="0.25">
      <c r="E839" s="14"/>
      <c r="F839" s="14"/>
      <c r="G839" s="14"/>
    </row>
    <row r="840" spans="5:7" x14ac:dyDescent="0.25">
      <c r="E840" s="14"/>
      <c r="F840" s="14"/>
      <c r="G840" s="14"/>
    </row>
    <row r="841" spans="5:7" x14ac:dyDescent="0.25">
      <c r="E841" s="14"/>
      <c r="F841" s="14"/>
      <c r="G841" s="14"/>
    </row>
    <row r="842" spans="5:7" x14ac:dyDescent="0.25">
      <c r="E842" s="14"/>
      <c r="F842" s="14"/>
      <c r="G842" s="14"/>
    </row>
    <row r="843" spans="5:7" x14ac:dyDescent="0.25">
      <c r="E843" s="14"/>
      <c r="F843" s="14"/>
      <c r="G843" s="14"/>
    </row>
    <row r="844" spans="5:7" x14ac:dyDescent="0.25">
      <c r="E844" s="14"/>
      <c r="F844" s="14"/>
      <c r="G844" s="14"/>
    </row>
    <row r="845" spans="5:7" x14ac:dyDescent="0.25">
      <c r="E845" s="14"/>
      <c r="F845" s="14"/>
      <c r="G845" s="14"/>
    </row>
    <row r="846" spans="5:7" x14ac:dyDescent="0.25">
      <c r="E846" s="14"/>
      <c r="F846" s="14"/>
      <c r="G846" s="14"/>
    </row>
    <row r="847" spans="5:7" x14ac:dyDescent="0.25">
      <c r="E847" s="14"/>
      <c r="F847" s="14"/>
      <c r="G847" s="14"/>
    </row>
    <row r="848" spans="5:7" x14ac:dyDescent="0.25">
      <c r="E848" s="14"/>
      <c r="F848" s="14"/>
      <c r="G848" s="14"/>
    </row>
    <row r="849" spans="5:7" x14ac:dyDescent="0.25">
      <c r="E849" s="14"/>
      <c r="F849" s="14"/>
      <c r="G849" s="14"/>
    </row>
    <row r="850" spans="5:7" x14ac:dyDescent="0.25">
      <c r="E850" s="14"/>
      <c r="F850" s="14"/>
      <c r="G850" s="14"/>
    </row>
    <row r="851" spans="5:7" x14ac:dyDescent="0.25">
      <c r="E851" s="14"/>
      <c r="F851" s="14"/>
      <c r="G851" s="14"/>
    </row>
    <row r="852" spans="5:7" x14ac:dyDescent="0.25">
      <c r="E852" s="14"/>
      <c r="F852" s="14"/>
      <c r="G852" s="14"/>
    </row>
    <row r="853" spans="5:7" x14ac:dyDescent="0.25">
      <c r="E853" s="14"/>
      <c r="F853" s="14"/>
      <c r="G853" s="14"/>
    </row>
    <row r="854" spans="5:7" x14ac:dyDescent="0.25">
      <c r="E854" s="14"/>
      <c r="F854" s="14"/>
      <c r="G854" s="14"/>
    </row>
    <row r="855" spans="5:7" x14ac:dyDescent="0.25">
      <c r="E855" s="14"/>
      <c r="F855" s="14"/>
      <c r="G855" s="14"/>
    </row>
    <row r="856" spans="5:7" x14ac:dyDescent="0.25">
      <c r="E856" s="14"/>
      <c r="F856" s="14"/>
      <c r="G856" s="14"/>
    </row>
    <row r="857" spans="5:7" x14ac:dyDescent="0.25">
      <c r="E857" s="14"/>
      <c r="F857" s="14"/>
      <c r="G857" s="14"/>
    </row>
    <row r="858" spans="5:7" x14ac:dyDescent="0.25">
      <c r="E858" s="14"/>
      <c r="F858" s="14"/>
      <c r="G858" s="14"/>
    </row>
    <row r="859" spans="5:7" x14ac:dyDescent="0.25">
      <c r="E859" s="14"/>
      <c r="F859" s="14"/>
      <c r="G859" s="14"/>
    </row>
    <row r="860" spans="5:7" x14ac:dyDescent="0.25">
      <c r="E860" s="14"/>
      <c r="F860" s="14"/>
      <c r="G860" s="14"/>
    </row>
    <row r="861" spans="5:7" x14ac:dyDescent="0.25">
      <c r="E861" s="14"/>
      <c r="F861" s="14"/>
      <c r="G861" s="14"/>
    </row>
    <row r="862" spans="5:7" x14ac:dyDescent="0.25">
      <c r="E862" s="14"/>
      <c r="F862" s="14"/>
      <c r="G862" s="14"/>
    </row>
    <row r="863" spans="5:7" x14ac:dyDescent="0.25">
      <c r="E863" s="14"/>
      <c r="F863" s="14"/>
      <c r="G863" s="14"/>
    </row>
    <row r="864" spans="5:7" x14ac:dyDescent="0.25">
      <c r="E864" s="14"/>
      <c r="F864" s="14"/>
      <c r="G864" s="14"/>
    </row>
    <row r="865" spans="5:7" x14ac:dyDescent="0.25">
      <c r="E865" s="14"/>
      <c r="F865" s="14"/>
      <c r="G865" s="14"/>
    </row>
    <row r="866" spans="5:7" x14ac:dyDescent="0.25">
      <c r="E866" s="14"/>
      <c r="F866" s="14"/>
      <c r="G866" s="14"/>
    </row>
    <row r="867" spans="5:7" x14ac:dyDescent="0.25">
      <c r="E867" s="14"/>
      <c r="F867" s="14"/>
      <c r="G867" s="14"/>
    </row>
    <row r="868" spans="5:7" x14ac:dyDescent="0.25">
      <c r="E868" s="14"/>
      <c r="F868" s="14"/>
      <c r="G868" s="14"/>
    </row>
    <row r="869" spans="5:7" x14ac:dyDescent="0.25">
      <c r="E869" s="14"/>
      <c r="F869" s="14"/>
      <c r="G869" s="14"/>
    </row>
    <row r="870" spans="5:7" x14ac:dyDescent="0.25">
      <c r="E870" s="14"/>
      <c r="F870" s="14"/>
      <c r="G870" s="14"/>
    </row>
    <row r="871" spans="5:7" x14ac:dyDescent="0.25">
      <c r="E871" s="14"/>
      <c r="F871" s="14"/>
      <c r="G871" s="14"/>
    </row>
    <row r="872" spans="5:7" x14ac:dyDescent="0.25">
      <c r="E872" s="14"/>
      <c r="F872" s="14"/>
      <c r="G872" s="14"/>
    </row>
    <row r="873" spans="5:7" x14ac:dyDescent="0.25">
      <c r="E873" s="14"/>
      <c r="F873" s="14"/>
      <c r="G873" s="14"/>
    </row>
    <row r="874" spans="5:7" x14ac:dyDescent="0.25">
      <c r="E874" s="14"/>
      <c r="F874" s="14"/>
      <c r="G874" s="14"/>
    </row>
    <row r="875" spans="5:7" x14ac:dyDescent="0.25">
      <c r="E875" s="14"/>
      <c r="F875" s="14"/>
      <c r="G875" s="14"/>
    </row>
    <row r="876" spans="5:7" x14ac:dyDescent="0.25">
      <c r="E876" s="14"/>
      <c r="F876" s="14"/>
      <c r="G876" s="14"/>
    </row>
    <row r="877" spans="5:7" x14ac:dyDescent="0.25">
      <c r="E877" s="14"/>
      <c r="F877" s="14"/>
      <c r="G877" s="14"/>
    </row>
    <row r="878" spans="5:7" x14ac:dyDescent="0.25">
      <c r="E878" s="14"/>
      <c r="F878" s="14"/>
      <c r="G878" s="14"/>
    </row>
    <row r="879" spans="5:7" x14ac:dyDescent="0.25">
      <c r="E879" s="14"/>
      <c r="F879" s="14"/>
      <c r="G879" s="14"/>
    </row>
    <row r="880" spans="5:7" x14ac:dyDescent="0.25">
      <c r="E880" s="14"/>
      <c r="F880" s="14"/>
      <c r="G880" s="14"/>
    </row>
    <row r="881" spans="5:7" x14ac:dyDescent="0.25">
      <c r="E881" s="14"/>
      <c r="F881" s="14"/>
      <c r="G881" s="14"/>
    </row>
    <row r="882" spans="5:7" x14ac:dyDescent="0.25">
      <c r="E882" s="14"/>
      <c r="F882" s="14"/>
      <c r="G882" s="14"/>
    </row>
    <row r="883" spans="5:7" x14ac:dyDescent="0.25">
      <c r="E883" s="14"/>
      <c r="F883" s="14"/>
      <c r="G883" s="14"/>
    </row>
    <row r="884" spans="5:7" x14ac:dyDescent="0.25">
      <c r="E884" s="14"/>
      <c r="F884" s="14"/>
      <c r="G884" s="14"/>
    </row>
    <row r="885" spans="5:7" x14ac:dyDescent="0.25">
      <c r="E885" s="14"/>
      <c r="F885" s="14"/>
      <c r="G885" s="14"/>
    </row>
    <row r="886" spans="5:7" x14ac:dyDescent="0.25">
      <c r="E886" s="14"/>
      <c r="F886" s="14"/>
      <c r="G886" s="14"/>
    </row>
    <row r="887" spans="5:7" x14ac:dyDescent="0.25">
      <c r="E887" s="14"/>
      <c r="F887" s="14"/>
      <c r="G887" s="14"/>
    </row>
    <row r="888" spans="5:7" x14ac:dyDescent="0.25">
      <c r="E888" s="14"/>
      <c r="F888" s="14"/>
      <c r="G888" s="14"/>
    </row>
    <row r="889" spans="5:7" x14ac:dyDescent="0.25">
      <c r="E889" s="14"/>
      <c r="F889" s="14"/>
      <c r="G889" s="14"/>
    </row>
    <row r="890" spans="5:7" x14ac:dyDescent="0.25">
      <c r="E890" s="14"/>
      <c r="F890" s="14"/>
      <c r="G890" s="14"/>
    </row>
    <row r="891" spans="5:7" x14ac:dyDescent="0.25">
      <c r="E891" s="14"/>
      <c r="F891" s="14"/>
      <c r="G891" s="14"/>
    </row>
    <row r="892" spans="5:7" x14ac:dyDescent="0.25">
      <c r="E892" s="14"/>
      <c r="F892" s="14"/>
      <c r="G892" s="14"/>
    </row>
    <row r="893" spans="5:7" x14ac:dyDescent="0.25">
      <c r="E893" s="14"/>
      <c r="F893" s="14"/>
      <c r="G893" s="14"/>
    </row>
    <row r="894" spans="5:7" x14ac:dyDescent="0.25">
      <c r="E894" s="14"/>
      <c r="F894" s="14"/>
      <c r="G894" s="14"/>
    </row>
    <row r="895" spans="5:7" x14ac:dyDescent="0.25">
      <c r="E895" s="14"/>
      <c r="F895" s="14"/>
      <c r="G895" s="14"/>
    </row>
    <row r="896" spans="5:7" x14ac:dyDescent="0.25">
      <c r="E896" s="14"/>
      <c r="F896" s="14"/>
      <c r="G896" s="14"/>
    </row>
    <row r="897" spans="5:7" x14ac:dyDescent="0.25">
      <c r="E897" s="14"/>
      <c r="F897" s="14"/>
      <c r="G897" s="14"/>
    </row>
    <row r="898" spans="5:7" x14ac:dyDescent="0.25">
      <c r="E898" s="14"/>
      <c r="F898" s="14"/>
      <c r="G898" s="14"/>
    </row>
    <row r="899" spans="5:7" x14ac:dyDescent="0.25">
      <c r="E899" s="14"/>
      <c r="F899" s="14"/>
      <c r="G899" s="14"/>
    </row>
    <row r="900" spans="5:7" x14ac:dyDescent="0.25">
      <c r="E900" s="14"/>
      <c r="F900" s="14"/>
      <c r="G900" s="14"/>
    </row>
    <row r="901" spans="5:7" x14ac:dyDescent="0.25">
      <c r="E901" s="14"/>
      <c r="F901" s="14"/>
      <c r="G901" s="14"/>
    </row>
    <row r="902" spans="5:7" x14ac:dyDescent="0.25">
      <c r="E902" s="14"/>
      <c r="F902" s="14"/>
      <c r="G902" s="14"/>
    </row>
    <row r="903" spans="5:7" x14ac:dyDescent="0.25">
      <c r="E903" s="14"/>
      <c r="F903" s="14"/>
      <c r="G903" s="14"/>
    </row>
    <row r="904" spans="5:7" x14ac:dyDescent="0.25">
      <c r="E904" s="14"/>
      <c r="F904" s="14"/>
      <c r="G904" s="14"/>
    </row>
    <row r="905" spans="5:7" x14ac:dyDescent="0.25">
      <c r="E905" s="14"/>
      <c r="F905" s="14"/>
      <c r="G905" s="14"/>
    </row>
    <row r="906" spans="5:7" x14ac:dyDescent="0.25">
      <c r="E906" s="14"/>
      <c r="F906" s="14"/>
      <c r="G906" s="14"/>
    </row>
    <row r="907" spans="5:7" x14ac:dyDescent="0.25">
      <c r="E907" s="14"/>
      <c r="F907" s="14"/>
      <c r="G907" s="14"/>
    </row>
    <row r="908" spans="5:7" x14ac:dyDescent="0.25">
      <c r="E908" s="14"/>
      <c r="F908" s="14"/>
      <c r="G908" s="14"/>
    </row>
    <row r="909" spans="5:7" x14ac:dyDescent="0.25">
      <c r="E909" s="14"/>
      <c r="F909" s="14"/>
      <c r="G909" s="14"/>
    </row>
    <row r="910" spans="5:7" x14ac:dyDescent="0.25">
      <c r="E910" s="14"/>
      <c r="F910" s="14"/>
      <c r="G910" s="14"/>
    </row>
    <row r="911" spans="5:7" x14ac:dyDescent="0.25">
      <c r="E911" s="14"/>
      <c r="F911" s="14"/>
      <c r="G911" s="14"/>
    </row>
    <row r="912" spans="5:7" x14ac:dyDescent="0.25">
      <c r="E912" s="14"/>
      <c r="F912" s="14"/>
      <c r="G912" s="14"/>
    </row>
    <row r="913" spans="5:7" x14ac:dyDescent="0.25">
      <c r="E913" s="14"/>
      <c r="F913" s="14"/>
      <c r="G913" s="14"/>
    </row>
    <row r="914" spans="5:7" x14ac:dyDescent="0.25">
      <c r="E914" s="14"/>
      <c r="F914" s="14"/>
      <c r="G914" s="14"/>
    </row>
    <row r="915" spans="5:7" x14ac:dyDescent="0.25">
      <c r="E915" s="14"/>
      <c r="F915" s="14"/>
      <c r="G915" s="14"/>
    </row>
    <row r="916" spans="5:7" x14ac:dyDescent="0.25">
      <c r="E916" s="14"/>
      <c r="F916" s="14"/>
      <c r="G916" s="14"/>
    </row>
    <row r="917" spans="5:7" x14ac:dyDescent="0.25">
      <c r="E917" s="14"/>
      <c r="F917" s="14"/>
      <c r="G917" s="14"/>
    </row>
    <row r="918" spans="5:7" x14ac:dyDescent="0.25">
      <c r="E918" s="14"/>
      <c r="F918" s="14"/>
      <c r="G918" s="14"/>
    </row>
    <row r="919" spans="5:7" x14ac:dyDescent="0.25">
      <c r="E919" s="14"/>
      <c r="F919" s="14"/>
      <c r="G919" s="14"/>
    </row>
    <row r="920" spans="5:7" x14ac:dyDescent="0.25">
      <c r="E920" s="14"/>
      <c r="F920" s="14"/>
      <c r="G920" s="14"/>
    </row>
    <row r="921" spans="5:7" x14ac:dyDescent="0.25">
      <c r="E921" s="14"/>
      <c r="F921" s="14"/>
      <c r="G921" s="14"/>
    </row>
    <row r="922" spans="5:7" x14ac:dyDescent="0.25">
      <c r="E922" s="14"/>
      <c r="F922" s="14"/>
      <c r="G922" s="14"/>
    </row>
    <row r="923" spans="5:7" x14ac:dyDescent="0.25">
      <c r="E923" s="14"/>
      <c r="F923" s="14"/>
      <c r="G923" s="14"/>
    </row>
    <row r="924" spans="5:7" x14ac:dyDescent="0.25">
      <c r="E924" s="14"/>
      <c r="F924" s="14"/>
      <c r="G924" s="14"/>
    </row>
    <row r="925" spans="5:7" x14ac:dyDescent="0.25">
      <c r="E925" s="14"/>
      <c r="F925" s="14"/>
      <c r="G925" s="14"/>
    </row>
    <row r="926" spans="5:7" x14ac:dyDescent="0.25">
      <c r="E926" s="14"/>
      <c r="F926" s="14"/>
      <c r="G926" s="14"/>
    </row>
    <row r="927" spans="5:7" x14ac:dyDescent="0.25">
      <c r="E927" s="14"/>
      <c r="F927" s="14"/>
      <c r="G927" s="14"/>
    </row>
    <row r="928" spans="5:7" x14ac:dyDescent="0.25">
      <c r="E928" s="14"/>
      <c r="F928" s="14"/>
      <c r="G928" s="14"/>
    </row>
    <row r="929" spans="5:7" x14ac:dyDescent="0.25">
      <c r="E929" s="14"/>
      <c r="F929" s="14"/>
      <c r="G929" s="14"/>
    </row>
    <row r="930" spans="5:7" x14ac:dyDescent="0.25">
      <c r="E930" s="14"/>
      <c r="F930" s="14"/>
      <c r="G930" s="14"/>
    </row>
    <row r="931" spans="5:7" x14ac:dyDescent="0.25">
      <c r="E931" s="14"/>
      <c r="F931" s="14"/>
      <c r="G931" s="14"/>
    </row>
    <row r="932" spans="5:7" x14ac:dyDescent="0.25">
      <c r="E932" s="14"/>
      <c r="F932" s="14"/>
      <c r="G932" s="14"/>
    </row>
    <row r="933" spans="5:7" x14ac:dyDescent="0.25">
      <c r="E933" s="14"/>
      <c r="F933" s="14"/>
      <c r="G933" s="14"/>
    </row>
    <row r="934" spans="5:7" x14ac:dyDescent="0.25">
      <c r="E934" s="14"/>
      <c r="F934" s="14"/>
      <c r="G934" s="14"/>
    </row>
    <row r="935" spans="5:7" x14ac:dyDescent="0.25">
      <c r="E935" s="14"/>
      <c r="F935" s="14"/>
      <c r="G935" s="14"/>
    </row>
    <row r="936" spans="5:7" x14ac:dyDescent="0.25">
      <c r="E936" s="14"/>
      <c r="F936" s="14"/>
      <c r="G936" s="14"/>
    </row>
    <row r="937" spans="5:7" x14ac:dyDescent="0.25">
      <c r="E937" s="14"/>
      <c r="F937" s="14"/>
      <c r="G937" s="14"/>
    </row>
    <row r="938" spans="5:7" x14ac:dyDescent="0.25">
      <c r="E938" s="14"/>
      <c r="F938" s="14"/>
      <c r="G938" s="14"/>
    </row>
    <row r="939" spans="5:7" x14ac:dyDescent="0.25">
      <c r="E939" s="14"/>
      <c r="F939" s="14"/>
      <c r="G939" s="14"/>
    </row>
    <row r="940" spans="5:7" x14ac:dyDescent="0.25">
      <c r="E940" s="14"/>
      <c r="F940" s="14"/>
      <c r="G940" s="14"/>
    </row>
    <row r="941" spans="5:7" x14ac:dyDescent="0.25">
      <c r="E941" s="14"/>
      <c r="F941" s="14"/>
      <c r="G941" s="14"/>
    </row>
    <row r="942" spans="5:7" x14ac:dyDescent="0.25">
      <c r="E942" s="14"/>
      <c r="F942" s="14"/>
      <c r="G942" s="14"/>
    </row>
    <row r="943" spans="5:7" x14ac:dyDescent="0.25">
      <c r="E943" s="14"/>
      <c r="F943" s="14"/>
      <c r="G943" s="14"/>
    </row>
    <row r="944" spans="5:7" x14ac:dyDescent="0.25">
      <c r="E944" s="14"/>
      <c r="F944" s="14"/>
      <c r="G944" s="14"/>
    </row>
    <row r="945" spans="5:7" x14ac:dyDescent="0.25">
      <c r="E945" s="14"/>
      <c r="F945" s="14"/>
      <c r="G945" s="14"/>
    </row>
    <row r="946" spans="5:7" x14ac:dyDescent="0.25">
      <c r="E946" s="14"/>
      <c r="F946" s="14"/>
      <c r="G946" s="14"/>
    </row>
    <row r="947" spans="5:7" x14ac:dyDescent="0.25">
      <c r="E947" s="14"/>
      <c r="F947" s="14"/>
      <c r="G947" s="14"/>
    </row>
    <row r="948" spans="5:7" x14ac:dyDescent="0.25">
      <c r="E948" s="14"/>
      <c r="F948" s="14"/>
      <c r="G948" s="14"/>
    </row>
    <row r="949" spans="5:7" x14ac:dyDescent="0.25">
      <c r="E949" s="14"/>
      <c r="F949" s="14"/>
      <c r="G949" s="14"/>
    </row>
    <row r="950" spans="5:7" x14ac:dyDescent="0.25">
      <c r="E950" s="14"/>
      <c r="F950" s="14"/>
      <c r="G950" s="14"/>
    </row>
    <row r="951" spans="5:7" x14ac:dyDescent="0.25">
      <c r="E951" s="14"/>
      <c r="F951" s="14"/>
      <c r="G951" s="14"/>
    </row>
    <row r="952" spans="5:7" x14ac:dyDescent="0.25">
      <c r="E952" s="14"/>
      <c r="F952" s="14"/>
      <c r="G952" s="14"/>
    </row>
    <row r="953" spans="5:7" x14ac:dyDescent="0.25">
      <c r="E953" s="14"/>
      <c r="F953" s="14"/>
      <c r="G953" s="14"/>
    </row>
    <row r="954" spans="5:7" x14ac:dyDescent="0.25">
      <c r="E954" s="14"/>
      <c r="F954" s="14"/>
      <c r="G954" s="14"/>
    </row>
    <row r="955" spans="5:7" x14ac:dyDescent="0.25">
      <c r="E955" s="14"/>
      <c r="F955" s="14"/>
      <c r="G955" s="14"/>
    </row>
    <row r="956" spans="5:7" x14ac:dyDescent="0.25">
      <c r="E956" s="14"/>
      <c r="F956" s="14"/>
      <c r="G956" s="14"/>
    </row>
    <row r="957" spans="5:7" x14ac:dyDescent="0.25">
      <c r="E957" s="14"/>
      <c r="F957" s="14"/>
      <c r="G957" s="14"/>
    </row>
    <row r="958" spans="5:7" x14ac:dyDescent="0.25">
      <c r="E958" s="14"/>
      <c r="F958" s="14"/>
      <c r="G958" s="14"/>
    </row>
    <row r="959" spans="5:7" x14ac:dyDescent="0.25">
      <c r="E959" s="14"/>
      <c r="F959" s="14"/>
      <c r="G959" s="14"/>
    </row>
    <row r="960" spans="5:7" x14ac:dyDescent="0.25">
      <c r="E960" s="14"/>
      <c r="F960" s="14"/>
      <c r="G960" s="14"/>
    </row>
    <row r="961" spans="5:7" x14ac:dyDescent="0.25">
      <c r="E961" s="14"/>
      <c r="F961" s="14"/>
      <c r="G961" s="14"/>
    </row>
    <row r="962" spans="5:7" x14ac:dyDescent="0.25">
      <c r="E962" s="14"/>
      <c r="F962" s="14"/>
      <c r="G962" s="14"/>
    </row>
    <row r="963" spans="5:7" x14ac:dyDescent="0.25">
      <c r="E963" s="14"/>
      <c r="F963" s="14"/>
      <c r="G963" s="14"/>
    </row>
    <row r="964" spans="5:7" x14ac:dyDescent="0.25">
      <c r="E964" s="14"/>
      <c r="F964" s="14"/>
      <c r="G964" s="14"/>
    </row>
    <row r="965" spans="5:7" x14ac:dyDescent="0.25">
      <c r="E965" s="14"/>
      <c r="F965" s="14"/>
      <c r="G965" s="14"/>
    </row>
    <row r="966" spans="5:7" x14ac:dyDescent="0.25">
      <c r="E966" s="14"/>
      <c r="F966" s="14"/>
      <c r="G966" s="14"/>
    </row>
    <row r="967" spans="5:7" x14ac:dyDescent="0.25">
      <c r="E967" s="14"/>
      <c r="F967" s="14"/>
      <c r="G967" s="14"/>
    </row>
    <row r="968" spans="5:7" x14ac:dyDescent="0.25">
      <c r="E968" s="14"/>
      <c r="F968" s="14"/>
      <c r="G968" s="14"/>
    </row>
    <row r="969" spans="5:7" x14ac:dyDescent="0.25">
      <c r="E969" s="14"/>
      <c r="F969" s="14"/>
      <c r="G969" s="14"/>
    </row>
    <row r="970" spans="5:7" x14ac:dyDescent="0.25">
      <c r="E970" s="14"/>
      <c r="F970" s="14"/>
      <c r="G970" s="14"/>
    </row>
    <row r="971" spans="5:7" x14ac:dyDescent="0.25">
      <c r="E971" s="14"/>
      <c r="F971" s="14"/>
      <c r="G971" s="14"/>
    </row>
    <row r="972" spans="5:7" x14ac:dyDescent="0.25">
      <c r="E972" s="14"/>
      <c r="F972" s="14"/>
      <c r="G972" s="14"/>
    </row>
    <row r="973" spans="5:7" x14ac:dyDescent="0.25">
      <c r="E973" s="14"/>
      <c r="F973" s="14"/>
      <c r="G973" s="14"/>
    </row>
    <row r="974" spans="5:7" x14ac:dyDescent="0.25">
      <c r="E974" s="14"/>
      <c r="F974" s="14"/>
      <c r="G974" s="14"/>
    </row>
    <row r="975" spans="5:7" x14ac:dyDescent="0.25">
      <c r="E975" s="14"/>
      <c r="F975" s="14"/>
      <c r="G975" s="14"/>
    </row>
    <row r="976" spans="5:7" x14ac:dyDescent="0.25">
      <c r="E976" s="14"/>
      <c r="F976" s="14"/>
      <c r="G976" s="14"/>
    </row>
    <row r="977" spans="5:7" x14ac:dyDescent="0.25">
      <c r="E977" s="14"/>
      <c r="F977" s="14"/>
      <c r="G977" s="14"/>
    </row>
    <row r="978" spans="5:7" x14ac:dyDescent="0.25">
      <c r="E978" s="14"/>
      <c r="F978" s="14"/>
      <c r="G978" s="14"/>
    </row>
    <row r="979" spans="5:7" x14ac:dyDescent="0.25">
      <c r="E979" s="14"/>
      <c r="F979" s="14"/>
      <c r="G979" s="14"/>
    </row>
    <row r="980" spans="5:7" x14ac:dyDescent="0.25">
      <c r="E980" s="14"/>
      <c r="F980" s="14"/>
      <c r="G980" s="14"/>
    </row>
    <row r="981" spans="5:7" x14ac:dyDescent="0.25">
      <c r="E981" s="14"/>
      <c r="F981" s="14"/>
      <c r="G981" s="14"/>
    </row>
    <row r="982" spans="5:7" x14ac:dyDescent="0.25">
      <c r="E982" s="14"/>
      <c r="F982" s="14"/>
      <c r="G982" s="14"/>
    </row>
    <row r="983" spans="5:7" x14ac:dyDescent="0.25">
      <c r="E983" s="14"/>
      <c r="F983" s="14"/>
      <c r="G983" s="14"/>
    </row>
    <row r="984" spans="5:7" x14ac:dyDescent="0.25">
      <c r="E984" s="14"/>
      <c r="F984" s="14"/>
      <c r="G984" s="14"/>
    </row>
    <row r="985" spans="5:7" x14ac:dyDescent="0.25">
      <c r="E985" s="14"/>
      <c r="F985" s="14"/>
      <c r="G985" s="14"/>
    </row>
    <row r="986" spans="5:7" x14ac:dyDescent="0.25">
      <c r="E986" s="14"/>
      <c r="F986" s="14"/>
      <c r="G986" s="14"/>
    </row>
    <row r="987" spans="5:7" x14ac:dyDescent="0.25">
      <c r="E987" s="14"/>
      <c r="F987" s="14"/>
      <c r="G987" s="14"/>
    </row>
    <row r="988" spans="5:7" x14ac:dyDescent="0.25">
      <c r="E988" s="14"/>
      <c r="F988" s="14"/>
      <c r="G988" s="14"/>
    </row>
    <row r="989" spans="5:7" x14ac:dyDescent="0.25">
      <c r="E989" s="14"/>
      <c r="F989" s="14"/>
      <c r="G989" s="14"/>
    </row>
    <row r="990" spans="5:7" x14ac:dyDescent="0.25">
      <c r="E990" s="14"/>
      <c r="F990" s="14"/>
      <c r="G990" s="14"/>
    </row>
    <row r="991" spans="5:7" x14ac:dyDescent="0.25">
      <c r="E991" s="14"/>
      <c r="F991" s="14"/>
      <c r="G991" s="14"/>
    </row>
    <row r="992" spans="5:7" x14ac:dyDescent="0.25">
      <c r="E992" s="14"/>
      <c r="F992" s="14"/>
      <c r="G992" s="14"/>
    </row>
    <row r="993" spans="5:7" x14ac:dyDescent="0.25">
      <c r="E993" s="14"/>
      <c r="F993" s="14"/>
      <c r="G993" s="14"/>
    </row>
    <row r="994" spans="5:7" x14ac:dyDescent="0.25">
      <c r="E994" s="14"/>
      <c r="F994" s="14"/>
      <c r="G994" s="14"/>
    </row>
    <row r="995" spans="5:7" x14ac:dyDescent="0.25">
      <c r="E995" s="14"/>
      <c r="F995" s="14"/>
      <c r="G995" s="14"/>
    </row>
    <row r="996" spans="5:7" x14ac:dyDescent="0.25">
      <c r="E996" s="14"/>
      <c r="F996" s="14"/>
      <c r="G996" s="14"/>
    </row>
    <row r="997" spans="5:7" x14ac:dyDescent="0.25">
      <c r="E997" s="14"/>
      <c r="F997" s="14"/>
      <c r="G997" s="14"/>
    </row>
    <row r="998" spans="5:7" x14ac:dyDescent="0.25">
      <c r="E998" s="14"/>
      <c r="F998" s="14"/>
      <c r="G998" s="14"/>
    </row>
    <row r="999" spans="5:7" x14ac:dyDescent="0.25">
      <c r="E999" s="14"/>
      <c r="F999" s="14"/>
      <c r="G999" s="14"/>
    </row>
    <row r="1000" spans="5:7" x14ac:dyDescent="0.25">
      <c r="E1000" s="14"/>
      <c r="F1000" s="14"/>
      <c r="G1000" s="14"/>
    </row>
    <row r="1001" spans="5:7" x14ac:dyDescent="0.25">
      <c r="E1001" s="14"/>
      <c r="F1001" s="14"/>
      <c r="G1001" s="14"/>
    </row>
    <row r="1002" spans="5:7" x14ac:dyDescent="0.25">
      <c r="E1002" s="14"/>
      <c r="F1002" s="14"/>
      <c r="G1002" s="14"/>
    </row>
    <row r="1003" spans="5:7" x14ac:dyDescent="0.25">
      <c r="E1003" s="14"/>
      <c r="F1003" s="14"/>
      <c r="G1003" s="14"/>
    </row>
    <row r="1004" spans="5:7" x14ac:dyDescent="0.25">
      <c r="E1004" s="14"/>
      <c r="F1004" s="14"/>
      <c r="G1004" s="14"/>
    </row>
    <row r="1005" spans="5:7" x14ac:dyDescent="0.25">
      <c r="E1005" s="14"/>
      <c r="F1005" s="14"/>
      <c r="G1005" s="14"/>
    </row>
    <row r="1006" spans="5:7" x14ac:dyDescent="0.25">
      <c r="E1006" s="14"/>
      <c r="F1006" s="14"/>
      <c r="G1006" s="14"/>
    </row>
    <row r="1007" spans="5:7" x14ac:dyDescent="0.25">
      <c r="E1007" s="14"/>
      <c r="F1007" s="14"/>
      <c r="G1007" s="14"/>
    </row>
    <row r="1008" spans="5:7" x14ac:dyDescent="0.25">
      <c r="E1008" s="14"/>
      <c r="F1008" s="14"/>
      <c r="G1008" s="14"/>
    </row>
    <row r="1009" spans="5:7" x14ac:dyDescent="0.25">
      <c r="E1009" s="14"/>
      <c r="F1009" s="14"/>
      <c r="G1009" s="14"/>
    </row>
    <row r="1010" spans="5:7" x14ac:dyDescent="0.25">
      <c r="E1010" s="14"/>
      <c r="F1010" s="14"/>
      <c r="G1010" s="14"/>
    </row>
    <row r="1011" spans="5:7" x14ac:dyDescent="0.25">
      <c r="E1011" s="14"/>
      <c r="F1011" s="14"/>
      <c r="G1011" s="14"/>
    </row>
    <row r="1012" spans="5:7" x14ac:dyDescent="0.25">
      <c r="E1012" s="14"/>
      <c r="F1012" s="14"/>
      <c r="G1012" s="14"/>
    </row>
    <row r="1013" spans="5:7" x14ac:dyDescent="0.25">
      <c r="E1013" s="14"/>
      <c r="F1013" s="14"/>
      <c r="G1013" s="14"/>
    </row>
    <row r="1014" spans="5:7" x14ac:dyDescent="0.25">
      <c r="E1014" s="14"/>
      <c r="F1014" s="14"/>
      <c r="G1014" s="14"/>
    </row>
    <row r="1015" spans="5:7" x14ac:dyDescent="0.25">
      <c r="E1015" s="14"/>
      <c r="F1015" s="14"/>
      <c r="G1015" s="14"/>
    </row>
    <row r="1016" spans="5:7" x14ac:dyDescent="0.25">
      <c r="E1016" s="14"/>
      <c r="F1016" s="14"/>
      <c r="G1016" s="14"/>
    </row>
    <row r="1017" spans="5:7" x14ac:dyDescent="0.25">
      <c r="E1017" s="14"/>
      <c r="F1017" s="14"/>
      <c r="G1017" s="14"/>
    </row>
    <row r="1018" spans="5:7" x14ac:dyDescent="0.25">
      <c r="E1018" s="14"/>
      <c r="F1018" s="14"/>
      <c r="G1018" s="14"/>
    </row>
    <row r="1019" spans="5:7" x14ac:dyDescent="0.25">
      <c r="E1019" s="14"/>
      <c r="F1019" s="14"/>
      <c r="G1019" s="14"/>
    </row>
    <row r="1020" spans="5:7" x14ac:dyDescent="0.25">
      <c r="E1020" s="14"/>
      <c r="F1020" s="14"/>
      <c r="G1020" s="14"/>
    </row>
    <row r="1021" spans="5:7" x14ac:dyDescent="0.25">
      <c r="E1021" s="14"/>
      <c r="F1021" s="14"/>
      <c r="G1021" s="14"/>
    </row>
    <row r="1022" spans="5:7" x14ac:dyDescent="0.25">
      <c r="E1022" s="14"/>
      <c r="F1022" s="14"/>
      <c r="G1022" s="14"/>
    </row>
    <row r="1023" spans="5:7" x14ac:dyDescent="0.25">
      <c r="E1023" s="14"/>
      <c r="F1023" s="14"/>
      <c r="G1023" s="14"/>
    </row>
    <row r="1024" spans="5:7" x14ac:dyDescent="0.25">
      <c r="E1024" s="14"/>
      <c r="F1024" s="14"/>
      <c r="G1024" s="14"/>
    </row>
    <row r="1025" spans="5:7" x14ac:dyDescent="0.25">
      <c r="E1025" s="14"/>
      <c r="F1025" s="14"/>
      <c r="G1025" s="14"/>
    </row>
    <row r="1026" spans="5:7" x14ac:dyDescent="0.25">
      <c r="E1026" s="14"/>
      <c r="F1026" s="14"/>
      <c r="G1026" s="14"/>
    </row>
    <row r="1027" spans="5:7" x14ac:dyDescent="0.25">
      <c r="E1027" s="14"/>
      <c r="F1027" s="14"/>
      <c r="G1027" s="14"/>
    </row>
    <row r="1028" spans="5:7" x14ac:dyDescent="0.25">
      <c r="E1028" s="14"/>
      <c r="F1028" s="14"/>
      <c r="G1028" s="14"/>
    </row>
    <row r="1029" spans="5:7" x14ac:dyDescent="0.25">
      <c r="E1029" s="14"/>
      <c r="F1029" s="14"/>
      <c r="G1029" s="14"/>
    </row>
    <row r="1030" spans="5:7" x14ac:dyDescent="0.25">
      <c r="E1030" s="14"/>
      <c r="F1030" s="14"/>
      <c r="G1030" s="14"/>
    </row>
    <row r="1031" spans="5:7" x14ac:dyDescent="0.25">
      <c r="E1031" s="14"/>
      <c r="F1031" s="14"/>
      <c r="G1031" s="14"/>
    </row>
    <row r="1032" spans="5:7" x14ac:dyDescent="0.25">
      <c r="E1032" s="14"/>
      <c r="F1032" s="14"/>
      <c r="G1032" s="14"/>
    </row>
    <row r="1033" spans="5:7" x14ac:dyDescent="0.25">
      <c r="E1033" s="14"/>
      <c r="F1033" s="14"/>
      <c r="G1033" s="14"/>
    </row>
    <row r="1034" spans="5:7" x14ac:dyDescent="0.25">
      <c r="E1034" s="14"/>
      <c r="F1034" s="14"/>
      <c r="G1034" s="14"/>
    </row>
    <row r="1035" spans="5:7" x14ac:dyDescent="0.25">
      <c r="E1035" s="14"/>
      <c r="F1035" s="14"/>
      <c r="G1035" s="14"/>
    </row>
    <row r="1036" spans="5:7" x14ac:dyDescent="0.25">
      <c r="E1036" s="14"/>
      <c r="F1036" s="14"/>
      <c r="G1036" s="14"/>
    </row>
    <row r="1037" spans="5:7" x14ac:dyDescent="0.25">
      <c r="E1037" s="14"/>
      <c r="F1037" s="14"/>
      <c r="G1037" s="14"/>
    </row>
    <row r="1038" spans="5:7" x14ac:dyDescent="0.25">
      <c r="E1038" s="14"/>
      <c r="F1038" s="14"/>
      <c r="G1038" s="14"/>
    </row>
    <row r="1039" spans="5:7" x14ac:dyDescent="0.25">
      <c r="E1039" s="14"/>
      <c r="F1039" s="14"/>
      <c r="G1039" s="14"/>
    </row>
    <row r="1040" spans="5:7" x14ac:dyDescent="0.25">
      <c r="E1040" s="14"/>
      <c r="F1040" s="14"/>
      <c r="G1040" s="14"/>
    </row>
    <row r="1041" spans="5:7" x14ac:dyDescent="0.25">
      <c r="E1041" s="14"/>
      <c r="F1041" s="14"/>
      <c r="G1041" s="14"/>
    </row>
    <row r="1042" spans="5:7" x14ac:dyDescent="0.25">
      <c r="E1042" s="14"/>
      <c r="F1042" s="14"/>
      <c r="G1042" s="14"/>
    </row>
    <row r="1043" spans="5:7" x14ac:dyDescent="0.25">
      <c r="E1043" s="14"/>
      <c r="F1043" s="14"/>
      <c r="G1043" s="14"/>
    </row>
    <row r="1044" spans="5:7" x14ac:dyDescent="0.25">
      <c r="E1044" s="14"/>
      <c r="F1044" s="14"/>
      <c r="G1044" s="14"/>
    </row>
    <row r="1045" spans="5:7" x14ac:dyDescent="0.25">
      <c r="E1045" s="14"/>
      <c r="F1045" s="14"/>
      <c r="G1045" s="14"/>
    </row>
    <row r="1046" spans="5:7" x14ac:dyDescent="0.25">
      <c r="E1046" s="14"/>
      <c r="F1046" s="14"/>
      <c r="G1046" s="14"/>
    </row>
    <row r="1047" spans="5:7" x14ac:dyDescent="0.25">
      <c r="E1047" s="14"/>
      <c r="F1047" s="14"/>
      <c r="G1047" s="14"/>
    </row>
    <row r="1048" spans="5:7" x14ac:dyDescent="0.25">
      <c r="E1048" s="14"/>
      <c r="F1048" s="14"/>
      <c r="G1048" s="14"/>
    </row>
    <row r="1049" spans="5:7" x14ac:dyDescent="0.25">
      <c r="E1049" s="14"/>
      <c r="F1049" s="14"/>
      <c r="G1049" s="14"/>
    </row>
    <row r="1050" spans="5:7" x14ac:dyDescent="0.25">
      <c r="E1050" s="14"/>
      <c r="F1050" s="14"/>
      <c r="G1050" s="14"/>
    </row>
    <row r="1051" spans="5:7" x14ac:dyDescent="0.25">
      <c r="E1051" s="14"/>
      <c r="F1051" s="14"/>
      <c r="G1051" s="14"/>
    </row>
    <row r="1052" spans="5:7" x14ac:dyDescent="0.25">
      <c r="E1052" s="14"/>
      <c r="F1052" s="14"/>
      <c r="G1052" s="14"/>
    </row>
    <row r="1053" spans="5:7" x14ac:dyDescent="0.25">
      <c r="E1053" s="14"/>
      <c r="F1053" s="14"/>
      <c r="G1053" s="14"/>
    </row>
    <row r="1054" spans="5:7" x14ac:dyDescent="0.25">
      <c r="E1054" s="14"/>
      <c r="F1054" s="14"/>
      <c r="G1054" s="14"/>
    </row>
    <row r="1055" spans="5:7" x14ac:dyDescent="0.25">
      <c r="E1055" s="14"/>
      <c r="F1055" s="14"/>
      <c r="G1055" s="14"/>
    </row>
    <row r="1056" spans="5:7" x14ac:dyDescent="0.25">
      <c r="E1056" s="14"/>
      <c r="F1056" s="14"/>
      <c r="G1056" s="14"/>
    </row>
    <row r="1057" spans="5:7" x14ac:dyDescent="0.25">
      <c r="E1057" s="14"/>
      <c r="F1057" s="14"/>
      <c r="G1057" s="14"/>
    </row>
    <row r="1058" spans="5:7" x14ac:dyDescent="0.25">
      <c r="E1058" s="14"/>
      <c r="F1058" s="14"/>
      <c r="G1058" s="14"/>
    </row>
    <row r="1059" spans="5:7" x14ac:dyDescent="0.25">
      <c r="E1059" s="14"/>
      <c r="F1059" s="14"/>
      <c r="G1059" s="14"/>
    </row>
    <row r="1060" spans="5:7" x14ac:dyDescent="0.25">
      <c r="E1060" s="14"/>
      <c r="F1060" s="14"/>
      <c r="G1060" s="14"/>
    </row>
    <row r="1061" spans="5:7" x14ac:dyDescent="0.25">
      <c r="E1061" s="14"/>
      <c r="F1061" s="14"/>
      <c r="G1061" s="14"/>
    </row>
    <row r="1062" spans="5:7" x14ac:dyDescent="0.25">
      <c r="E1062" s="14"/>
      <c r="F1062" s="14"/>
      <c r="G1062" s="14"/>
    </row>
    <row r="1063" spans="5:7" x14ac:dyDescent="0.25">
      <c r="E1063" s="14"/>
      <c r="F1063" s="14"/>
      <c r="G1063" s="14"/>
    </row>
    <row r="1064" spans="5:7" x14ac:dyDescent="0.25">
      <c r="E1064" s="14"/>
      <c r="F1064" s="14"/>
      <c r="G1064" s="14"/>
    </row>
    <row r="1065" spans="5:7" x14ac:dyDescent="0.25">
      <c r="E1065" s="14"/>
      <c r="F1065" s="14"/>
      <c r="G1065" s="14"/>
    </row>
    <row r="1066" spans="5:7" x14ac:dyDescent="0.25">
      <c r="E1066" s="14"/>
      <c r="F1066" s="14"/>
      <c r="G1066" s="14"/>
    </row>
    <row r="1067" spans="5:7" x14ac:dyDescent="0.25">
      <c r="E1067" s="14"/>
      <c r="F1067" s="14"/>
      <c r="G1067" s="14"/>
    </row>
    <row r="1068" spans="5:7" x14ac:dyDescent="0.25">
      <c r="E1068" s="14"/>
      <c r="F1068" s="14"/>
      <c r="G1068" s="14"/>
    </row>
    <row r="1069" spans="5:7" x14ac:dyDescent="0.25">
      <c r="E1069" s="14"/>
      <c r="F1069" s="14"/>
      <c r="G1069" s="14"/>
    </row>
    <row r="1070" spans="5:7" x14ac:dyDescent="0.25">
      <c r="E1070" s="14"/>
      <c r="F1070" s="14"/>
      <c r="G1070" s="14"/>
    </row>
    <row r="1071" spans="5:7" x14ac:dyDescent="0.25">
      <c r="E1071" s="14"/>
      <c r="F1071" s="14"/>
      <c r="G1071" s="14"/>
    </row>
    <row r="1072" spans="5:7" x14ac:dyDescent="0.25">
      <c r="E1072" s="14"/>
      <c r="F1072" s="14"/>
      <c r="G1072" s="14"/>
    </row>
    <row r="1073" spans="5:7" x14ac:dyDescent="0.25">
      <c r="E1073" s="14"/>
      <c r="F1073" s="14"/>
      <c r="G1073" s="14"/>
    </row>
    <row r="1074" spans="5:7" x14ac:dyDescent="0.25">
      <c r="E1074" s="14"/>
      <c r="F1074" s="14"/>
      <c r="G1074" s="14"/>
    </row>
    <row r="1075" spans="5:7" x14ac:dyDescent="0.25">
      <c r="E1075" s="14"/>
      <c r="F1075" s="14"/>
      <c r="G1075" s="14"/>
    </row>
    <row r="1076" spans="5:7" x14ac:dyDescent="0.25">
      <c r="E1076" s="14"/>
      <c r="F1076" s="14"/>
      <c r="G1076" s="14"/>
    </row>
    <row r="1077" spans="5:7" x14ac:dyDescent="0.25">
      <c r="E1077" s="14"/>
      <c r="F1077" s="14"/>
      <c r="G1077" s="14"/>
    </row>
    <row r="1078" spans="5:7" x14ac:dyDescent="0.25">
      <c r="E1078" s="14"/>
      <c r="F1078" s="14"/>
      <c r="G1078" s="14"/>
    </row>
    <row r="1079" spans="5:7" x14ac:dyDescent="0.25">
      <c r="E1079" s="14"/>
      <c r="F1079" s="14"/>
      <c r="G1079" s="14"/>
    </row>
    <row r="1080" spans="5:7" x14ac:dyDescent="0.25">
      <c r="E1080" s="14"/>
      <c r="F1080" s="14"/>
      <c r="G1080" s="14"/>
    </row>
    <row r="1081" spans="5:7" x14ac:dyDescent="0.25">
      <c r="E1081" s="14"/>
      <c r="F1081" s="14"/>
      <c r="G1081" s="14"/>
    </row>
    <row r="1082" spans="5:7" x14ac:dyDescent="0.25">
      <c r="E1082" s="14"/>
      <c r="F1082" s="14"/>
      <c r="G1082" s="14"/>
    </row>
    <row r="1083" spans="5:7" x14ac:dyDescent="0.25">
      <c r="E1083" s="14"/>
      <c r="F1083" s="14"/>
      <c r="G1083" s="14"/>
    </row>
    <row r="1084" spans="5:7" x14ac:dyDescent="0.25">
      <c r="E1084" s="14"/>
      <c r="F1084" s="14"/>
      <c r="G1084" s="14"/>
    </row>
    <row r="1085" spans="5:7" x14ac:dyDescent="0.25">
      <c r="E1085" s="14"/>
      <c r="F1085" s="14"/>
      <c r="G1085" s="14"/>
    </row>
    <row r="1086" spans="5:7" x14ac:dyDescent="0.25">
      <c r="E1086" s="14"/>
      <c r="F1086" s="14"/>
      <c r="G1086" s="14"/>
    </row>
    <row r="1087" spans="5:7" x14ac:dyDescent="0.25">
      <c r="E1087" s="14"/>
      <c r="F1087" s="14"/>
      <c r="G1087" s="14"/>
    </row>
    <row r="1088" spans="5:7" x14ac:dyDescent="0.25">
      <c r="E1088" s="14"/>
      <c r="F1088" s="14"/>
      <c r="G1088" s="14"/>
    </row>
    <row r="1089" spans="5:7" x14ac:dyDescent="0.25">
      <c r="E1089" s="14"/>
      <c r="F1089" s="14"/>
      <c r="G1089" s="14"/>
    </row>
    <row r="1090" spans="5:7" x14ac:dyDescent="0.25">
      <c r="E1090" s="14"/>
      <c r="F1090" s="14"/>
      <c r="G1090" s="14"/>
    </row>
    <row r="1091" spans="5:7" x14ac:dyDescent="0.25">
      <c r="E1091" s="14"/>
      <c r="F1091" s="14"/>
      <c r="G1091" s="14"/>
    </row>
    <row r="1092" spans="5:7" x14ac:dyDescent="0.25">
      <c r="E1092" s="14"/>
      <c r="F1092" s="14"/>
      <c r="G1092" s="14"/>
    </row>
    <row r="1093" spans="5:7" x14ac:dyDescent="0.25">
      <c r="E1093" s="14"/>
      <c r="F1093" s="14"/>
      <c r="G1093" s="14"/>
    </row>
    <row r="1094" spans="5:7" x14ac:dyDescent="0.25">
      <c r="E1094" s="14"/>
      <c r="F1094" s="14"/>
      <c r="G1094" s="14"/>
    </row>
    <row r="1095" spans="5:7" x14ac:dyDescent="0.25">
      <c r="E1095" s="14"/>
      <c r="F1095" s="14"/>
      <c r="G1095" s="14"/>
    </row>
    <row r="1096" spans="5:7" x14ac:dyDescent="0.25">
      <c r="E1096" s="14"/>
      <c r="F1096" s="14"/>
      <c r="G1096" s="14"/>
    </row>
    <row r="1097" spans="5:7" x14ac:dyDescent="0.25">
      <c r="E1097" s="14"/>
      <c r="F1097" s="14"/>
      <c r="G1097" s="14"/>
    </row>
    <row r="1098" spans="5:7" x14ac:dyDescent="0.25">
      <c r="E1098" s="14"/>
      <c r="F1098" s="14"/>
      <c r="G1098" s="14"/>
    </row>
    <row r="1099" spans="5:7" x14ac:dyDescent="0.25">
      <c r="E1099" s="14"/>
      <c r="F1099" s="14"/>
      <c r="G1099" s="14"/>
    </row>
    <row r="1100" spans="5:7" x14ac:dyDescent="0.25">
      <c r="E1100" s="14"/>
      <c r="F1100" s="14"/>
      <c r="G1100" s="14"/>
    </row>
    <row r="1101" spans="5:7" x14ac:dyDescent="0.25">
      <c r="E1101" s="14"/>
      <c r="F1101" s="14"/>
      <c r="G1101" s="14"/>
    </row>
    <row r="1102" spans="5:7" x14ac:dyDescent="0.25">
      <c r="E1102" s="14"/>
      <c r="F1102" s="14"/>
      <c r="G1102" s="14"/>
    </row>
    <row r="1103" spans="5:7" x14ac:dyDescent="0.25">
      <c r="E1103" s="14"/>
      <c r="F1103" s="14"/>
      <c r="G1103" s="14"/>
    </row>
    <row r="1104" spans="5:7" x14ac:dyDescent="0.25">
      <c r="E1104" s="14"/>
      <c r="F1104" s="14"/>
      <c r="G1104" s="14"/>
    </row>
    <row r="1105" spans="5:7" x14ac:dyDescent="0.25">
      <c r="E1105" s="14"/>
      <c r="F1105" s="14"/>
      <c r="G1105" s="14"/>
    </row>
    <row r="1106" spans="5:7" x14ac:dyDescent="0.25">
      <c r="E1106" s="14"/>
      <c r="F1106" s="14"/>
      <c r="G1106" s="14"/>
    </row>
    <row r="1107" spans="5:7" x14ac:dyDescent="0.25">
      <c r="E1107" s="14"/>
      <c r="F1107" s="14"/>
      <c r="G1107" s="14"/>
    </row>
    <row r="1108" spans="5:7" x14ac:dyDescent="0.25">
      <c r="E1108" s="14"/>
      <c r="F1108" s="14"/>
      <c r="G1108" s="14"/>
    </row>
    <row r="1109" spans="5:7" x14ac:dyDescent="0.25">
      <c r="E1109" s="14"/>
      <c r="F1109" s="14"/>
      <c r="G1109" s="14"/>
    </row>
    <row r="1110" spans="5:7" x14ac:dyDescent="0.25">
      <c r="E1110" s="14"/>
      <c r="F1110" s="14"/>
      <c r="G1110" s="14"/>
    </row>
    <row r="1111" spans="5:7" x14ac:dyDescent="0.25">
      <c r="E1111" s="14"/>
      <c r="F1111" s="14"/>
      <c r="G1111" s="14"/>
    </row>
    <row r="1112" spans="5:7" x14ac:dyDescent="0.25">
      <c r="E1112" s="14"/>
      <c r="F1112" s="14"/>
      <c r="G1112" s="14"/>
    </row>
    <row r="1113" spans="5:7" x14ac:dyDescent="0.25">
      <c r="E1113" s="14"/>
      <c r="F1113" s="14"/>
      <c r="G1113" s="14"/>
    </row>
    <row r="1114" spans="5:7" x14ac:dyDescent="0.25">
      <c r="E1114" s="14"/>
      <c r="F1114" s="14"/>
      <c r="G1114" s="14"/>
    </row>
    <row r="1115" spans="5:7" x14ac:dyDescent="0.25">
      <c r="E1115" s="14"/>
      <c r="F1115" s="14"/>
      <c r="G1115" s="14"/>
    </row>
    <row r="1116" spans="5:7" x14ac:dyDescent="0.25">
      <c r="E1116" s="14"/>
      <c r="F1116" s="14"/>
      <c r="G1116" s="14"/>
    </row>
    <row r="1117" spans="5:7" x14ac:dyDescent="0.25">
      <c r="E1117" s="14"/>
      <c r="F1117" s="14"/>
      <c r="G1117" s="14"/>
    </row>
    <row r="1118" spans="5:7" x14ac:dyDescent="0.25">
      <c r="E1118" s="14"/>
      <c r="F1118" s="14"/>
      <c r="G1118" s="14"/>
    </row>
    <row r="1119" spans="5:7" x14ac:dyDescent="0.25">
      <c r="E1119" s="14"/>
      <c r="F1119" s="14"/>
      <c r="G1119" s="14"/>
    </row>
    <row r="1120" spans="5:7" x14ac:dyDescent="0.25">
      <c r="E1120" s="14"/>
      <c r="F1120" s="14"/>
      <c r="G1120" s="14"/>
    </row>
    <row r="1121" spans="5:7" x14ac:dyDescent="0.25">
      <c r="E1121" s="14"/>
      <c r="F1121" s="14"/>
      <c r="G1121" s="14"/>
    </row>
    <row r="1122" spans="5:7" x14ac:dyDescent="0.25">
      <c r="E1122" s="14"/>
      <c r="F1122" s="14"/>
      <c r="G1122" s="14"/>
    </row>
    <row r="1123" spans="5:7" x14ac:dyDescent="0.25">
      <c r="E1123" s="14"/>
      <c r="F1123" s="14"/>
      <c r="G1123" s="14"/>
    </row>
    <row r="1124" spans="5:7" x14ac:dyDescent="0.25">
      <c r="E1124" s="14"/>
      <c r="F1124" s="14"/>
      <c r="G1124" s="14"/>
    </row>
    <row r="1125" spans="5:7" x14ac:dyDescent="0.25">
      <c r="E1125" s="14"/>
      <c r="F1125" s="14"/>
      <c r="G1125" s="14"/>
    </row>
    <row r="1126" spans="5:7" x14ac:dyDescent="0.25">
      <c r="E1126" s="14"/>
      <c r="F1126" s="14"/>
      <c r="G1126" s="14"/>
    </row>
    <row r="1127" spans="5:7" x14ac:dyDescent="0.25">
      <c r="E1127" s="14"/>
      <c r="F1127" s="14"/>
      <c r="G1127" s="14"/>
    </row>
    <row r="1128" spans="5:7" x14ac:dyDescent="0.25">
      <c r="E1128" s="14"/>
      <c r="F1128" s="14"/>
      <c r="G1128" s="14"/>
    </row>
    <row r="1129" spans="5:7" x14ac:dyDescent="0.25">
      <c r="E1129" s="14"/>
      <c r="F1129" s="14"/>
      <c r="G1129" s="14"/>
    </row>
    <row r="1130" spans="5:7" x14ac:dyDescent="0.25">
      <c r="E1130" s="14"/>
      <c r="F1130" s="14"/>
      <c r="G1130" s="14"/>
    </row>
    <row r="1131" spans="5:7" x14ac:dyDescent="0.25">
      <c r="E1131" s="14"/>
      <c r="F1131" s="14"/>
      <c r="G1131" s="14"/>
    </row>
    <row r="1132" spans="5:7" x14ac:dyDescent="0.25">
      <c r="E1132" s="14"/>
      <c r="F1132" s="14"/>
      <c r="G1132" s="14"/>
    </row>
    <row r="1133" spans="5:7" x14ac:dyDescent="0.25">
      <c r="E1133" s="14"/>
      <c r="F1133" s="14"/>
      <c r="G1133" s="14"/>
    </row>
    <row r="1134" spans="5:7" x14ac:dyDescent="0.25">
      <c r="E1134" s="14"/>
      <c r="F1134" s="14"/>
      <c r="G1134" s="14"/>
    </row>
    <row r="1135" spans="5:7" x14ac:dyDescent="0.25">
      <c r="E1135" s="14"/>
      <c r="F1135" s="14"/>
      <c r="G1135" s="14"/>
    </row>
    <row r="1136" spans="5:7" x14ac:dyDescent="0.25">
      <c r="E1136" s="14"/>
      <c r="F1136" s="14"/>
      <c r="G1136" s="14"/>
    </row>
    <row r="1137" spans="5:7" x14ac:dyDescent="0.25">
      <c r="E1137" s="14"/>
      <c r="F1137" s="14"/>
      <c r="G1137" s="14"/>
    </row>
    <row r="1138" spans="5:7" x14ac:dyDescent="0.25">
      <c r="E1138" s="14"/>
      <c r="F1138" s="14"/>
      <c r="G1138" s="14"/>
    </row>
    <row r="1139" spans="5:7" x14ac:dyDescent="0.25">
      <c r="E1139" s="14"/>
      <c r="F1139" s="14"/>
      <c r="G1139" s="14"/>
    </row>
    <row r="1140" spans="5:7" x14ac:dyDescent="0.25">
      <c r="E1140" s="14"/>
      <c r="F1140" s="14"/>
      <c r="G1140" s="14"/>
    </row>
    <row r="1141" spans="5:7" x14ac:dyDescent="0.25">
      <c r="E1141" s="14"/>
      <c r="F1141" s="14"/>
      <c r="G1141" s="14"/>
    </row>
    <row r="1142" spans="5:7" x14ac:dyDescent="0.25">
      <c r="E1142" s="14"/>
      <c r="F1142" s="14"/>
      <c r="G1142" s="14"/>
    </row>
    <row r="1143" spans="5:7" x14ac:dyDescent="0.25">
      <c r="E1143" s="14"/>
      <c r="F1143" s="14"/>
      <c r="G1143" s="14"/>
    </row>
    <row r="1144" spans="5:7" x14ac:dyDescent="0.25">
      <c r="E1144" s="14"/>
      <c r="F1144" s="14"/>
      <c r="G1144" s="14"/>
    </row>
    <row r="1145" spans="5:7" x14ac:dyDescent="0.25">
      <c r="E1145" s="14"/>
      <c r="F1145" s="14"/>
      <c r="G1145" s="14"/>
    </row>
    <row r="1146" spans="5:7" x14ac:dyDescent="0.25">
      <c r="E1146" s="14"/>
      <c r="F1146" s="14"/>
      <c r="G1146" s="14"/>
    </row>
    <row r="1147" spans="5:7" x14ac:dyDescent="0.25">
      <c r="E1147" s="14"/>
      <c r="F1147" s="14"/>
      <c r="G1147" s="14"/>
    </row>
    <row r="1148" spans="5:7" x14ac:dyDescent="0.25">
      <c r="E1148" s="14"/>
      <c r="F1148" s="14"/>
      <c r="G1148" s="14"/>
    </row>
    <row r="1149" spans="5:7" x14ac:dyDescent="0.25">
      <c r="E1149" s="14"/>
      <c r="F1149" s="14"/>
      <c r="G1149" s="14"/>
    </row>
    <row r="1150" spans="5:7" x14ac:dyDescent="0.25">
      <c r="E1150" s="14"/>
      <c r="F1150" s="14"/>
      <c r="G1150" s="14"/>
    </row>
    <row r="1151" spans="5:7" x14ac:dyDescent="0.25">
      <c r="E1151" s="14"/>
      <c r="F1151" s="14"/>
      <c r="G1151" s="14"/>
    </row>
    <row r="1152" spans="5:7" x14ac:dyDescent="0.25">
      <c r="E1152" s="14"/>
      <c r="F1152" s="14"/>
      <c r="G1152" s="14"/>
    </row>
    <row r="1153" spans="5:7" x14ac:dyDescent="0.25">
      <c r="E1153" s="14"/>
      <c r="F1153" s="14"/>
      <c r="G1153" s="14"/>
    </row>
    <row r="1154" spans="5:7" x14ac:dyDescent="0.25">
      <c r="E1154" s="14"/>
      <c r="F1154" s="14"/>
      <c r="G1154" s="14"/>
    </row>
    <row r="1155" spans="5:7" x14ac:dyDescent="0.25">
      <c r="E1155" s="14"/>
      <c r="F1155" s="14"/>
      <c r="G1155" s="14"/>
    </row>
    <row r="1156" spans="5:7" x14ac:dyDescent="0.25">
      <c r="E1156" s="14"/>
      <c r="F1156" s="14"/>
      <c r="G1156" s="14"/>
    </row>
    <row r="1157" spans="5:7" x14ac:dyDescent="0.25">
      <c r="E1157" s="14"/>
      <c r="F1157" s="14"/>
      <c r="G1157" s="14"/>
    </row>
    <row r="1158" spans="5:7" x14ac:dyDescent="0.25">
      <c r="E1158" s="14"/>
      <c r="F1158" s="14"/>
      <c r="G1158" s="14"/>
    </row>
    <row r="1159" spans="5:7" x14ac:dyDescent="0.25">
      <c r="E1159" s="14"/>
      <c r="F1159" s="14"/>
      <c r="G1159" s="14"/>
    </row>
    <row r="1160" spans="5:7" x14ac:dyDescent="0.25">
      <c r="E1160" s="14"/>
      <c r="F1160" s="14"/>
      <c r="G1160" s="14"/>
    </row>
    <row r="1161" spans="5:7" x14ac:dyDescent="0.25">
      <c r="E1161" s="14"/>
      <c r="F1161" s="14"/>
      <c r="G1161" s="14"/>
    </row>
    <row r="1162" spans="5:7" x14ac:dyDescent="0.25">
      <c r="E1162" s="14"/>
      <c r="F1162" s="14"/>
      <c r="G1162" s="14"/>
    </row>
    <row r="1163" spans="5:7" x14ac:dyDescent="0.25">
      <c r="E1163" s="14"/>
      <c r="F1163" s="14"/>
      <c r="G1163" s="14"/>
    </row>
    <row r="1164" spans="5:7" x14ac:dyDescent="0.25">
      <c r="E1164" s="14"/>
      <c r="F1164" s="14"/>
      <c r="G1164" s="14"/>
    </row>
    <row r="1165" spans="5:7" x14ac:dyDescent="0.25">
      <c r="E1165" s="14"/>
      <c r="F1165" s="14"/>
      <c r="G1165" s="14"/>
    </row>
    <row r="1166" spans="5:7" x14ac:dyDescent="0.25">
      <c r="E1166" s="14"/>
      <c r="F1166" s="14"/>
      <c r="G1166" s="14"/>
    </row>
    <row r="1167" spans="5:7" x14ac:dyDescent="0.25">
      <c r="E1167" s="14"/>
      <c r="F1167" s="14"/>
      <c r="G1167" s="14"/>
    </row>
    <row r="1168" spans="5:7" x14ac:dyDescent="0.25">
      <c r="E1168" s="14"/>
      <c r="F1168" s="14"/>
      <c r="G1168" s="14"/>
    </row>
    <row r="1169" spans="5:7" x14ac:dyDescent="0.25">
      <c r="E1169" s="14"/>
      <c r="F1169" s="14"/>
      <c r="G1169" s="14"/>
    </row>
    <row r="1170" spans="5:7" x14ac:dyDescent="0.25">
      <c r="E1170" s="14"/>
      <c r="F1170" s="14"/>
      <c r="G1170" s="14"/>
    </row>
    <row r="1171" spans="5:7" x14ac:dyDescent="0.25">
      <c r="E1171" s="14"/>
      <c r="F1171" s="14"/>
      <c r="G1171" s="14"/>
    </row>
    <row r="1172" spans="5:7" x14ac:dyDescent="0.25">
      <c r="E1172" s="14"/>
      <c r="F1172" s="14"/>
      <c r="G1172" s="14"/>
    </row>
    <row r="1173" spans="5:7" x14ac:dyDescent="0.25">
      <c r="E1173" s="14"/>
      <c r="F1173" s="14"/>
      <c r="G1173" s="14"/>
    </row>
    <row r="1174" spans="5:7" x14ac:dyDescent="0.25">
      <c r="E1174" s="14"/>
      <c r="F1174" s="14"/>
      <c r="G1174" s="14"/>
    </row>
    <row r="1175" spans="5:7" x14ac:dyDescent="0.25">
      <c r="E1175" s="14"/>
      <c r="F1175" s="14"/>
      <c r="G1175" s="14"/>
    </row>
    <row r="1176" spans="5:7" x14ac:dyDescent="0.25">
      <c r="E1176" s="14"/>
      <c r="F1176" s="14"/>
      <c r="G1176" s="14"/>
    </row>
    <row r="1177" spans="5:7" x14ac:dyDescent="0.25">
      <c r="E1177" s="14"/>
      <c r="F1177" s="14"/>
      <c r="G1177" s="14"/>
    </row>
    <row r="1178" spans="5:7" x14ac:dyDescent="0.25">
      <c r="E1178" s="14"/>
      <c r="F1178" s="14"/>
      <c r="G1178" s="14"/>
    </row>
    <row r="1179" spans="5:7" x14ac:dyDescent="0.25">
      <c r="E1179" s="14"/>
      <c r="F1179" s="14"/>
      <c r="G1179" s="14"/>
    </row>
    <row r="1180" spans="5:7" x14ac:dyDescent="0.25">
      <c r="E1180" s="14"/>
      <c r="F1180" s="14"/>
      <c r="G1180" s="14"/>
    </row>
    <row r="1181" spans="5:7" x14ac:dyDescent="0.25">
      <c r="E1181" s="14"/>
      <c r="F1181" s="14"/>
      <c r="G1181" s="14"/>
    </row>
    <row r="1182" spans="5:7" x14ac:dyDescent="0.25">
      <c r="E1182" s="14"/>
      <c r="F1182" s="14"/>
      <c r="G1182" s="14"/>
    </row>
    <row r="1183" spans="5:7" x14ac:dyDescent="0.25">
      <c r="E1183" s="14"/>
      <c r="F1183" s="14"/>
      <c r="G1183" s="14"/>
    </row>
    <row r="1184" spans="5:7" x14ac:dyDescent="0.25">
      <c r="E1184" s="14"/>
      <c r="F1184" s="14"/>
      <c r="G1184" s="14"/>
    </row>
    <row r="1185" spans="5:7" x14ac:dyDescent="0.25">
      <c r="E1185" s="14"/>
      <c r="F1185" s="14"/>
      <c r="G1185" s="14"/>
    </row>
    <row r="1186" spans="5:7" x14ac:dyDescent="0.25">
      <c r="E1186" s="14"/>
      <c r="F1186" s="14"/>
      <c r="G1186" s="14"/>
    </row>
    <row r="1187" spans="5:7" x14ac:dyDescent="0.25">
      <c r="E1187" s="14"/>
      <c r="F1187" s="14"/>
      <c r="G1187" s="14"/>
    </row>
    <row r="1188" spans="5:7" x14ac:dyDescent="0.25">
      <c r="E1188" s="14"/>
      <c r="F1188" s="14"/>
      <c r="G1188" s="14"/>
    </row>
    <row r="1189" spans="5:7" x14ac:dyDescent="0.25">
      <c r="E1189" s="14"/>
      <c r="F1189" s="14"/>
      <c r="G1189" s="14"/>
    </row>
    <row r="1190" spans="5:7" x14ac:dyDescent="0.25">
      <c r="E1190" s="14"/>
      <c r="F1190" s="14"/>
      <c r="G1190" s="14"/>
    </row>
    <row r="1191" spans="5:7" x14ac:dyDescent="0.25">
      <c r="E1191" s="14"/>
      <c r="F1191" s="14"/>
      <c r="G1191" s="14"/>
    </row>
    <row r="1192" spans="5:7" x14ac:dyDescent="0.25">
      <c r="E1192" s="14"/>
      <c r="F1192" s="14"/>
      <c r="G1192" s="14"/>
    </row>
    <row r="1193" spans="5:7" x14ac:dyDescent="0.25">
      <c r="E1193" s="14"/>
      <c r="F1193" s="14"/>
      <c r="G1193" s="14"/>
    </row>
    <row r="1194" spans="5:7" x14ac:dyDescent="0.25">
      <c r="E1194" s="14"/>
      <c r="F1194" s="14"/>
      <c r="G1194" s="14"/>
    </row>
    <row r="1195" spans="5:7" x14ac:dyDescent="0.25">
      <c r="E1195" s="14"/>
      <c r="F1195" s="14"/>
      <c r="G1195" s="14"/>
    </row>
    <row r="1196" spans="5:7" x14ac:dyDescent="0.25">
      <c r="E1196" s="14"/>
      <c r="F1196" s="14"/>
      <c r="G1196" s="14"/>
    </row>
    <row r="1197" spans="5:7" x14ac:dyDescent="0.25">
      <c r="E1197" s="14"/>
      <c r="F1197" s="14"/>
      <c r="G1197" s="14"/>
    </row>
    <row r="1198" spans="5:7" x14ac:dyDescent="0.25">
      <c r="E1198" s="14"/>
      <c r="F1198" s="14"/>
      <c r="G1198" s="14"/>
    </row>
    <row r="1199" spans="5:7" x14ac:dyDescent="0.25">
      <c r="E1199" s="14"/>
      <c r="F1199" s="14"/>
      <c r="G1199" s="14"/>
    </row>
    <row r="1200" spans="5:7" x14ac:dyDescent="0.25">
      <c r="E1200" s="14"/>
      <c r="F1200" s="14"/>
      <c r="G1200" s="14"/>
    </row>
    <row r="1201" spans="5:7" x14ac:dyDescent="0.25">
      <c r="E1201" s="14"/>
      <c r="F1201" s="14"/>
      <c r="G1201" s="14"/>
    </row>
    <row r="1202" spans="5:7" x14ac:dyDescent="0.25">
      <c r="E1202" s="14"/>
      <c r="F1202" s="14"/>
      <c r="G1202" s="14"/>
    </row>
    <row r="1203" spans="5:7" x14ac:dyDescent="0.25">
      <c r="E1203" s="14"/>
      <c r="F1203" s="14"/>
      <c r="G1203" s="14"/>
    </row>
    <row r="1204" spans="5:7" x14ac:dyDescent="0.25">
      <c r="E1204" s="14"/>
      <c r="F1204" s="14"/>
      <c r="G1204" s="14"/>
    </row>
    <row r="1205" spans="5:7" x14ac:dyDescent="0.25">
      <c r="E1205" s="14"/>
      <c r="F1205" s="14"/>
      <c r="G1205" s="14"/>
    </row>
    <row r="1206" spans="5:7" x14ac:dyDescent="0.25">
      <c r="E1206" s="14"/>
      <c r="F1206" s="14"/>
      <c r="G1206" s="14"/>
    </row>
    <row r="1207" spans="5:7" x14ac:dyDescent="0.25">
      <c r="E1207" s="14"/>
      <c r="F1207" s="14"/>
      <c r="G1207" s="14"/>
    </row>
    <row r="1208" spans="5:7" x14ac:dyDescent="0.25">
      <c r="E1208" s="14"/>
      <c r="F1208" s="14"/>
      <c r="G1208" s="14"/>
    </row>
    <row r="1209" spans="5:7" x14ac:dyDescent="0.25">
      <c r="E1209" s="14"/>
      <c r="F1209" s="14"/>
      <c r="G1209" s="14"/>
    </row>
    <row r="1210" spans="5:7" x14ac:dyDescent="0.25">
      <c r="E1210" s="14"/>
      <c r="F1210" s="14"/>
      <c r="G1210" s="14"/>
    </row>
    <row r="1211" spans="5:7" x14ac:dyDescent="0.25">
      <c r="E1211" s="14"/>
      <c r="F1211" s="14"/>
      <c r="G1211" s="14"/>
    </row>
    <row r="1212" spans="5:7" x14ac:dyDescent="0.25">
      <c r="E1212" s="14"/>
      <c r="F1212" s="14"/>
      <c r="G1212" s="14"/>
    </row>
    <row r="1213" spans="5:7" x14ac:dyDescent="0.25">
      <c r="E1213" s="14"/>
      <c r="F1213" s="14"/>
      <c r="G1213" s="14"/>
    </row>
    <row r="1214" spans="5:7" x14ac:dyDescent="0.25">
      <c r="E1214" s="14"/>
      <c r="F1214" s="14"/>
      <c r="G1214" s="14"/>
    </row>
    <row r="1215" spans="5:7" x14ac:dyDescent="0.25">
      <c r="E1215" s="14"/>
      <c r="F1215" s="14"/>
      <c r="G1215" s="14"/>
    </row>
    <row r="1216" spans="5:7" x14ac:dyDescent="0.25">
      <c r="E1216" s="14"/>
      <c r="F1216" s="14"/>
      <c r="G1216" s="14"/>
    </row>
    <row r="1217" spans="5:7" x14ac:dyDescent="0.25">
      <c r="E1217" s="14"/>
      <c r="F1217" s="14"/>
      <c r="G1217" s="14"/>
    </row>
    <row r="1218" spans="5:7" x14ac:dyDescent="0.25">
      <c r="E1218" s="14"/>
      <c r="F1218" s="14"/>
      <c r="G1218" s="14"/>
    </row>
    <row r="1219" spans="5:7" x14ac:dyDescent="0.25">
      <c r="E1219" s="14"/>
      <c r="F1219" s="14"/>
      <c r="G1219" s="14"/>
    </row>
    <row r="1220" spans="5:7" x14ac:dyDescent="0.25">
      <c r="E1220" s="14"/>
      <c r="F1220" s="14"/>
      <c r="G1220" s="14"/>
    </row>
    <row r="1221" spans="5:7" x14ac:dyDescent="0.25">
      <c r="E1221" s="14"/>
      <c r="F1221" s="14"/>
      <c r="G1221" s="14"/>
    </row>
    <row r="1222" spans="5:7" x14ac:dyDescent="0.25">
      <c r="E1222" s="14"/>
      <c r="F1222" s="14"/>
      <c r="G1222" s="14"/>
    </row>
    <row r="1223" spans="5:7" x14ac:dyDescent="0.25">
      <c r="E1223" s="14"/>
      <c r="F1223" s="14"/>
      <c r="G1223" s="14"/>
    </row>
    <row r="1224" spans="5:7" x14ac:dyDescent="0.25">
      <c r="E1224" s="14"/>
      <c r="F1224" s="14"/>
      <c r="G1224" s="14"/>
    </row>
    <row r="1225" spans="5:7" x14ac:dyDescent="0.25">
      <c r="E1225" s="14"/>
      <c r="F1225" s="14"/>
      <c r="G1225" s="14"/>
    </row>
    <row r="1226" spans="5:7" x14ac:dyDescent="0.25">
      <c r="E1226" s="14"/>
      <c r="F1226" s="14"/>
      <c r="G1226" s="14"/>
    </row>
    <row r="1227" spans="5:7" x14ac:dyDescent="0.25">
      <c r="E1227" s="14"/>
      <c r="F1227" s="14"/>
      <c r="G1227" s="14"/>
    </row>
    <row r="1228" spans="5:7" x14ac:dyDescent="0.25">
      <c r="E1228" s="14"/>
      <c r="F1228" s="14"/>
      <c r="G1228" s="14"/>
    </row>
    <row r="1229" spans="5:7" x14ac:dyDescent="0.25">
      <c r="E1229" s="14"/>
      <c r="F1229" s="14"/>
      <c r="G1229" s="14"/>
    </row>
    <row r="1230" spans="5:7" x14ac:dyDescent="0.25">
      <c r="E1230" s="14"/>
      <c r="F1230" s="14"/>
      <c r="G1230" s="14"/>
    </row>
    <row r="1231" spans="5:7" x14ac:dyDescent="0.25">
      <c r="E1231" s="14"/>
      <c r="F1231" s="14"/>
      <c r="G1231" s="14"/>
    </row>
    <row r="1232" spans="5:7" x14ac:dyDescent="0.25">
      <c r="E1232" s="14"/>
      <c r="F1232" s="14"/>
      <c r="G1232" s="14"/>
    </row>
    <row r="1233" spans="5:7" x14ac:dyDescent="0.25">
      <c r="E1233" s="14"/>
      <c r="F1233" s="14"/>
      <c r="G1233" s="14"/>
    </row>
    <row r="1234" spans="5:7" x14ac:dyDescent="0.25">
      <c r="E1234" s="14"/>
      <c r="F1234" s="14"/>
      <c r="G1234" s="14"/>
    </row>
    <row r="1235" spans="5:7" x14ac:dyDescent="0.25">
      <c r="E1235" s="14"/>
      <c r="F1235" s="14"/>
      <c r="G1235" s="14"/>
    </row>
    <row r="1236" spans="5:7" x14ac:dyDescent="0.25">
      <c r="E1236" s="14"/>
      <c r="F1236" s="14"/>
      <c r="G1236" s="14"/>
    </row>
    <row r="1237" spans="5:7" x14ac:dyDescent="0.25">
      <c r="E1237" s="14"/>
      <c r="F1237" s="14"/>
      <c r="G1237" s="14"/>
    </row>
    <row r="1238" spans="5:7" x14ac:dyDescent="0.25">
      <c r="E1238" s="14"/>
      <c r="F1238" s="14"/>
      <c r="G1238" s="14"/>
    </row>
    <row r="1239" spans="5:7" x14ac:dyDescent="0.25">
      <c r="E1239" s="14"/>
      <c r="F1239" s="14"/>
      <c r="G1239" s="14"/>
    </row>
    <row r="1240" spans="5:7" x14ac:dyDescent="0.25">
      <c r="E1240" s="14"/>
      <c r="F1240" s="14"/>
      <c r="G1240" s="14"/>
    </row>
    <row r="1241" spans="5:7" x14ac:dyDescent="0.25">
      <c r="E1241" s="14"/>
      <c r="F1241" s="14"/>
      <c r="G1241" s="14"/>
    </row>
    <row r="1242" spans="5:7" x14ac:dyDescent="0.25">
      <c r="E1242" s="14"/>
      <c r="F1242" s="14"/>
      <c r="G1242" s="14"/>
    </row>
    <row r="1243" spans="5:7" x14ac:dyDescent="0.25">
      <c r="E1243" s="14"/>
      <c r="F1243" s="14"/>
      <c r="G1243" s="14"/>
    </row>
    <row r="1244" spans="5:7" x14ac:dyDescent="0.25">
      <c r="E1244" s="14"/>
      <c r="F1244" s="14"/>
      <c r="G1244" s="14"/>
    </row>
    <row r="1245" spans="5:7" x14ac:dyDescent="0.25">
      <c r="E1245" s="14"/>
      <c r="F1245" s="14"/>
      <c r="G1245" s="14"/>
    </row>
    <row r="1246" spans="5:7" x14ac:dyDescent="0.25">
      <c r="E1246" s="14"/>
      <c r="F1246" s="14"/>
      <c r="G1246" s="14"/>
    </row>
    <row r="1247" spans="5:7" x14ac:dyDescent="0.25">
      <c r="E1247" s="14"/>
      <c r="F1247" s="14"/>
      <c r="G1247" s="14"/>
    </row>
    <row r="1248" spans="5:7" x14ac:dyDescent="0.25">
      <c r="E1248" s="14"/>
      <c r="F1248" s="14"/>
      <c r="G1248" s="14"/>
    </row>
    <row r="1249" spans="5:7" x14ac:dyDescent="0.25">
      <c r="E1249" s="14"/>
      <c r="F1249" s="14"/>
      <c r="G1249" s="14"/>
    </row>
    <row r="1250" spans="5:7" x14ac:dyDescent="0.25">
      <c r="E1250" s="14"/>
      <c r="F1250" s="14"/>
      <c r="G1250" s="14"/>
    </row>
    <row r="1251" spans="5:7" x14ac:dyDescent="0.25">
      <c r="E1251" s="14"/>
      <c r="F1251" s="14"/>
      <c r="G1251" s="14"/>
    </row>
    <row r="1252" spans="5:7" x14ac:dyDescent="0.25">
      <c r="E1252" s="14"/>
      <c r="F1252" s="14"/>
      <c r="G1252" s="14"/>
    </row>
    <row r="1253" spans="5:7" x14ac:dyDescent="0.25">
      <c r="E1253" s="14"/>
      <c r="F1253" s="14"/>
      <c r="G1253" s="14"/>
    </row>
    <row r="1254" spans="5:7" x14ac:dyDescent="0.25">
      <c r="E1254" s="14"/>
      <c r="F1254" s="14"/>
      <c r="G1254" s="14"/>
    </row>
    <row r="1255" spans="5:7" x14ac:dyDescent="0.25">
      <c r="E1255" s="14"/>
      <c r="F1255" s="14"/>
      <c r="G1255" s="14"/>
    </row>
    <row r="1256" spans="5:7" x14ac:dyDescent="0.25">
      <c r="E1256" s="14"/>
      <c r="F1256" s="14"/>
      <c r="G1256" s="14"/>
    </row>
    <row r="1257" spans="5:7" x14ac:dyDescent="0.25">
      <c r="E1257" s="14"/>
      <c r="F1257" s="14"/>
      <c r="G1257" s="14"/>
    </row>
    <row r="1258" spans="5:7" x14ac:dyDescent="0.25">
      <c r="E1258" s="14"/>
      <c r="F1258" s="14"/>
      <c r="G1258" s="14"/>
    </row>
    <row r="1259" spans="5:7" x14ac:dyDescent="0.25">
      <c r="E1259" s="14"/>
      <c r="F1259" s="14"/>
      <c r="G1259" s="14"/>
    </row>
    <row r="1260" spans="5:7" x14ac:dyDescent="0.25">
      <c r="E1260" s="14"/>
      <c r="F1260" s="14"/>
      <c r="G1260" s="14"/>
    </row>
    <row r="1261" spans="5:7" x14ac:dyDescent="0.25">
      <c r="E1261" s="14"/>
      <c r="F1261" s="14"/>
      <c r="G1261" s="14"/>
    </row>
    <row r="1262" spans="5:7" x14ac:dyDescent="0.25">
      <c r="E1262" s="14"/>
      <c r="F1262" s="14"/>
      <c r="G1262" s="14"/>
    </row>
    <row r="1263" spans="5:7" x14ac:dyDescent="0.25">
      <c r="E1263" s="14"/>
      <c r="F1263" s="14"/>
      <c r="G1263" s="14"/>
    </row>
    <row r="1264" spans="5:7" x14ac:dyDescent="0.25">
      <c r="E1264" s="14"/>
      <c r="F1264" s="14"/>
      <c r="G1264" s="14"/>
    </row>
    <row r="1265" spans="5:7" x14ac:dyDescent="0.25">
      <c r="E1265" s="14"/>
      <c r="F1265" s="14"/>
      <c r="G1265" s="14"/>
    </row>
    <row r="1266" spans="5:7" x14ac:dyDescent="0.25">
      <c r="E1266" s="14"/>
      <c r="F1266" s="14"/>
      <c r="G1266" s="14"/>
    </row>
    <row r="1267" spans="5:7" x14ac:dyDescent="0.25">
      <c r="E1267" s="14"/>
      <c r="F1267" s="14"/>
      <c r="G1267" s="14"/>
    </row>
    <row r="1268" spans="5:7" x14ac:dyDescent="0.25">
      <c r="E1268" s="14"/>
      <c r="F1268" s="14"/>
      <c r="G1268" s="14"/>
    </row>
    <row r="1269" spans="5:7" x14ac:dyDescent="0.25">
      <c r="E1269" s="14"/>
      <c r="F1269" s="14"/>
      <c r="G1269" s="14"/>
    </row>
    <row r="1270" spans="5:7" x14ac:dyDescent="0.25">
      <c r="E1270" s="14"/>
      <c r="F1270" s="14"/>
      <c r="G1270" s="14"/>
    </row>
    <row r="1271" spans="5:7" x14ac:dyDescent="0.25">
      <c r="E1271" s="14"/>
      <c r="F1271" s="14"/>
      <c r="G1271" s="14"/>
    </row>
    <row r="1272" spans="5:7" x14ac:dyDescent="0.25">
      <c r="E1272" s="14"/>
      <c r="F1272" s="14"/>
      <c r="G1272" s="14"/>
    </row>
    <row r="1273" spans="5:7" x14ac:dyDescent="0.25">
      <c r="E1273" s="14"/>
      <c r="F1273" s="14"/>
      <c r="G1273" s="14"/>
    </row>
    <row r="1274" spans="5:7" x14ac:dyDescent="0.25">
      <c r="E1274" s="14"/>
      <c r="F1274" s="14"/>
      <c r="G1274" s="14"/>
    </row>
    <row r="1275" spans="5:7" x14ac:dyDescent="0.25">
      <c r="E1275" s="14"/>
      <c r="F1275" s="14"/>
      <c r="G1275" s="14"/>
    </row>
    <row r="1276" spans="5:7" x14ac:dyDescent="0.25">
      <c r="E1276" s="14"/>
      <c r="F1276" s="14"/>
      <c r="G1276" s="14"/>
    </row>
    <row r="1277" spans="5:7" x14ac:dyDescent="0.25">
      <c r="E1277" s="14"/>
      <c r="F1277" s="14"/>
      <c r="G1277" s="14"/>
    </row>
    <row r="1278" spans="5:7" x14ac:dyDescent="0.25">
      <c r="E1278" s="14"/>
      <c r="F1278" s="14"/>
      <c r="G1278" s="14"/>
    </row>
    <row r="1279" spans="5:7" x14ac:dyDescent="0.25">
      <c r="E1279" s="14"/>
      <c r="F1279" s="14"/>
      <c r="G1279" s="14"/>
    </row>
    <row r="1280" spans="5:7" x14ac:dyDescent="0.25">
      <c r="E1280" s="14"/>
      <c r="F1280" s="14"/>
      <c r="G1280" s="14"/>
    </row>
    <row r="1281" spans="5:7" x14ac:dyDescent="0.25">
      <c r="E1281" s="14"/>
      <c r="F1281" s="14"/>
      <c r="G1281" s="14"/>
    </row>
    <row r="1282" spans="5:7" x14ac:dyDescent="0.25">
      <c r="E1282" s="14"/>
      <c r="F1282" s="14"/>
      <c r="G1282" s="14"/>
    </row>
    <row r="1283" spans="5:7" x14ac:dyDescent="0.25">
      <c r="E1283" s="14"/>
      <c r="F1283" s="14"/>
      <c r="G1283" s="14"/>
    </row>
    <row r="1284" spans="5:7" x14ac:dyDescent="0.25">
      <c r="E1284" s="14"/>
      <c r="F1284" s="14"/>
      <c r="G1284" s="14"/>
    </row>
    <row r="1285" spans="5:7" x14ac:dyDescent="0.25">
      <c r="E1285" s="14"/>
      <c r="F1285" s="14"/>
      <c r="G1285" s="14"/>
    </row>
    <row r="1286" spans="5:7" x14ac:dyDescent="0.25">
      <c r="E1286" s="14"/>
      <c r="F1286" s="14"/>
      <c r="G1286" s="14"/>
    </row>
    <row r="1287" spans="5:7" x14ac:dyDescent="0.25">
      <c r="E1287" s="14"/>
      <c r="F1287" s="14"/>
      <c r="G1287" s="14"/>
    </row>
    <row r="1288" spans="5:7" x14ac:dyDescent="0.25">
      <c r="E1288" s="14"/>
      <c r="F1288" s="14"/>
      <c r="G1288" s="14"/>
    </row>
    <row r="1289" spans="5:7" x14ac:dyDescent="0.25">
      <c r="E1289" s="14"/>
      <c r="F1289" s="14"/>
      <c r="G1289" s="14"/>
    </row>
    <row r="1290" spans="5:7" x14ac:dyDescent="0.25">
      <c r="E1290" s="14"/>
      <c r="F1290" s="14"/>
      <c r="G1290" s="14"/>
    </row>
    <row r="1291" spans="5:7" x14ac:dyDescent="0.25">
      <c r="E1291" s="14"/>
      <c r="F1291" s="14"/>
      <c r="G1291" s="14"/>
    </row>
    <row r="1292" spans="5:7" x14ac:dyDescent="0.25">
      <c r="E1292" s="14"/>
      <c r="F1292" s="14"/>
      <c r="G1292" s="14"/>
    </row>
    <row r="1293" spans="5:7" x14ac:dyDescent="0.25">
      <c r="E1293" s="14"/>
      <c r="F1293" s="14"/>
      <c r="G1293" s="14"/>
    </row>
    <row r="1294" spans="5:7" x14ac:dyDescent="0.25">
      <c r="E1294" s="14"/>
      <c r="F1294" s="14"/>
      <c r="G1294" s="14"/>
    </row>
    <row r="1295" spans="5:7" x14ac:dyDescent="0.25">
      <c r="E1295" s="14"/>
      <c r="F1295" s="14"/>
      <c r="G1295" s="14"/>
    </row>
    <row r="1296" spans="5:7" x14ac:dyDescent="0.25">
      <c r="E1296" s="14"/>
      <c r="F1296" s="14"/>
      <c r="G1296" s="14"/>
    </row>
    <row r="1297" spans="5:7" x14ac:dyDescent="0.25">
      <c r="E1297" s="14"/>
      <c r="F1297" s="14"/>
      <c r="G1297" s="14"/>
    </row>
    <row r="1298" spans="5:7" x14ac:dyDescent="0.25">
      <c r="E1298" s="14"/>
      <c r="F1298" s="14"/>
      <c r="G1298" s="14"/>
    </row>
    <row r="1299" spans="5:7" x14ac:dyDescent="0.25">
      <c r="E1299" s="14"/>
      <c r="F1299" s="14"/>
      <c r="G1299" s="14"/>
    </row>
    <row r="1300" spans="5:7" x14ac:dyDescent="0.25">
      <c r="E1300" s="14"/>
      <c r="F1300" s="14"/>
      <c r="G1300" s="14"/>
    </row>
    <row r="1301" spans="5:7" x14ac:dyDescent="0.25">
      <c r="E1301" s="14"/>
      <c r="F1301" s="14"/>
      <c r="G1301" s="14"/>
    </row>
    <row r="1302" spans="5:7" x14ac:dyDescent="0.25">
      <c r="E1302" s="14"/>
      <c r="F1302" s="14"/>
      <c r="G1302" s="14"/>
    </row>
    <row r="1303" spans="5:7" x14ac:dyDescent="0.25">
      <c r="E1303" s="14"/>
      <c r="F1303" s="14"/>
      <c r="G1303" s="14"/>
    </row>
    <row r="1304" spans="5:7" x14ac:dyDescent="0.25">
      <c r="E1304" s="14"/>
      <c r="F1304" s="14"/>
      <c r="G1304" s="14"/>
    </row>
    <row r="1305" spans="5:7" x14ac:dyDescent="0.25">
      <c r="E1305" s="14"/>
      <c r="F1305" s="14"/>
      <c r="G1305" s="14"/>
    </row>
    <row r="1306" spans="5:7" x14ac:dyDescent="0.25">
      <c r="E1306" s="14"/>
      <c r="F1306" s="14"/>
      <c r="G1306" s="14"/>
    </row>
    <row r="1307" spans="5:7" x14ac:dyDescent="0.25">
      <c r="E1307" s="14"/>
      <c r="F1307" s="14"/>
      <c r="G1307" s="14"/>
    </row>
    <row r="1308" spans="5:7" x14ac:dyDescent="0.25">
      <c r="E1308" s="14"/>
      <c r="F1308" s="14"/>
      <c r="G1308" s="14"/>
    </row>
    <row r="1309" spans="5:7" x14ac:dyDescent="0.25">
      <c r="E1309" s="14"/>
      <c r="F1309" s="14"/>
      <c r="G1309" s="14"/>
    </row>
    <row r="1310" spans="5:7" x14ac:dyDescent="0.25">
      <c r="E1310" s="14"/>
      <c r="F1310" s="14"/>
      <c r="G1310" s="14"/>
    </row>
    <row r="1311" spans="5:7" x14ac:dyDescent="0.25">
      <c r="E1311" s="14"/>
      <c r="F1311" s="14"/>
      <c r="G1311" s="14"/>
    </row>
    <row r="1312" spans="5:7" x14ac:dyDescent="0.25">
      <c r="E1312" s="14"/>
      <c r="F1312" s="14"/>
      <c r="G1312" s="14"/>
    </row>
    <row r="1313" spans="5:7" x14ac:dyDescent="0.25">
      <c r="E1313" s="14"/>
      <c r="F1313" s="14"/>
      <c r="G1313" s="14"/>
    </row>
    <row r="1314" spans="5:7" x14ac:dyDescent="0.25">
      <c r="E1314" s="14"/>
      <c r="F1314" s="14"/>
      <c r="G1314" s="14"/>
    </row>
    <row r="1315" spans="5:7" x14ac:dyDescent="0.25">
      <c r="E1315" s="14"/>
      <c r="F1315" s="14"/>
      <c r="G1315" s="14"/>
    </row>
    <row r="1316" spans="5:7" x14ac:dyDescent="0.25">
      <c r="E1316" s="14"/>
      <c r="F1316" s="14"/>
      <c r="G1316" s="14"/>
    </row>
    <row r="1317" spans="5:7" x14ac:dyDescent="0.25">
      <c r="E1317" s="14"/>
      <c r="F1317" s="14"/>
      <c r="G1317" s="14"/>
    </row>
    <row r="1318" spans="5:7" x14ac:dyDescent="0.25">
      <c r="E1318" s="14"/>
      <c r="F1318" s="14"/>
      <c r="G1318" s="14"/>
    </row>
    <row r="1319" spans="5:7" x14ac:dyDescent="0.25">
      <c r="E1319" s="14"/>
      <c r="F1319" s="14"/>
      <c r="G1319" s="14"/>
    </row>
    <row r="1320" spans="5:7" x14ac:dyDescent="0.25">
      <c r="E1320" s="14"/>
      <c r="F1320" s="14"/>
      <c r="G1320" s="14"/>
    </row>
    <row r="1321" spans="5:7" x14ac:dyDescent="0.25">
      <c r="E1321" s="14"/>
      <c r="F1321" s="14"/>
      <c r="G1321" s="14"/>
    </row>
    <row r="1322" spans="5:7" x14ac:dyDescent="0.25">
      <c r="E1322" s="14"/>
      <c r="F1322" s="14"/>
      <c r="G1322" s="14"/>
    </row>
    <row r="1323" spans="5:7" x14ac:dyDescent="0.25">
      <c r="E1323" s="14"/>
      <c r="F1323" s="14"/>
      <c r="G1323" s="14"/>
    </row>
    <row r="1324" spans="5:7" x14ac:dyDescent="0.25">
      <c r="E1324" s="14"/>
      <c r="F1324" s="14"/>
      <c r="G1324" s="14"/>
    </row>
    <row r="1325" spans="5:7" x14ac:dyDescent="0.25">
      <c r="E1325" s="14"/>
      <c r="F1325" s="14"/>
      <c r="G1325" s="14"/>
    </row>
    <row r="1326" spans="5:7" x14ac:dyDescent="0.25">
      <c r="E1326" s="14"/>
      <c r="F1326" s="14"/>
      <c r="G1326" s="14"/>
    </row>
    <row r="1327" spans="5:7" x14ac:dyDescent="0.25">
      <c r="E1327" s="14"/>
      <c r="F1327" s="14"/>
      <c r="G1327" s="14"/>
    </row>
    <row r="1328" spans="5:7" x14ac:dyDescent="0.25">
      <c r="E1328" s="14"/>
      <c r="F1328" s="14"/>
      <c r="G1328" s="14"/>
    </row>
    <row r="1329" spans="5:7" x14ac:dyDescent="0.25">
      <c r="E1329" s="14"/>
      <c r="F1329" s="14"/>
      <c r="G1329" s="14"/>
    </row>
    <row r="1330" spans="5:7" x14ac:dyDescent="0.25">
      <c r="E1330" s="14"/>
      <c r="F1330" s="14"/>
      <c r="G1330" s="14"/>
    </row>
    <row r="1331" spans="5:7" x14ac:dyDescent="0.25">
      <c r="E1331" s="14"/>
      <c r="F1331" s="14"/>
      <c r="G1331" s="14"/>
    </row>
    <row r="1332" spans="5:7" x14ac:dyDescent="0.25">
      <c r="E1332" s="14"/>
      <c r="F1332" s="14"/>
      <c r="G1332" s="14"/>
    </row>
    <row r="1333" spans="5:7" x14ac:dyDescent="0.25">
      <c r="E1333" s="14"/>
      <c r="F1333" s="14"/>
      <c r="G1333" s="14"/>
    </row>
    <row r="1334" spans="5:7" x14ac:dyDescent="0.25">
      <c r="E1334" s="14"/>
      <c r="F1334" s="14"/>
      <c r="G1334" s="14"/>
    </row>
    <row r="1335" spans="5:7" x14ac:dyDescent="0.25">
      <c r="E1335" s="14"/>
      <c r="F1335" s="14"/>
      <c r="G1335" s="14"/>
    </row>
    <row r="1336" spans="5:7" x14ac:dyDescent="0.25">
      <c r="E1336" s="14"/>
      <c r="F1336" s="14"/>
      <c r="G1336" s="14"/>
    </row>
    <row r="1337" spans="5:7" x14ac:dyDescent="0.25">
      <c r="E1337" s="14"/>
      <c r="F1337" s="14"/>
      <c r="G1337" s="14"/>
    </row>
    <row r="1338" spans="5:7" x14ac:dyDescent="0.25">
      <c r="E1338" s="14"/>
      <c r="F1338" s="14"/>
      <c r="G1338" s="14"/>
    </row>
    <row r="1339" spans="5:7" x14ac:dyDescent="0.25">
      <c r="E1339" s="14"/>
      <c r="F1339" s="14"/>
      <c r="G1339" s="14"/>
    </row>
    <row r="1340" spans="5:7" x14ac:dyDescent="0.25">
      <c r="E1340" s="14"/>
      <c r="F1340" s="14"/>
      <c r="G1340" s="14"/>
    </row>
    <row r="1341" spans="5:7" x14ac:dyDescent="0.25">
      <c r="E1341" s="14"/>
      <c r="F1341" s="14"/>
      <c r="G1341" s="14"/>
    </row>
    <row r="1342" spans="5:7" x14ac:dyDescent="0.25">
      <c r="E1342" s="14"/>
      <c r="F1342" s="14"/>
      <c r="G1342" s="14"/>
    </row>
    <row r="1343" spans="5:7" x14ac:dyDescent="0.25">
      <c r="E1343" s="14"/>
      <c r="F1343" s="14"/>
      <c r="G1343" s="14"/>
    </row>
    <row r="1344" spans="5:7" x14ac:dyDescent="0.25">
      <c r="E1344" s="14"/>
      <c r="F1344" s="14"/>
      <c r="G1344" s="14"/>
    </row>
    <row r="1345" spans="5:7" x14ac:dyDescent="0.25">
      <c r="E1345" s="14"/>
      <c r="F1345" s="14"/>
      <c r="G1345" s="14"/>
    </row>
    <row r="1346" spans="5:7" x14ac:dyDescent="0.25">
      <c r="E1346" s="14"/>
      <c r="F1346" s="14"/>
      <c r="G1346" s="14"/>
    </row>
    <row r="1347" spans="5:7" x14ac:dyDescent="0.25">
      <c r="E1347" s="14"/>
      <c r="F1347" s="14"/>
      <c r="G1347" s="14"/>
    </row>
    <row r="1348" spans="5:7" x14ac:dyDescent="0.25">
      <c r="E1348" s="14"/>
      <c r="F1348" s="14"/>
      <c r="G1348" s="14"/>
    </row>
    <row r="1349" spans="5:7" x14ac:dyDescent="0.25">
      <c r="E1349" s="14"/>
      <c r="F1349" s="14"/>
      <c r="G1349" s="14"/>
    </row>
    <row r="1350" spans="5:7" x14ac:dyDescent="0.25">
      <c r="E1350" s="14"/>
      <c r="F1350" s="14"/>
      <c r="G1350" s="14"/>
    </row>
    <row r="1351" spans="5:7" x14ac:dyDescent="0.25">
      <c r="E1351" s="14"/>
      <c r="F1351" s="14"/>
      <c r="G1351" s="14"/>
    </row>
    <row r="1352" spans="5:7" x14ac:dyDescent="0.25">
      <c r="E1352" s="14"/>
      <c r="F1352" s="14"/>
      <c r="G1352" s="14"/>
    </row>
    <row r="1353" spans="5:7" x14ac:dyDescent="0.25">
      <c r="E1353" s="14"/>
      <c r="F1353" s="14"/>
      <c r="G1353" s="14"/>
    </row>
    <row r="1354" spans="5:7" x14ac:dyDescent="0.25">
      <c r="E1354" s="14"/>
      <c r="F1354" s="14"/>
      <c r="G1354" s="14"/>
    </row>
    <row r="1355" spans="5:7" x14ac:dyDescent="0.25">
      <c r="E1355" s="14"/>
      <c r="F1355" s="14"/>
      <c r="G1355" s="14"/>
    </row>
    <row r="1356" spans="5:7" x14ac:dyDescent="0.25">
      <c r="E1356" s="14"/>
      <c r="F1356" s="14"/>
      <c r="G1356" s="14"/>
    </row>
    <row r="1357" spans="5:7" x14ac:dyDescent="0.25">
      <c r="E1357" s="14"/>
      <c r="F1357" s="14"/>
      <c r="G1357" s="14"/>
    </row>
    <row r="1358" spans="5:7" x14ac:dyDescent="0.25">
      <c r="E1358" s="14"/>
      <c r="F1358" s="14"/>
      <c r="G1358" s="14"/>
    </row>
    <row r="1359" spans="5:7" x14ac:dyDescent="0.25">
      <c r="E1359" s="14"/>
      <c r="F1359" s="14"/>
      <c r="G1359" s="14"/>
    </row>
    <row r="1360" spans="5:7" x14ac:dyDescent="0.25">
      <c r="E1360" s="14"/>
      <c r="F1360" s="14"/>
      <c r="G1360" s="14"/>
    </row>
    <row r="1361" spans="5:7" x14ac:dyDescent="0.25">
      <c r="E1361" s="14"/>
      <c r="F1361" s="14"/>
      <c r="G1361" s="14"/>
    </row>
    <row r="1362" spans="5:7" x14ac:dyDescent="0.25">
      <c r="E1362" s="14"/>
      <c r="F1362" s="14"/>
      <c r="G1362" s="14"/>
    </row>
    <row r="1363" spans="5:7" x14ac:dyDescent="0.25">
      <c r="E1363" s="14"/>
      <c r="F1363" s="14"/>
      <c r="G1363" s="14"/>
    </row>
    <row r="1364" spans="5:7" x14ac:dyDescent="0.25">
      <c r="E1364" s="14"/>
      <c r="F1364" s="14"/>
      <c r="G1364" s="14"/>
    </row>
    <row r="1365" spans="5:7" x14ac:dyDescent="0.25">
      <c r="E1365" s="14"/>
      <c r="F1365" s="14"/>
      <c r="G1365" s="14"/>
    </row>
    <row r="1366" spans="5:7" x14ac:dyDescent="0.25">
      <c r="E1366" s="14"/>
      <c r="F1366" s="14"/>
      <c r="G1366" s="14"/>
    </row>
    <row r="1367" spans="5:7" x14ac:dyDescent="0.25">
      <c r="E1367" s="14"/>
      <c r="F1367" s="14"/>
      <c r="G1367" s="14"/>
    </row>
    <row r="1368" spans="5:7" x14ac:dyDescent="0.25">
      <c r="E1368" s="14"/>
      <c r="F1368" s="14"/>
      <c r="G1368" s="14"/>
    </row>
    <row r="1369" spans="5:7" x14ac:dyDescent="0.25">
      <c r="E1369" s="14"/>
      <c r="F1369" s="14"/>
      <c r="G1369" s="14"/>
    </row>
    <row r="1370" spans="5:7" x14ac:dyDescent="0.25">
      <c r="E1370" s="14"/>
      <c r="F1370" s="14"/>
      <c r="G1370" s="14"/>
    </row>
    <row r="1371" spans="5:7" x14ac:dyDescent="0.25">
      <c r="E1371" s="14"/>
      <c r="F1371" s="14"/>
      <c r="G1371" s="14"/>
    </row>
    <row r="1372" spans="5:7" x14ac:dyDescent="0.25">
      <c r="E1372" s="14"/>
      <c r="F1372" s="14"/>
      <c r="G1372" s="14"/>
    </row>
    <row r="1373" spans="5:7" x14ac:dyDescent="0.25">
      <c r="E1373" s="14"/>
      <c r="F1373" s="14"/>
      <c r="G1373" s="14"/>
    </row>
    <row r="1374" spans="5:7" x14ac:dyDescent="0.25">
      <c r="E1374" s="14"/>
      <c r="F1374" s="14"/>
      <c r="G1374" s="14"/>
    </row>
    <row r="1375" spans="5:7" x14ac:dyDescent="0.25">
      <c r="E1375" s="14"/>
      <c r="F1375" s="14"/>
      <c r="G1375" s="14"/>
    </row>
    <row r="1376" spans="5:7" x14ac:dyDescent="0.25">
      <c r="E1376" s="14"/>
      <c r="F1376" s="14"/>
      <c r="G1376" s="14"/>
    </row>
    <row r="1377" spans="5:7" x14ac:dyDescent="0.25">
      <c r="E1377" s="14"/>
      <c r="F1377" s="14"/>
      <c r="G1377" s="14"/>
    </row>
    <row r="1378" spans="5:7" x14ac:dyDescent="0.25">
      <c r="E1378" s="14"/>
      <c r="F1378" s="14"/>
      <c r="G1378" s="14"/>
    </row>
    <row r="1379" spans="5:7" x14ac:dyDescent="0.25">
      <c r="E1379" s="14"/>
      <c r="F1379" s="14"/>
      <c r="G1379" s="14"/>
    </row>
    <row r="1380" spans="5:7" x14ac:dyDescent="0.25">
      <c r="E1380" s="14"/>
      <c r="F1380" s="14"/>
      <c r="G1380" s="14"/>
    </row>
    <row r="1381" spans="5:7" x14ac:dyDescent="0.25">
      <c r="E1381" s="14"/>
      <c r="F1381" s="14"/>
      <c r="G1381" s="14"/>
    </row>
    <row r="1382" spans="5:7" x14ac:dyDescent="0.25">
      <c r="E1382" s="14"/>
      <c r="F1382" s="14"/>
      <c r="G1382" s="14"/>
    </row>
    <row r="1383" spans="5:7" x14ac:dyDescent="0.25">
      <c r="E1383" s="14"/>
      <c r="F1383" s="14"/>
      <c r="G1383" s="14"/>
    </row>
    <row r="1384" spans="5:7" x14ac:dyDescent="0.25">
      <c r="E1384" s="14"/>
      <c r="F1384" s="14"/>
      <c r="G1384" s="14"/>
    </row>
    <row r="1385" spans="5:7" x14ac:dyDescent="0.25">
      <c r="E1385" s="14"/>
      <c r="F1385" s="14"/>
      <c r="G1385" s="14"/>
    </row>
    <row r="1386" spans="5:7" x14ac:dyDescent="0.25">
      <c r="E1386" s="14"/>
      <c r="F1386" s="14"/>
      <c r="G1386" s="14"/>
    </row>
    <row r="1387" spans="5:7" x14ac:dyDescent="0.25">
      <c r="E1387" s="14"/>
      <c r="F1387" s="14"/>
      <c r="G1387" s="14"/>
    </row>
    <row r="1388" spans="5:7" x14ac:dyDescent="0.25">
      <c r="E1388" s="14"/>
      <c r="F1388" s="14"/>
      <c r="G1388" s="14"/>
    </row>
    <row r="1389" spans="5:7" x14ac:dyDescent="0.25">
      <c r="E1389" s="14"/>
      <c r="F1389" s="14"/>
      <c r="G1389" s="14"/>
    </row>
    <row r="1390" spans="5:7" x14ac:dyDescent="0.25">
      <c r="E1390" s="14"/>
      <c r="F1390" s="14"/>
      <c r="G1390" s="14"/>
    </row>
    <row r="1391" spans="5:7" x14ac:dyDescent="0.25">
      <c r="E1391" s="14"/>
      <c r="F1391" s="14"/>
      <c r="G1391" s="14"/>
    </row>
    <row r="1392" spans="5:7" x14ac:dyDescent="0.25">
      <c r="E1392" s="14"/>
      <c r="F1392" s="14"/>
      <c r="G1392" s="14"/>
    </row>
    <row r="1393" spans="5:7" x14ac:dyDescent="0.25">
      <c r="E1393" s="14"/>
      <c r="F1393" s="14"/>
      <c r="G1393" s="14"/>
    </row>
    <row r="1394" spans="5:7" x14ac:dyDescent="0.25">
      <c r="E1394" s="14"/>
      <c r="F1394" s="14"/>
      <c r="G1394" s="14"/>
    </row>
    <row r="1395" spans="5:7" x14ac:dyDescent="0.25">
      <c r="E1395" s="14"/>
      <c r="F1395" s="14"/>
      <c r="G1395" s="14"/>
    </row>
    <row r="1396" spans="5:7" x14ac:dyDescent="0.25">
      <c r="E1396" s="14"/>
      <c r="F1396" s="14"/>
      <c r="G1396" s="14"/>
    </row>
    <row r="1397" spans="5:7" x14ac:dyDescent="0.25">
      <c r="E1397" s="14"/>
      <c r="F1397" s="14"/>
      <c r="G1397" s="14"/>
    </row>
    <row r="1398" spans="5:7" x14ac:dyDescent="0.25">
      <c r="E1398" s="14"/>
      <c r="F1398" s="14"/>
      <c r="G1398" s="14"/>
    </row>
    <row r="1399" spans="5:7" x14ac:dyDescent="0.25">
      <c r="E1399" s="14"/>
      <c r="F1399" s="14"/>
      <c r="G1399" s="14"/>
    </row>
    <row r="1400" spans="5:7" x14ac:dyDescent="0.25">
      <c r="E1400" s="14"/>
      <c r="F1400" s="14"/>
      <c r="G1400" s="14"/>
    </row>
    <row r="1401" spans="5:7" x14ac:dyDescent="0.25">
      <c r="E1401" s="14"/>
      <c r="F1401" s="14"/>
      <c r="G1401" s="14"/>
    </row>
    <row r="1402" spans="5:7" x14ac:dyDescent="0.25">
      <c r="E1402" s="14"/>
      <c r="F1402" s="14"/>
      <c r="G1402" s="14"/>
    </row>
    <row r="1403" spans="5:7" x14ac:dyDescent="0.25">
      <c r="E1403" s="14"/>
      <c r="F1403" s="14"/>
      <c r="G1403" s="14"/>
    </row>
    <row r="1404" spans="5:7" x14ac:dyDescent="0.25">
      <c r="E1404" s="14"/>
      <c r="F1404" s="14"/>
      <c r="G1404" s="14"/>
    </row>
    <row r="1405" spans="5:7" x14ac:dyDescent="0.25">
      <c r="E1405" s="14"/>
      <c r="F1405" s="14"/>
      <c r="G1405" s="14"/>
    </row>
    <row r="1406" spans="5:7" x14ac:dyDescent="0.25">
      <c r="E1406" s="14"/>
      <c r="F1406" s="14"/>
      <c r="G1406" s="14"/>
    </row>
    <row r="1407" spans="5:7" x14ac:dyDescent="0.25">
      <c r="E1407" s="14"/>
      <c r="F1407" s="14"/>
      <c r="G1407" s="14"/>
    </row>
    <row r="1408" spans="5:7" x14ac:dyDescent="0.25">
      <c r="E1408" s="14"/>
      <c r="F1408" s="14"/>
      <c r="G1408" s="14"/>
    </row>
    <row r="1409" spans="5:7" x14ac:dyDescent="0.25">
      <c r="E1409" s="14"/>
      <c r="F1409" s="14"/>
      <c r="G1409" s="14"/>
    </row>
    <row r="1410" spans="5:7" x14ac:dyDescent="0.25">
      <c r="E1410" s="14"/>
      <c r="F1410" s="14"/>
      <c r="G1410" s="14"/>
    </row>
    <row r="1411" spans="5:7" x14ac:dyDescent="0.25">
      <c r="E1411" s="14"/>
      <c r="F1411" s="14"/>
      <c r="G1411" s="14"/>
    </row>
    <row r="1412" spans="5:7" x14ac:dyDescent="0.25">
      <c r="E1412" s="14"/>
      <c r="F1412" s="14"/>
      <c r="G1412" s="14"/>
    </row>
    <row r="1413" spans="5:7" x14ac:dyDescent="0.25">
      <c r="E1413" s="14"/>
      <c r="F1413" s="14"/>
      <c r="G1413" s="14"/>
    </row>
    <row r="1414" spans="5:7" x14ac:dyDescent="0.25">
      <c r="E1414" s="14"/>
      <c r="F1414" s="14"/>
      <c r="G1414" s="14"/>
    </row>
    <row r="1415" spans="5:7" x14ac:dyDescent="0.25">
      <c r="E1415" s="14"/>
      <c r="F1415" s="14"/>
      <c r="G1415" s="14"/>
    </row>
    <row r="1416" spans="5:7" x14ac:dyDescent="0.25">
      <c r="E1416" s="14"/>
      <c r="F1416" s="14"/>
      <c r="G1416" s="14"/>
    </row>
    <row r="1417" spans="5:7" x14ac:dyDescent="0.25">
      <c r="E1417" s="14"/>
      <c r="F1417" s="14"/>
      <c r="G1417" s="14"/>
    </row>
    <row r="1418" spans="5:7" x14ac:dyDescent="0.25">
      <c r="E1418" s="14"/>
      <c r="F1418" s="14"/>
      <c r="G1418" s="14"/>
    </row>
    <row r="1419" spans="5:7" x14ac:dyDescent="0.25">
      <c r="E1419" s="14"/>
      <c r="F1419" s="14"/>
      <c r="G1419" s="14"/>
    </row>
    <row r="1420" spans="5:7" x14ac:dyDescent="0.25">
      <c r="E1420" s="14"/>
      <c r="F1420" s="14"/>
      <c r="G1420" s="14"/>
    </row>
    <row r="1421" spans="5:7" x14ac:dyDescent="0.25">
      <c r="E1421" s="14"/>
      <c r="F1421" s="14"/>
      <c r="G1421" s="14"/>
    </row>
    <row r="1422" spans="5:7" x14ac:dyDescent="0.25">
      <c r="E1422" s="14"/>
      <c r="F1422" s="14"/>
      <c r="G1422" s="14"/>
    </row>
    <row r="1423" spans="5:7" x14ac:dyDescent="0.25">
      <c r="E1423" s="14"/>
      <c r="F1423" s="14"/>
      <c r="G1423" s="14"/>
    </row>
    <row r="1424" spans="5:7" x14ac:dyDescent="0.25">
      <c r="E1424" s="14"/>
      <c r="F1424" s="14"/>
      <c r="G1424" s="14"/>
    </row>
    <row r="1425" spans="5:7" x14ac:dyDescent="0.25">
      <c r="E1425" s="14"/>
      <c r="F1425" s="14"/>
      <c r="G1425" s="14"/>
    </row>
    <row r="1426" spans="5:7" x14ac:dyDescent="0.25">
      <c r="E1426" s="14"/>
      <c r="F1426" s="14"/>
      <c r="G1426" s="14"/>
    </row>
    <row r="1427" spans="5:7" x14ac:dyDescent="0.25">
      <c r="E1427" s="14"/>
      <c r="F1427" s="14"/>
      <c r="G1427" s="14"/>
    </row>
    <row r="1428" spans="5:7" x14ac:dyDescent="0.25">
      <c r="E1428" s="14"/>
      <c r="F1428" s="14"/>
      <c r="G1428" s="14"/>
    </row>
    <row r="1429" spans="5:7" x14ac:dyDescent="0.25">
      <c r="E1429" s="14"/>
      <c r="F1429" s="14"/>
      <c r="G1429" s="14"/>
    </row>
    <row r="1430" spans="5:7" x14ac:dyDescent="0.25">
      <c r="E1430" s="14"/>
      <c r="F1430" s="14"/>
      <c r="G1430" s="14"/>
    </row>
    <row r="1431" spans="5:7" x14ac:dyDescent="0.25">
      <c r="E1431" s="14"/>
      <c r="F1431" s="14"/>
      <c r="G1431" s="14"/>
    </row>
    <row r="1432" spans="5:7" x14ac:dyDescent="0.25">
      <c r="E1432" s="14"/>
      <c r="F1432" s="14"/>
      <c r="G1432" s="14"/>
    </row>
    <row r="1433" spans="5:7" x14ac:dyDescent="0.25">
      <c r="E1433" s="14"/>
      <c r="F1433" s="14"/>
      <c r="G1433" s="14"/>
    </row>
    <row r="1434" spans="5:7" x14ac:dyDescent="0.25">
      <c r="E1434" s="14"/>
      <c r="F1434" s="14"/>
      <c r="G1434" s="14"/>
    </row>
    <row r="1435" spans="5:7" x14ac:dyDescent="0.25">
      <c r="E1435" s="14"/>
      <c r="F1435" s="14"/>
      <c r="G1435" s="14"/>
    </row>
    <row r="1436" spans="5:7" x14ac:dyDescent="0.25">
      <c r="E1436" s="14"/>
      <c r="F1436" s="14"/>
      <c r="G1436" s="14"/>
    </row>
    <row r="1437" spans="5:7" x14ac:dyDescent="0.25">
      <c r="E1437" s="14"/>
      <c r="F1437" s="14"/>
      <c r="G1437" s="14"/>
    </row>
    <row r="1438" spans="5:7" x14ac:dyDescent="0.25">
      <c r="E1438" s="14"/>
      <c r="F1438" s="14"/>
      <c r="G1438" s="14"/>
    </row>
    <row r="1439" spans="5:7" x14ac:dyDescent="0.25">
      <c r="E1439" s="14"/>
      <c r="F1439" s="14"/>
      <c r="G1439" s="14"/>
    </row>
    <row r="1440" spans="5:7" x14ac:dyDescent="0.25">
      <c r="E1440" s="14"/>
      <c r="F1440" s="14"/>
      <c r="G1440" s="14"/>
    </row>
    <row r="1441" spans="5:7" x14ac:dyDescent="0.25">
      <c r="E1441" s="14"/>
      <c r="F1441" s="14"/>
      <c r="G1441" s="14"/>
    </row>
    <row r="1442" spans="5:7" x14ac:dyDescent="0.25">
      <c r="E1442" s="14"/>
      <c r="F1442" s="14"/>
      <c r="G1442" s="14"/>
    </row>
    <row r="1443" spans="5:7" x14ac:dyDescent="0.25">
      <c r="E1443" s="14"/>
      <c r="F1443" s="14"/>
      <c r="G1443" s="14"/>
    </row>
    <row r="1444" spans="5:7" x14ac:dyDescent="0.25">
      <c r="E1444" s="14"/>
      <c r="F1444" s="14"/>
      <c r="G1444" s="14"/>
    </row>
    <row r="1445" spans="5:7" x14ac:dyDescent="0.25">
      <c r="E1445" s="14"/>
      <c r="F1445" s="14"/>
      <c r="G1445" s="14"/>
    </row>
    <row r="1446" spans="5:7" x14ac:dyDescent="0.25">
      <c r="E1446" s="14"/>
      <c r="F1446" s="14"/>
      <c r="G1446" s="14"/>
    </row>
    <row r="1447" spans="5:7" x14ac:dyDescent="0.25">
      <c r="E1447" s="14"/>
      <c r="F1447" s="14"/>
      <c r="G1447" s="14"/>
    </row>
    <row r="1448" spans="5:7" x14ac:dyDescent="0.25">
      <c r="E1448" s="14"/>
      <c r="F1448" s="14"/>
      <c r="G1448" s="14"/>
    </row>
    <row r="1449" spans="5:7" x14ac:dyDescent="0.25">
      <c r="E1449" s="14"/>
      <c r="F1449" s="14"/>
      <c r="G1449" s="14"/>
    </row>
    <row r="1450" spans="5:7" x14ac:dyDescent="0.25">
      <c r="E1450" s="14"/>
      <c r="F1450" s="14"/>
      <c r="G1450" s="14"/>
    </row>
    <row r="1451" spans="5:7" x14ac:dyDescent="0.25">
      <c r="E1451" s="14"/>
      <c r="F1451" s="14"/>
      <c r="G1451" s="14"/>
    </row>
    <row r="1452" spans="5:7" x14ac:dyDescent="0.25">
      <c r="E1452" s="14"/>
      <c r="F1452" s="14"/>
      <c r="G1452" s="14"/>
    </row>
    <row r="1453" spans="5:7" x14ac:dyDescent="0.25">
      <c r="E1453" s="14"/>
      <c r="F1453" s="14"/>
      <c r="G1453" s="14"/>
    </row>
    <row r="1454" spans="5:7" x14ac:dyDescent="0.25">
      <c r="E1454" s="14"/>
      <c r="F1454" s="14"/>
      <c r="G1454" s="14"/>
    </row>
    <row r="1455" spans="5:7" x14ac:dyDescent="0.25">
      <c r="E1455" s="14"/>
      <c r="F1455" s="14"/>
      <c r="G1455" s="14"/>
    </row>
    <row r="1456" spans="5:7" x14ac:dyDescent="0.25">
      <c r="E1456" s="14"/>
      <c r="F1456" s="14"/>
      <c r="G1456" s="14"/>
    </row>
    <row r="1457" spans="5:7" x14ac:dyDescent="0.25">
      <c r="E1457" s="14"/>
      <c r="F1457" s="14"/>
      <c r="G1457" s="14"/>
    </row>
    <row r="1458" spans="5:7" x14ac:dyDescent="0.25">
      <c r="E1458" s="14"/>
      <c r="F1458" s="14"/>
      <c r="G1458" s="14"/>
    </row>
    <row r="1459" spans="5:7" x14ac:dyDescent="0.25">
      <c r="E1459" s="14"/>
      <c r="F1459" s="14"/>
      <c r="G1459" s="14"/>
    </row>
    <row r="1460" spans="5:7" x14ac:dyDescent="0.25">
      <c r="E1460" s="14"/>
      <c r="F1460" s="14"/>
      <c r="G1460" s="14"/>
    </row>
    <row r="1461" spans="5:7" x14ac:dyDescent="0.25">
      <c r="E1461" s="14"/>
      <c r="F1461" s="14"/>
      <c r="G1461" s="14"/>
    </row>
    <row r="1462" spans="5:7" x14ac:dyDescent="0.25">
      <c r="E1462" s="14"/>
      <c r="F1462" s="14"/>
      <c r="G1462" s="14"/>
    </row>
    <row r="1463" spans="5:7" x14ac:dyDescent="0.25">
      <c r="E1463" s="14"/>
      <c r="F1463" s="14"/>
      <c r="G1463" s="14"/>
    </row>
    <row r="1464" spans="5:7" x14ac:dyDescent="0.25">
      <c r="E1464" s="14"/>
      <c r="F1464" s="14"/>
      <c r="G1464" s="14"/>
    </row>
    <row r="1465" spans="5:7" x14ac:dyDescent="0.25">
      <c r="E1465" s="14"/>
      <c r="F1465" s="14"/>
      <c r="G1465" s="14"/>
    </row>
    <row r="1466" spans="5:7" x14ac:dyDescent="0.25">
      <c r="E1466" s="14"/>
      <c r="F1466" s="14"/>
      <c r="G1466" s="14"/>
    </row>
    <row r="1467" spans="5:7" x14ac:dyDescent="0.25">
      <c r="E1467" s="14"/>
      <c r="F1467" s="14"/>
      <c r="G1467" s="14"/>
    </row>
    <row r="1468" spans="5:7" x14ac:dyDescent="0.25">
      <c r="E1468" s="14"/>
      <c r="F1468" s="14"/>
      <c r="G1468" s="14"/>
    </row>
    <row r="1469" spans="5:7" x14ac:dyDescent="0.25">
      <c r="E1469" s="14"/>
      <c r="F1469" s="14"/>
      <c r="G1469" s="14"/>
    </row>
    <row r="1470" spans="5:7" x14ac:dyDescent="0.25">
      <c r="E1470" s="14"/>
      <c r="F1470" s="14"/>
      <c r="G1470" s="14"/>
    </row>
    <row r="1471" spans="5:7" x14ac:dyDescent="0.25">
      <c r="E1471" s="14"/>
      <c r="F1471" s="14"/>
      <c r="G1471" s="14"/>
    </row>
    <row r="1472" spans="5:7" x14ac:dyDescent="0.25">
      <c r="E1472" s="14"/>
      <c r="F1472" s="14"/>
      <c r="G1472" s="14"/>
    </row>
    <row r="1473" spans="5:7" x14ac:dyDescent="0.25">
      <c r="E1473" s="14"/>
      <c r="F1473" s="14"/>
      <c r="G1473" s="14"/>
    </row>
    <row r="1474" spans="5:7" x14ac:dyDescent="0.25">
      <c r="E1474" s="14"/>
      <c r="F1474" s="14"/>
      <c r="G1474" s="14"/>
    </row>
    <row r="1475" spans="5:7" x14ac:dyDescent="0.25">
      <c r="E1475" s="14"/>
      <c r="F1475" s="14"/>
      <c r="G1475" s="14"/>
    </row>
    <row r="1476" spans="5:7" x14ac:dyDescent="0.25">
      <c r="E1476" s="14"/>
      <c r="F1476" s="14"/>
      <c r="G1476" s="14"/>
    </row>
    <row r="1477" spans="5:7" x14ac:dyDescent="0.25">
      <c r="E1477" s="14"/>
      <c r="F1477" s="14"/>
      <c r="G1477" s="14"/>
    </row>
    <row r="1478" spans="5:7" x14ac:dyDescent="0.25">
      <c r="E1478" s="14"/>
      <c r="F1478" s="14"/>
      <c r="G1478" s="14"/>
    </row>
    <row r="1479" spans="5:7" x14ac:dyDescent="0.25">
      <c r="E1479" s="14"/>
      <c r="F1479" s="14"/>
      <c r="G1479" s="14"/>
    </row>
    <row r="1480" spans="5:7" x14ac:dyDescent="0.25">
      <c r="E1480" s="14"/>
      <c r="F1480" s="14"/>
      <c r="G1480" s="14"/>
    </row>
    <row r="1481" spans="5:7" x14ac:dyDescent="0.25">
      <c r="E1481" s="14"/>
      <c r="F1481" s="14"/>
      <c r="G1481" s="14"/>
    </row>
    <row r="1482" spans="5:7" x14ac:dyDescent="0.25">
      <c r="E1482" s="14"/>
      <c r="F1482" s="14"/>
      <c r="G1482" s="14"/>
    </row>
    <row r="1483" spans="5:7" x14ac:dyDescent="0.25">
      <c r="E1483" s="14"/>
      <c r="F1483" s="14"/>
      <c r="G1483" s="14"/>
    </row>
    <row r="1484" spans="5:7" x14ac:dyDescent="0.25">
      <c r="E1484" s="14"/>
      <c r="F1484" s="14"/>
      <c r="G1484" s="14"/>
    </row>
    <row r="1485" spans="5:7" x14ac:dyDescent="0.25">
      <c r="E1485" s="14"/>
      <c r="F1485" s="14"/>
      <c r="G1485" s="14"/>
    </row>
    <row r="1486" spans="5:7" x14ac:dyDescent="0.25">
      <c r="E1486" s="14"/>
      <c r="F1486" s="14"/>
      <c r="G1486" s="14"/>
    </row>
    <row r="1487" spans="5:7" x14ac:dyDescent="0.25">
      <c r="E1487" s="14"/>
      <c r="F1487" s="14"/>
      <c r="G1487" s="14"/>
    </row>
    <row r="1488" spans="5:7" x14ac:dyDescent="0.25">
      <c r="E1488" s="14"/>
      <c r="F1488" s="14"/>
      <c r="G1488" s="14"/>
    </row>
    <row r="1489" spans="5:7" x14ac:dyDescent="0.25">
      <c r="E1489" s="14"/>
      <c r="F1489" s="14"/>
      <c r="G1489" s="14"/>
    </row>
    <row r="1490" spans="5:7" x14ac:dyDescent="0.25">
      <c r="E1490" s="14"/>
      <c r="F1490" s="14"/>
      <c r="G1490" s="14"/>
    </row>
    <row r="1491" spans="5:7" x14ac:dyDescent="0.25">
      <c r="E1491" s="14"/>
      <c r="F1491" s="14"/>
      <c r="G1491" s="14"/>
    </row>
    <row r="1492" spans="5:7" x14ac:dyDescent="0.25">
      <c r="E1492" s="14"/>
      <c r="F1492" s="14"/>
      <c r="G1492" s="14"/>
    </row>
    <row r="1493" spans="5:7" x14ac:dyDescent="0.25">
      <c r="E1493" s="14"/>
      <c r="F1493" s="14"/>
      <c r="G1493" s="14"/>
    </row>
    <row r="1494" spans="5:7" x14ac:dyDescent="0.25">
      <c r="E1494" s="14"/>
      <c r="F1494" s="14"/>
      <c r="G1494" s="14"/>
    </row>
    <row r="1495" spans="5:7" x14ac:dyDescent="0.25">
      <c r="E1495" s="14"/>
      <c r="F1495" s="14"/>
      <c r="G1495" s="14"/>
    </row>
    <row r="1496" spans="5:7" x14ac:dyDescent="0.25">
      <c r="E1496" s="14"/>
      <c r="F1496" s="14"/>
      <c r="G1496" s="14"/>
    </row>
    <row r="1497" spans="5:7" x14ac:dyDescent="0.25">
      <c r="E1497" s="14"/>
      <c r="F1497" s="14"/>
      <c r="G1497" s="14"/>
    </row>
    <row r="1498" spans="5:7" x14ac:dyDescent="0.25">
      <c r="E1498" s="14"/>
      <c r="F1498" s="14"/>
      <c r="G1498" s="14"/>
    </row>
    <row r="1499" spans="5:7" x14ac:dyDescent="0.25">
      <c r="E1499" s="14"/>
      <c r="F1499" s="14"/>
      <c r="G1499" s="14"/>
    </row>
    <row r="1500" spans="5:7" x14ac:dyDescent="0.25">
      <c r="E1500" s="14"/>
      <c r="F1500" s="14"/>
      <c r="G1500" s="14"/>
    </row>
    <row r="1501" spans="5:7" x14ac:dyDescent="0.25">
      <c r="E1501" s="14"/>
      <c r="F1501" s="14"/>
      <c r="G1501" s="14"/>
    </row>
    <row r="1502" spans="5:7" x14ac:dyDescent="0.25">
      <c r="E1502" s="14"/>
      <c r="F1502" s="14"/>
      <c r="G1502" s="14"/>
    </row>
    <row r="1503" spans="5:7" x14ac:dyDescent="0.25">
      <c r="E1503" s="14"/>
      <c r="F1503" s="14"/>
      <c r="G1503" s="14"/>
    </row>
    <row r="1504" spans="5:7" x14ac:dyDescent="0.25">
      <c r="E1504" s="14"/>
      <c r="F1504" s="14"/>
      <c r="G1504" s="14"/>
    </row>
    <row r="1505" spans="5:7" x14ac:dyDescent="0.25">
      <c r="E1505" s="14"/>
      <c r="F1505" s="14"/>
      <c r="G1505" s="14"/>
    </row>
    <row r="1506" spans="5:7" x14ac:dyDescent="0.25">
      <c r="E1506" s="14"/>
      <c r="F1506" s="14"/>
      <c r="G1506" s="14"/>
    </row>
    <row r="1507" spans="5:7" x14ac:dyDescent="0.25">
      <c r="E1507" s="14"/>
      <c r="F1507" s="14"/>
      <c r="G1507" s="14"/>
    </row>
    <row r="1508" spans="5:7" x14ac:dyDescent="0.25">
      <c r="E1508" s="14"/>
      <c r="F1508" s="14"/>
      <c r="G1508" s="14"/>
    </row>
    <row r="1509" spans="5:7" x14ac:dyDescent="0.25">
      <c r="E1509" s="14"/>
      <c r="F1509" s="14"/>
      <c r="G1509" s="14"/>
    </row>
    <row r="1510" spans="5:7" x14ac:dyDescent="0.25">
      <c r="E1510" s="14"/>
      <c r="F1510" s="14"/>
      <c r="G1510" s="14"/>
    </row>
    <row r="1511" spans="5:7" x14ac:dyDescent="0.25">
      <c r="E1511" s="14"/>
      <c r="F1511" s="14"/>
      <c r="G1511" s="14"/>
    </row>
    <row r="1512" spans="5:7" x14ac:dyDescent="0.25">
      <c r="E1512" s="14"/>
      <c r="F1512" s="14"/>
      <c r="G1512" s="14"/>
    </row>
    <row r="1513" spans="5:7" x14ac:dyDescent="0.25">
      <c r="E1513" s="14"/>
      <c r="F1513" s="14"/>
      <c r="G1513" s="14"/>
    </row>
    <row r="1514" spans="5:7" x14ac:dyDescent="0.25">
      <c r="E1514" s="14"/>
      <c r="F1514" s="14"/>
      <c r="G1514" s="14"/>
    </row>
    <row r="1515" spans="5:7" x14ac:dyDescent="0.25">
      <c r="E1515" s="14"/>
      <c r="F1515" s="14"/>
      <c r="G1515" s="14"/>
    </row>
    <row r="1516" spans="5:7" x14ac:dyDescent="0.25">
      <c r="E1516" s="14"/>
      <c r="F1516" s="14"/>
      <c r="G1516" s="14"/>
    </row>
    <row r="1517" spans="5:7" x14ac:dyDescent="0.25">
      <c r="E1517" s="14"/>
      <c r="F1517" s="14"/>
      <c r="G1517" s="14"/>
    </row>
    <row r="1518" spans="5:7" x14ac:dyDescent="0.25">
      <c r="E1518" s="14"/>
      <c r="F1518" s="14"/>
      <c r="G1518" s="14"/>
    </row>
    <row r="1519" spans="5:7" x14ac:dyDescent="0.25">
      <c r="E1519" s="14"/>
      <c r="F1519" s="14"/>
      <c r="G1519" s="14"/>
    </row>
    <row r="1520" spans="5:7" x14ac:dyDescent="0.25">
      <c r="E1520" s="14"/>
      <c r="F1520" s="14"/>
      <c r="G1520" s="14"/>
    </row>
    <row r="1521" spans="5:7" x14ac:dyDescent="0.25">
      <c r="E1521" s="14"/>
      <c r="F1521" s="14"/>
      <c r="G1521" s="14"/>
    </row>
    <row r="1522" spans="5:7" x14ac:dyDescent="0.25">
      <c r="E1522" s="14"/>
      <c r="F1522" s="14"/>
      <c r="G1522" s="14"/>
    </row>
    <row r="1523" spans="5:7" x14ac:dyDescent="0.25">
      <c r="E1523" s="14"/>
      <c r="F1523" s="14"/>
      <c r="G1523" s="14"/>
    </row>
    <row r="1524" spans="5:7" x14ac:dyDescent="0.25">
      <c r="E1524" s="14"/>
      <c r="F1524" s="14"/>
      <c r="G1524" s="14"/>
    </row>
    <row r="1525" spans="5:7" x14ac:dyDescent="0.25">
      <c r="E1525" s="14"/>
      <c r="F1525" s="14"/>
      <c r="G1525" s="14"/>
    </row>
    <row r="1526" spans="5:7" x14ac:dyDescent="0.25">
      <c r="E1526" s="14"/>
      <c r="F1526" s="14"/>
      <c r="G1526" s="14"/>
    </row>
    <row r="1527" spans="5:7" x14ac:dyDescent="0.25">
      <c r="E1527" s="14"/>
      <c r="F1527" s="14"/>
      <c r="G1527" s="14"/>
    </row>
    <row r="1528" spans="5:7" x14ac:dyDescent="0.25">
      <c r="E1528" s="14"/>
      <c r="F1528" s="14"/>
      <c r="G1528" s="14"/>
    </row>
    <row r="1529" spans="5:7" x14ac:dyDescent="0.25">
      <c r="E1529" s="14"/>
      <c r="F1529" s="14"/>
      <c r="G1529" s="14"/>
    </row>
    <row r="1530" spans="5:7" x14ac:dyDescent="0.25">
      <c r="E1530" s="14"/>
      <c r="F1530" s="14"/>
      <c r="G1530" s="14"/>
    </row>
    <row r="1531" spans="5:7" x14ac:dyDescent="0.25">
      <c r="E1531" s="14"/>
      <c r="F1531" s="14"/>
      <c r="G1531" s="14"/>
    </row>
    <row r="1532" spans="5:7" x14ac:dyDescent="0.25">
      <c r="E1532" s="14"/>
      <c r="F1532" s="14"/>
      <c r="G1532" s="14"/>
    </row>
    <row r="1533" spans="5:7" x14ac:dyDescent="0.25">
      <c r="E1533" s="14"/>
      <c r="F1533" s="14"/>
      <c r="G1533" s="14"/>
    </row>
    <row r="1534" spans="5:7" x14ac:dyDescent="0.25">
      <c r="E1534" s="14"/>
      <c r="F1534" s="14"/>
      <c r="G1534" s="14"/>
    </row>
    <row r="1535" spans="5:7" x14ac:dyDescent="0.25">
      <c r="E1535" s="14"/>
      <c r="F1535" s="14"/>
      <c r="G1535" s="14"/>
    </row>
    <row r="1536" spans="5:7" x14ac:dyDescent="0.25">
      <c r="E1536" s="14"/>
      <c r="F1536" s="14"/>
      <c r="G1536" s="14"/>
    </row>
    <row r="1537" spans="5:7" x14ac:dyDescent="0.25">
      <c r="E1537" s="14"/>
      <c r="F1537" s="14"/>
      <c r="G1537" s="14"/>
    </row>
    <row r="1538" spans="5:7" x14ac:dyDescent="0.25">
      <c r="E1538" s="14"/>
      <c r="F1538" s="14"/>
      <c r="G1538" s="14"/>
    </row>
    <row r="1539" spans="5:7" x14ac:dyDescent="0.25">
      <c r="E1539" s="14"/>
      <c r="F1539" s="14"/>
      <c r="G1539" s="14"/>
    </row>
    <row r="1540" spans="5:7" x14ac:dyDescent="0.25">
      <c r="E1540" s="14"/>
      <c r="F1540" s="14"/>
      <c r="G1540" s="14"/>
    </row>
    <row r="1541" spans="5:7" x14ac:dyDescent="0.25">
      <c r="E1541" s="14"/>
      <c r="F1541" s="14"/>
      <c r="G1541" s="14"/>
    </row>
    <row r="1542" spans="5:7" x14ac:dyDescent="0.25">
      <c r="E1542" s="14"/>
      <c r="F1542" s="14"/>
      <c r="G1542" s="14"/>
    </row>
    <row r="1543" spans="5:7" x14ac:dyDescent="0.25">
      <c r="E1543" s="14"/>
      <c r="F1543" s="14"/>
      <c r="G1543" s="14"/>
    </row>
    <row r="1544" spans="5:7" x14ac:dyDescent="0.25">
      <c r="E1544" s="14"/>
      <c r="F1544" s="14"/>
      <c r="G1544" s="14"/>
    </row>
    <row r="1545" spans="5:7" x14ac:dyDescent="0.25">
      <c r="E1545" s="14"/>
      <c r="F1545" s="14"/>
      <c r="G1545" s="14"/>
    </row>
    <row r="1546" spans="5:7" x14ac:dyDescent="0.25">
      <c r="E1546" s="14"/>
      <c r="F1546" s="14"/>
      <c r="G1546" s="14"/>
    </row>
    <row r="1547" spans="5:7" x14ac:dyDescent="0.25">
      <c r="E1547" s="14"/>
      <c r="F1547" s="14"/>
      <c r="G1547" s="14"/>
    </row>
    <row r="1548" spans="5:7" x14ac:dyDescent="0.25">
      <c r="E1548" s="14"/>
      <c r="F1548" s="14"/>
      <c r="G1548" s="14"/>
    </row>
    <row r="1549" spans="5:7" x14ac:dyDescent="0.25">
      <c r="E1549" s="14"/>
      <c r="F1549" s="14"/>
      <c r="G1549" s="14"/>
    </row>
    <row r="1550" spans="5:7" x14ac:dyDescent="0.25">
      <c r="E1550" s="14"/>
      <c r="F1550" s="14"/>
      <c r="G1550" s="14"/>
    </row>
    <row r="1551" spans="5:7" x14ac:dyDescent="0.25">
      <c r="E1551" s="14"/>
      <c r="F1551" s="14"/>
      <c r="G1551" s="14"/>
    </row>
    <row r="1552" spans="5:7" x14ac:dyDescent="0.25">
      <c r="E1552" s="14"/>
      <c r="F1552" s="14"/>
      <c r="G1552" s="14"/>
    </row>
    <row r="1553" spans="5:7" x14ac:dyDescent="0.25">
      <c r="E1553" s="14"/>
      <c r="F1553" s="14"/>
      <c r="G1553" s="14"/>
    </row>
    <row r="1554" spans="5:7" x14ac:dyDescent="0.25">
      <c r="E1554" s="14"/>
      <c r="F1554" s="14"/>
      <c r="G1554" s="14"/>
    </row>
    <row r="1555" spans="5:7" x14ac:dyDescent="0.25">
      <c r="E1555" s="14"/>
      <c r="F1555" s="14"/>
      <c r="G1555" s="14"/>
    </row>
    <row r="1556" spans="5:7" x14ac:dyDescent="0.25">
      <c r="E1556" s="14"/>
      <c r="F1556" s="14"/>
      <c r="G1556" s="14"/>
    </row>
    <row r="1557" spans="5:7" x14ac:dyDescent="0.25">
      <c r="E1557" s="14"/>
      <c r="F1557" s="14"/>
      <c r="G1557" s="14"/>
    </row>
    <row r="1558" spans="5:7" x14ac:dyDescent="0.25">
      <c r="E1558" s="14"/>
      <c r="F1558" s="14"/>
      <c r="G1558" s="14"/>
    </row>
    <row r="1559" spans="5:7" x14ac:dyDescent="0.25">
      <c r="E1559" s="14"/>
      <c r="F1559" s="14"/>
      <c r="G1559" s="14"/>
    </row>
    <row r="1560" spans="5:7" x14ac:dyDescent="0.25">
      <c r="E1560" s="14"/>
      <c r="F1560" s="14"/>
      <c r="G1560" s="14"/>
    </row>
    <row r="1561" spans="5:7" x14ac:dyDescent="0.25">
      <c r="E1561" s="14"/>
      <c r="F1561" s="14"/>
      <c r="G1561" s="14"/>
    </row>
    <row r="1562" spans="5:7" x14ac:dyDescent="0.25">
      <c r="E1562" s="14"/>
      <c r="F1562" s="14"/>
      <c r="G1562" s="14"/>
    </row>
    <row r="1563" spans="5:7" x14ac:dyDescent="0.25">
      <c r="E1563" s="14"/>
      <c r="F1563" s="14"/>
      <c r="G1563" s="14"/>
    </row>
    <row r="1564" spans="5:7" x14ac:dyDescent="0.25">
      <c r="E1564" s="14"/>
      <c r="F1564" s="14"/>
      <c r="G1564" s="14"/>
    </row>
    <row r="1565" spans="5:7" x14ac:dyDescent="0.25">
      <c r="E1565" s="14"/>
      <c r="F1565" s="14"/>
      <c r="G1565" s="14"/>
    </row>
    <row r="1566" spans="5:7" x14ac:dyDescent="0.25">
      <c r="E1566" s="14"/>
      <c r="F1566" s="14"/>
      <c r="G1566" s="14"/>
    </row>
    <row r="1567" spans="5:7" x14ac:dyDescent="0.25">
      <c r="E1567" s="14"/>
      <c r="F1567" s="14"/>
      <c r="G1567" s="14"/>
    </row>
    <row r="1568" spans="5:7" x14ac:dyDescent="0.25">
      <c r="E1568" s="14"/>
      <c r="F1568" s="14"/>
      <c r="G1568" s="14"/>
    </row>
    <row r="1569" spans="5:7" x14ac:dyDescent="0.25">
      <c r="E1569" s="14"/>
      <c r="F1569" s="14"/>
      <c r="G1569" s="14"/>
    </row>
    <row r="1570" spans="5:7" x14ac:dyDescent="0.25">
      <c r="E1570" s="14"/>
      <c r="F1570" s="14"/>
      <c r="G1570" s="14"/>
    </row>
    <row r="1571" spans="5:7" x14ac:dyDescent="0.25">
      <c r="E1571" s="14"/>
      <c r="F1571" s="14"/>
      <c r="G1571" s="14"/>
    </row>
    <row r="1572" spans="5:7" x14ac:dyDescent="0.25">
      <c r="E1572" s="14"/>
      <c r="F1572" s="14"/>
      <c r="G1572" s="14"/>
    </row>
    <row r="1573" spans="5:7" x14ac:dyDescent="0.25">
      <c r="E1573" s="14"/>
      <c r="F1573" s="14"/>
      <c r="G1573" s="14"/>
    </row>
    <row r="1574" spans="5:7" x14ac:dyDescent="0.25">
      <c r="E1574" s="14"/>
      <c r="F1574" s="14"/>
      <c r="G1574" s="14"/>
    </row>
    <row r="1575" spans="5:7" x14ac:dyDescent="0.25">
      <c r="E1575" s="14"/>
      <c r="F1575" s="14"/>
      <c r="G1575" s="14"/>
    </row>
    <row r="1576" spans="5:7" x14ac:dyDescent="0.25">
      <c r="E1576" s="14"/>
      <c r="F1576" s="14"/>
      <c r="G1576" s="14"/>
    </row>
    <row r="1577" spans="5:7" x14ac:dyDescent="0.25">
      <c r="E1577" s="14"/>
      <c r="F1577" s="14"/>
      <c r="G1577" s="14"/>
    </row>
    <row r="1578" spans="5:7" x14ac:dyDescent="0.25">
      <c r="E1578" s="14"/>
      <c r="F1578" s="14"/>
      <c r="G1578" s="14"/>
    </row>
    <row r="1579" spans="5:7" x14ac:dyDescent="0.25">
      <c r="E1579" s="14"/>
      <c r="F1579" s="14"/>
      <c r="G1579" s="14"/>
    </row>
    <row r="1580" spans="5:7" x14ac:dyDescent="0.25">
      <c r="E1580" s="14"/>
      <c r="F1580" s="14"/>
      <c r="G1580" s="14"/>
    </row>
    <row r="1581" spans="5:7" x14ac:dyDescent="0.25">
      <c r="E1581" s="14"/>
      <c r="F1581" s="14"/>
      <c r="G1581" s="14"/>
    </row>
    <row r="1582" spans="5:7" x14ac:dyDescent="0.25">
      <c r="E1582" s="14"/>
      <c r="F1582" s="14"/>
      <c r="G1582" s="14"/>
    </row>
    <row r="1583" spans="5:7" x14ac:dyDescent="0.25">
      <c r="E1583" s="14"/>
      <c r="F1583" s="14"/>
      <c r="G1583" s="14"/>
    </row>
    <row r="1584" spans="5:7" x14ac:dyDescent="0.25">
      <c r="E1584" s="14"/>
      <c r="F1584" s="14"/>
      <c r="G1584" s="14"/>
    </row>
    <row r="1585" spans="5:7" x14ac:dyDescent="0.25">
      <c r="E1585" s="14"/>
      <c r="F1585" s="14"/>
      <c r="G1585" s="14"/>
    </row>
    <row r="1586" spans="5:7" x14ac:dyDescent="0.25">
      <c r="E1586" s="14"/>
      <c r="F1586" s="14"/>
      <c r="G1586" s="14"/>
    </row>
    <row r="1587" spans="5:7" x14ac:dyDescent="0.25">
      <c r="E1587" s="14"/>
      <c r="F1587" s="14"/>
      <c r="G1587" s="14"/>
    </row>
    <row r="1588" spans="5:7" x14ac:dyDescent="0.25">
      <c r="E1588" s="14"/>
      <c r="F1588" s="14"/>
      <c r="G1588" s="14"/>
    </row>
    <row r="1589" spans="5:7" x14ac:dyDescent="0.25">
      <c r="E1589" s="14"/>
      <c r="F1589" s="14"/>
      <c r="G1589" s="14"/>
    </row>
    <row r="1590" spans="5:7" x14ac:dyDescent="0.25">
      <c r="E1590" s="14"/>
      <c r="F1590" s="14"/>
      <c r="G1590" s="14"/>
    </row>
    <row r="1591" spans="5:7" x14ac:dyDescent="0.25">
      <c r="E1591" s="14"/>
      <c r="F1591" s="14"/>
      <c r="G1591" s="14"/>
    </row>
    <row r="1592" spans="5:7" x14ac:dyDescent="0.25">
      <c r="E1592" s="14"/>
      <c r="F1592" s="14"/>
      <c r="G1592" s="14"/>
    </row>
    <row r="1593" spans="5:7" x14ac:dyDescent="0.25">
      <c r="E1593" s="14"/>
      <c r="F1593" s="14"/>
      <c r="G1593" s="14"/>
    </row>
    <row r="1594" spans="5:7" x14ac:dyDescent="0.25">
      <c r="E1594" s="14"/>
      <c r="F1594" s="14"/>
      <c r="G1594" s="14"/>
    </row>
    <row r="1595" spans="5:7" x14ac:dyDescent="0.25">
      <c r="E1595" s="14"/>
      <c r="F1595" s="14"/>
      <c r="G1595" s="14"/>
    </row>
    <row r="1596" spans="5:7" x14ac:dyDescent="0.25">
      <c r="E1596" s="14"/>
      <c r="F1596" s="14"/>
      <c r="G1596" s="14"/>
    </row>
    <row r="1597" spans="5:7" x14ac:dyDescent="0.25">
      <c r="E1597" s="14"/>
      <c r="F1597" s="14"/>
      <c r="G1597" s="14"/>
    </row>
    <row r="1598" spans="5:7" x14ac:dyDescent="0.25">
      <c r="E1598" s="14"/>
      <c r="F1598" s="14"/>
      <c r="G1598" s="14"/>
    </row>
    <row r="1599" spans="5:7" x14ac:dyDescent="0.25">
      <c r="E1599" s="14"/>
      <c r="F1599" s="14"/>
      <c r="G1599" s="14"/>
    </row>
    <row r="1600" spans="5:7" x14ac:dyDescent="0.25">
      <c r="E1600" s="14"/>
      <c r="F1600" s="14"/>
      <c r="G1600" s="14"/>
    </row>
    <row r="1601" spans="5:7" x14ac:dyDescent="0.25">
      <c r="E1601" s="14"/>
      <c r="F1601" s="14"/>
      <c r="G1601" s="14"/>
    </row>
    <row r="1602" spans="5:7" x14ac:dyDescent="0.25">
      <c r="E1602" s="14"/>
      <c r="F1602" s="14"/>
      <c r="G1602" s="14"/>
    </row>
    <row r="1603" spans="5:7" x14ac:dyDescent="0.25">
      <c r="E1603" s="14"/>
      <c r="F1603" s="14"/>
      <c r="G1603" s="14"/>
    </row>
    <row r="1604" spans="5:7" x14ac:dyDescent="0.25">
      <c r="E1604" s="14"/>
      <c r="F1604" s="14"/>
      <c r="G1604" s="14"/>
    </row>
    <row r="1605" spans="5:7" x14ac:dyDescent="0.25">
      <c r="E1605" s="14"/>
      <c r="F1605" s="14"/>
      <c r="G1605" s="14"/>
    </row>
    <row r="1606" spans="5:7" x14ac:dyDescent="0.25">
      <c r="E1606" s="14"/>
      <c r="F1606" s="14"/>
      <c r="G1606" s="14"/>
    </row>
    <row r="1607" spans="5:7" x14ac:dyDescent="0.25">
      <c r="E1607" s="14"/>
      <c r="F1607" s="14"/>
      <c r="G1607" s="14"/>
    </row>
    <row r="1608" spans="5:7" x14ac:dyDescent="0.25">
      <c r="E1608" s="14"/>
      <c r="F1608" s="14"/>
      <c r="G1608" s="14"/>
    </row>
    <row r="1609" spans="5:7" x14ac:dyDescent="0.25">
      <c r="E1609" s="14"/>
      <c r="F1609" s="14"/>
      <c r="G1609" s="14"/>
    </row>
    <row r="1610" spans="5:7" x14ac:dyDescent="0.25">
      <c r="E1610" s="14"/>
      <c r="F1610" s="14"/>
      <c r="G1610" s="14"/>
    </row>
    <row r="1611" spans="5:7" x14ac:dyDescent="0.25">
      <c r="E1611" s="14"/>
      <c r="F1611" s="14"/>
      <c r="G1611" s="14"/>
    </row>
    <row r="1612" spans="5:7" x14ac:dyDescent="0.25">
      <c r="E1612" s="14"/>
      <c r="F1612" s="14"/>
      <c r="G1612" s="14"/>
    </row>
    <row r="1613" spans="5:7" x14ac:dyDescent="0.25">
      <c r="E1613" s="14"/>
      <c r="F1613" s="14"/>
      <c r="G1613" s="14"/>
    </row>
    <row r="1614" spans="5:7" x14ac:dyDescent="0.25">
      <c r="E1614" s="14"/>
      <c r="F1614" s="14"/>
      <c r="G1614" s="14"/>
    </row>
    <row r="1615" spans="5:7" x14ac:dyDescent="0.25">
      <c r="E1615" s="14"/>
      <c r="F1615" s="14"/>
      <c r="G1615" s="14"/>
    </row>
    <row r="1616" spans="5:7" x14ac:dyDescent="0.25">
      <c r="E1616" s="14"/>
      <c r="F1616" s="14"/>
      <c r="G1616" s="14"/>
    </row>
    <row r="1617" spans="5:7" x14ac:dyDescent="0.25">
      <c r="E1617" s="14"/>
      <c r="F1617" s="14"/>
      <c r="G1617" s="14"/>
    </row>
    <row r="1618" spans="5:7" x14ac:dyDescent="0.25">
      <c r="E1618" s="14"/>
      <c r="F1618" s="14"/>
      <c r="G1618" s="14"/>
    </row>
    <row r="1619" spans="5:7" x14ac:dyDescent="0.25">
      <c r="E1619" s="14"/>
      <c r="F1619" s="14"/>
      <c r="G1619" s="14"/>
    </row>
    <row r="1620" spans="5:7" x14ac:dyDescent="0.25">
      <c r="E1620" s="14"/>
      <c r="F1620" s="14"/>
      <c r="G1620" s="14"/>
    </row>
    <row r="1621" spans="5:7" x14ac:dyDescent="0.25">
      <c r="E1621" s="14"/>
      <c r="F1621" s="14"/>
      <c r="G1621" s="14"/>
    </row>
    <row r="1622" spans="5:7" x14ac:dyDescent="0.25">
      <c r="E1622" s="14"/>
      <c r="F1622" s="14"/>
      <c r="G1622" s="14"/>
    </row>
    <row r="1623" spans="5:7" x14ac:dyDescent="0.25">
      <c r="E1623" s="14"/>
      <c r="F1623" s="14"/>
      <c r="G1623" s="14"/>
    </row>
    <row r="1624" spans="5:7" x14ac:dyDescent="0.25">
      <c r="E1624" s="14"/>
      <c r="F1624" s="14"/>
      <c r="G1624" s="14"/>
    </row>
    <row r="1625" spans="5:7" x14ac:dyDescent="0.25">
      <c r="E1625" s="14"/>
      <c r="F1625" s="14"/>
      <c r="G1625" s="14"/>
    </row>
    <row r="1626" spans="5:7" x14ac:dyDescent="0.25">
      <c r="E1626" s="14"/>
      <c r="F1626" s="14"/>
      <c r="G1626" s="14"/>
    </row>
    <row r="1627" spans="5:7" x14ac:dyDescent="0.25">
      <c r="E1627" s="14"/>
      <c r="F1627" s="14"/>
      <c r="G1627" s="14"/>
    </row>
    <row r="1628" spans="5:7" x14ac:dyDescent="0.25">
      <c r="E1628" s="14"/>
      <c r="F1628" s="14"/>
      <c r="G1628" s="14"/>
    </row>
    <row r="1629" spans="5:7" x14ac:dyDescent="0.25">
      <c r="E1629" s="14"/>
      <c r="F1629" s="14"/>
      <c r="G1629" s="14"/>
    </row>
    <row r="1630" spans="5:7" x14ac:dyDescent="0.25">
      <c r="E1630" s="14"/>
      <c r="F1630" s="14"/>
      <c r="G1630" s="14"/>
    </row>
    <row r="1631" spans="5:7" x14ac:dyDescent="0.25">
      <c r="E1631" s="14"/>
      <c r="F1631" s="14"/>
      <c r="G1631" s="14"/>
    </row>
    <row r="1632" spans="5:7" x14ac:dyDescent="0.25">
      <c r="E1632" s="14"/>
      <c r="F1632" s="14"/>
      <c r="G1632" s="14"/>
    </row>
    <row r="1633" spans="5:7" x14ac:dyDescent="0.25">
      <c r="E1633" s="14"/>
      <c r="F1633" s="14"/>
      <c r="G1633" s="14"/>
    </row>
    <row r="1634" spans="5:7" x14ac:dyDescent="0.25">
      <c r="E1634" s="14"/>
      <c r="F1634" s="14"/>
      <c r="G1634" s="14"/>
    </row>
    <row r="1635" spans="5:7" x14ac:dyDescent="0.25">
      <c r="E1635" s="14"/>
      <c r="F1635" s="14"/>
      <c r="G1635" s="14"/>
    </row>
    <row r="1636" spans="5:7" x14ac:dyDescent="0.25">
      <c r="E1636" s="14"/>
      <c r="F1636" s="14"/>
      <c r="G1636" s="14"/>
    </row>
    <row r="1637" spans="5:7" x14ac:dyDescent="0.25">
      <c r="E1637" s="14"/>
      <c r="F1637" s="14"/>
      <c r="G1637" s="14"/>
    </row>
    <row r="1638" spans="5:7" x14ac:dyDescent="0.25">
      <c r="E1638" s="14"/>
      <c r="F1638" s="14"/>
      <c r="G1638" s="14"/>
    </row>
    <row r="1639" spans="5:7" x14ac:dyDescent="0.25">
      <c r="E1639" s="14"/>
      <c r="F1639" s="14"/>
      <c r="G1639" s="14"/>
    </row>
    <row r="1640" spans="5:7" x14ac:dyDescent="0.25">
      <c r="E1640" s="14"/>
      <c r="F1640" s="14"/>
      <c r="G1640" s="14"/>
    </row>
    <row r="1641" spans="5:7" x14ac:dyDescent="0.25">
      <c r="E1641" s="14"/>
      <c r="F1641" s="14"/>
      <c r="G1641" s="14"/>
    </row>
    <row r="1642" spans="5:7" x14ac:dyDescent="0.25">
      <c r="E1642" s="14"/>
      <c r="F1642" s="14"/>
      <c r="G1642" s="14"/>
    </row>
    <row r="1643" spans="5:7" x14ac:dyDescent="0.25">
      <c r="E1643" s="14"/>
      <c r="F1643" s="14"/>
      <c r="G1643" s="14"/>
    </row>
    <row r="1644" spans="5:7" x14ac:dyDescent="0.25">
      <c r="E1644" s="14"/>
      <c r="F1644" s="14"/>
      <c r="G1644" s="14"/>
    </row>
    <row r="1645" spans="5:7" x14ac:dyDescent="0.25">
      <c r="E1645" s="14"/>
      <c r="F1645" s="14"/>
      <c r="G1645" s="14"/>
    </row>
    <row r="1646" spans="5:7" x14ac:dyDescent="0.25">
      <c r="E1646" s="14"/>
      <c r="F1646" s="14"/>
      <c r="G1646" s="14"/>
    </row>
    <row r="1647" spans="5:7" x14ac:dyDescent="0.25">
      <c r="E1647" s="14"/>
      <c r="F1647" s="14"/>
      <c r="G1647" s="14"/>
    </row>
    <row r="1648" spans="5:7" x14ac:dyDescent="0.25">
      <c r="E1648" s="14"/>
      <c r="F1648" s="14"/>
      <c r="G1648" s="14"/>
    </row>
    <row r="1649" spans="5:7" x14ac:dyDescent="0.25">
      <c r="E1649" s="14"/>
      <c r="F1649" s="14"/>
      <c r="G1649" s="14"/>
    </row>
    <row r="1650" spans="5:7" x14ac:dyDescent="0.25">
      <c r="E1650" s="14"/>
      <c r="F1650" s="14"/>
      <c r="G1650" s="14"/>
    </row>
    <row r="1651" spans="5:7" x14ac:dyDescent="0.25">
      <c r="E1651" s="14"/>
      <c r="F1651" s="14"/>
      <c r="G1651" s="14"/>
    </row>
    <row r="1652" spans="5:7" x14ac:dyDescent="0.25">
      <c r="E1652" s="14"/>
      <c r="F1652" s="14"/>
      <c r="G1652" s="14"/>
    </row>
    <row r="1653" spans="5:7" x14ac:dyDescent="0.25">
      <c r="E1653" s="14"/>
      <c r="F1653" s="14"/>
      <c r="G1653" s="14"/>
    </row>
    <row r="1654" spans="5:7" x14ac:dyDescent="0.25">
      <c r="E1654" s="14"/>
      <c r="F1654" s="14"/>
      <c r="G1654" s="14"/>
    </row>
    <row r="1655" spans="5:7" x14ac:dyDescent="0.25">
      <c r="E1655" s="14"/>
      <c r="F1655" s="14"/>
      <c r="G1655" s="14"/>
    </row>
    <row r="1656" spans="5:7" x14ac:dyDescent="0.25">
      <c r="E1656" s="14"/>
      <c r="F1656" s="14"/>
      <c r="G1656" s="14"/>
    </row>
    <row r="1657" spans="5:7" x14ac:dyDescent="0.25">
      <c r="E1657" s="14"/>
      <c r="F1657" s="14"/>
      <c r="G1657" s="14"/>
    </row>
    <row r="1658" spans="5:7" x14ac:dyDescent="0.25">
      <c r="E1658" s="14"/>
      <c r="F1658" s="14"/>
      <c r="G1658" s="14"/>
    </row>
    <row r="1659" spans="5:7" x14ac:dyDescent="0.25">
      <c r="E1659" s="14"/>
      <c r="F1659" s="14"/>
      <c r="G1659" s="14"/>
    </row>
    <row r="1660" spans="5:7" x14ac:dyDescent="0.25">
      <c r="E1660" s="14"/>
      <c r="F1660" s="14"/>
      <c r="G1660" s="14"/>
    </row>
    <row r="1661" spans="5:7" x14ac:dyDescent="0.25">
      <c r="E1661" s="14"/>
      <c r="F1661" s="14"/>
      <c r="G1661" s="14"/>
    </row>
    <row r="1662" spans="5:7" x14ac:dyDescent="0.25">
      <c r="E1662" s="14"/>
      <c r="F1662" s="14"/>
      <c r="G1662" s="14"/>
    </row>
    <row r="1663" spans="5:7" x14ac:dyDescent="0.25">
      <c r="E1663" s="14"/>
      <c r="F1663" s="14"/>
      <c r="G1663" s="14"/>
    </row>
    <row r="1664" spans="5:7" x14ac:dyDescent="0.25">
      <c r="E1664" s="14"/>
      <c r="F1664" s="14"/>
      <c r="G1664" s="14"/>
    </row>
    <row r="1665" spans="5:7" x14ac:dyDescent="0.25">
      <c r="E1665" s="14"/>
      <c r="F1665" s="14"/>
      <c r="G1665" s="14"/>
    </row>
    <row r="1666" spans="5:7" x14ac:dyDescent="0.25">
      <c r="E1666" s="14"/>
      <c r="F1666" s="14"/>
      <c r="G1666" s="14"/>
    </row>
    <row r="1667" spans="5:7" x14ac:dyDescent="0.25">
      <c r="E1667" s="14"/>
      <c r="F1667" s="14"/>
      <c r="G1667" s="14"/>
    </row>
    <row r="1668" spans="5:7" x14ac:dyDescent="0.25">
      <c r="E1668" s="14"/>
      <c r="F1668" s="14"/>
      <c r="G1668" s="14"/>
    </row>
    <row r="1669" spans="5:7" x14ac:dyDescent="0.25">
      <c r="E1669" s="14"/>
      <c r="F1669" s="14"/>
      <c r="G1669" s="14"/>
    </row>
    <row r="1670" spans="5:7" x14ac:dyDescent="0.25">
      <c r="E1670" s="14"/>
      <c r="F1670" s="14"/>
      <c r="G1670" s="14"/>
    </row>
    <row r="1671" spans="5:7" x14ac:dyDescent="0.25">
      <c r="E1671" s="14"/>
      <c r="F1671" s="14"/>
      <c r="G1671" s="14"/>
    </row>
    <row r="1672" spans="5:7" x14ac:dyDescent="0.25">
      <c r="E1672" s="14"/>
      <c r="F1672" s="14"/>
      <c r="G1672" s="14"/>
    </row>
    <row r="1673" spans="5:7" x14ac:dyDescent="0.25">
      <c r="E1673" s="14"/>
      <c r="F1673" s="14"/>
      <c r="G1673" s="14"/>
    </row>
    <row r="1674" spans="5:7" x14ac:dyDescent="0.25">
      <c r="E1674" s="14"/>
      <c r="F1674" s="14"/>
      <c r="G1674" s="14"/>
    </row>
    <row r="1675" spans="5:7" x14ac:dyDescent="0.25">
      <c r="E1675" s="14"/>
      <c r="F1675" s="14"/>
      <c r="G1675" s="14"/>
    </row>
    <row r="1676" spans="5:7" x14ac:dyDescent="0.25">
      <c r="E1676" s="14"/>
      <c r="F1676" s="14"/>
      <c r="G1676" s="14"/>
    </row>
    <row r="1677" spans="5:7" x14ac:dyDescent="0.25">
      <c r="E1677" s="14"/>
      <c r="F1677" s="14"/>
      <c r="G1677" s="14"/>
    </row>
    <row r="1678" spans="5:7" x14ac:dyDescent="0.25">
      <c r="E1678" s="14"/>
      <c r="F1678" s="14"/>
      <c r="G1678" s="14"/>
    </row>
    <row r="1679" spans="5:7" x14ac:dyDescent="0.25">
      <c r="E1679" s="14"/>
      <c r="F1679" s="14"/>
      <c r="G1679" s="14"/>
    </row>
    <row r="1680" spans="5:7" x14ac:dyDescent="0.25">
      <c r="E1680" s="14"/>
      <c r="F1680" s="14"/>
      <c r="G1680" s="14"/>
    </row>
    <row r="1681" spans="5:7" x14ac:dyDescent="0.25">
      <c r="E1681" s="14"/>
      <c r="F1681" s="14"/>
      <c r="G1681" s="14"/>
    </row>
    <row r="1682" spans="5:7" x14ac:dyDescent="0.25">
      <c r="E1682" s="14"/>
      <c r="F1682" s="14"/>
      <c r="G1682" s="14"/>
    </row>
    <row r="1683" spans="5:7" x14ac:dyDescent="0.25">
      <c r="E1683" s="14"/>
      <c r="F1683" s="14"/>
      <c r="G1683" s="14"/>
    </row>
    <row r="1684" spans="5:7" x14ac:dyDescent="0.25">
      <c r="E1684" s="14"/>
      <c r="F1684" s="14"/>
      <c r="G1684" s="14"/>
    </row>
    <row r="1685" spans="5:7" x14ac:dyDescent="0.25">
      <c r="E1685" s="14"/>
      <c r="F1685" s="14"/>
      <c r="G1685" s="14"/>
    </row>
    <row r="1686" spans="5:7" x14ac:dyDescent="0.25">
      <c r="E1686" s="14"/>
      <c r="F1686" s="14"/>
      <c r="G1686" s="14"/>
    </row>
    <row r="1687" spans="5:7" x14ac:dyDescent="0.25">
      <c r="E1687" s="14"/>
      <c r="F1687" s="14"/>
      <c r="G1687" s="14"/>
    </row>
    <row r="1688" spans="5:7" x14ac:dyDescent="0.25">
      <c r="E1688" s="14"/>
      <c r="F1688" s="14"/>
      <c r="G1688" s="14"/>
    </row>
    <row r="1689" spans="5:7" x14ac:dyDescent="0.25">
      <c r="E1689" s="14"/>
      <c r="F1689" s="14"/>
      <c r="G1689" s="14"/>
    </row>
    <row r="1690" spans="5:7" x14ac:dyDescent="0.25">
      <c r="E1690" s="14"/>
      <c r="F1690" s="14"/>
      <c r="G1690" s="14"/>
    </row>
    <row r="1691" spans="5:7" x14ac:dyDescent="0.25">
      <c r="E1691" s="14"/>
      <c r="F1691" s="14"/>
      <c r="G1691" s="14"/>
    </row>
    <row r="1692" spans="5:7" x14ac:dyDescent="0.25">
      <c r="E1692" s="14"/>
      <c r="F1692" s="14"/>
      <c r="G1692" s="14"/>
    </row>
    <row r="1693" spans="5:7" x14ac:dyDescent="0.25">
      <c r="E1693" s="14"/>
      <c r="F1693" s="14"/>
      <c r="G1693" s="14"/>
    </row>
    <row r="1694" spans="5:7" x14ac:dyDescent="0.25">
      <c r="E1694" s="14"/>
      <c r="F1694" s="14"/>
      <c r="G1694" s="14"/>
    </row>
    <row r="1695" spans="5:7" x14ac:dyDescent="0.25">
      <c r="E1695" s="14"/>
      <c r="F1695" s="14"/>
      <c r="G1695" s="14"/>
    </row>
    <row r="1696" spans="5:7" x14ac:dyDescent="0.25">
      <c r="E1696" s="14"/>
      <c r="F1696" s="14"/>
      <c r="G1696" s="14"/>
    </row>
    <row r="1697" spans="5:7" x14ac:dyDescent="0.25">
      <c r="E1697" s="14"/>
      <c r="F1697" s="14"/>
      <c r="G1697" s="14"/>
    </row>
    <row r="1698" spans="5:7" x14ac:dyDescent="0.25">
      <c r="E1698" s="14"/>
      <c r="F1698" s="14"/>
      <c r="G1698" s="14"/>
    </row>
    <row r="1699" spans="5:7" x14ac:dyDescent="0.25">
      <c r="E1699" s="14"/>
      <c r="F1699" s="14"/>
      <c r="G1699" s="14"/>
    </row>
    <row r="1700" spans="5:7" x14ac:dyDescent="0.25">
      <c r="E1700" s="14"/>
      <c r="F1700" s="14"/>
      <c r="G1700" s="14"/>
    </row>
    <row r="1701" spans="5:7" x14ac:dyDescent="0.25">
      <c r="E1701" s="14"/>
      <c r="F1701" s="14"/>
      <c r="G1701" s="14"/>
    </row>
    <row r="1702" spans="5:7" x14ac:dyDescent="0.25">
      <c r="E1702" s="14"/>
      <c r="F1702" s="14"/>
      <c r="G1702" s="14"/>
    </row>
    <row r="1703" spans="5:7" x14ac:dyDescent="0.25">
      <c r="E1703" s="14"/>
      <c r="F1703" s="14"/>
      <c r="G1703" s="14"/>
    </row>
    <row r="1704" spans="5:7" x14ac:dyDescent="0.25">
      <c r="E1704" s="14"/>
      <c r="F1704" s="14"/>
      <c r="G1704" s="14"/>
    </row>
    <row r="1705" spans="5:7" x14ac:dyDescent="0.25">
      <c r="E1705" s="14"/>
      <c r="F1705" s="14"/>
      <c r="G1705" s="14"/>
    </row>
    <row r="1706" spans="5:7" x14ac:dyDescent="0.25">
      <c r="E1706" s="14"/>
      <c r="F1706" s="14"/>
      <c r="G1706" s="14"/>
    </row>
    <row r="1707" spans="5:7" x14ac:dyDescent="0.25">
      <c r="E1707" s="14"/>
      <c r="F1707" s="14"/>
      <c r="G1707" s="14"/>
    </row>
    <row r="1708" spans="5:7" x14ac:dyDescent="0.25">
      <c r="E1708" s="14"/>
      <c r="F1708" s="14"/>
      <c r="G1708" s="14"/>
    </row>
    <row r="1709" spans="5:7" x14ac:dyDescent="0.25">
      <c r="E1709" s="14"/>
      <c r="F1709" s="14"/>
      <c r="G1709" s="14"/>
    </row>
    <row r="1710" spans="5:7" x14ac:dyDescent="0.25">
      <c r="E1710" s="14"/>
      <c r="F1710" s="14"/>
      <c r="G1710" s="14"/>
    </row>
    <row r="1711" spans="5:7" x14ac:dyDescent="0.25">
      <c r="E1711" s="14"/>
      <c r="F1711" s="14"/>
      <c r="G1711" s="14"/>
    </row>
    <row r="1712" spans="5:7" x14ac:dyDescent="0.25">
      <c r="E1712" s="14"/>
      <c r="F1712" s="14"/>
      <c r="G1712" s="14"/>
    </row>
    <row r="1713" spans="5:7" x14ac:dyDescent="0.25">
      <c r="E1713" s="14"/>
      <c r="F1713" s="14"/>
      <c r="G1713" s="14"/>
    </row>
    <row r="1714" spans="5:7" x14ac:dyDescent="0.25">
      <c r="E1714" s="14"/>
      <c r="F1714" s="14"/>
      <c r="G1714" s="14"/>
    </row>
    <row r="1715" spans="5:7" x14ac:dyDescent="0.25">
      <c r="E1715" s="14"/>
      <c r="F1715" s="14"/>
      <c r="G1715" s="14"/>
    </row>
    <row r="1716" spans="5:7" x14ac:dyDescent="0.25">
      <c r="E1716" s="14"/>
      <c r="F1716" s="14"/>
      <c r="G1716" s="14"/>
    </row>
    <row r="1717" spans="5:7" x14ac:dyDescent="0.25">
      <c r="E1717" s="14"/>
      <c r="F1717" s="14"/>
      <c r="G1717" s="14"/>
    </row>
    <row r="1718" spans="5:7" x14ac:dyDescent="0.25">
      <c r="E1718" s="14"/>
      <c r="F1718" s="14"/>
      <c r="G1718" s="14"/>
    </row>
    <row r="1719" spans="5:7" x14ac:dyDescent="0.25">
      <c r="E1719" s="14"/>
      <c r="F1719" s="14"/>
      <c r="G1719" s="14"/>
    </row>
    <row r="1720" spans="5:7" x14ac:dyDescent="0.25">
      <c r="E1720" s="14"/>
      <c r="F1720" s="14"/>
      <c r="G1720" s="14"/>
    </row>
    <row r="1721" spans="5:7" x14ac:dyDescent="0.25">
      <c r="E1721" s="14"/>
      <c r="F1721" s="14"/>
      <c r="G1721" s="14"/>
    </row>
    <row r="1722" spans="5:7" x14ac:dyDescent="0.25">
      <c r="E1722" s="14"/>
      <c r="F1722" s="14"/>
      <c r="G1722" s="14"/>
    </row>
    <row r="1723" spans="5:7" x14ac:dyDescent="0.25">
      <c r="E1723" s="14"/>
      <c r="F1723" s="14"/>
      <c r="G1723" s="14"/>
    </row>
    <row r="1724" spans="5:7" x14ac:dyDescent="0.25">
      <c r="E1724" s="14"/>
      <c r="F1724" s="14"/>
      <c r="G1724" s="14"/>
    </row>
    <row r="1725" spans="5:7" x14ac:dyDescent="0.25">
      <c r="E1725" s="14"/>
      <c r="F1725" s="14"/>
      <c r="G1725" s="14"/>
    </row>
    <row r="1726" spans="5:7" x14ac:dyDescent="0.25">
      <c r="E1726" s="14"/>
      <c r="F1726" s="14"/>
      <c r="G1726" s="14"/>
    </row>
    <row r="1727" spans="5:7" x14ac:dyDescent="0.25">
      <c r="E1727" s="14"/>
      <c r="F1727" s="14"/>
      <c r="G1727" s="14"/>
    </row>
    <row r="1728" spans="5:7" x14ac:dyDescent="0.25">
      <c r="E1728" s="14"/>
      <c r="F1728" s="14"/>
      <c r="G1728" s="14"/>
    </row>
    <row r="1729" spans="5:7" x14ac:dyDescent="0.25">
      <c r="E1729" s="14"/>
      <c r="F1729" s="14"/>
      <c r="G1729" s="14"/>
    </row>
    <row r="1730" spans="5:7" x14ac:dyDescent="0.25">
      <c r="E1730" s="14"/>
      <c r="F1730" s="14"/>
      <c r="G1730" s="14"/>
    </row>
    <row r="1731" spans="5:7" x14ac:dyDescent="0.25">
      <c r="E1731" s="14"/>
      <c r="F1731" s="14"/>
      <c r="G1731" s="14"/>
    </row>
    <row r="1732" spans="5:7" x14ac:dyDescent="0.25">
      <c r="E1732" s="14"/>
      <c r="F1732" s="14"/>
      <c r="G1732" s="14"/>
    </row>
    <row r="1733" spans="5:7" x14ac:dyDescent="0.25">
      <c r="E1733" s="14"/>
      <c r="F1733" s="14"/>
      <c r="G1733" s="14"/>
    </row>
    <row r="1734" spans="5:7" x14ac:dyDescent="0.25">
      <c r="E1734" s="14"/>
      <c r="F1734" s="14"/>
      <c r="G1734" s="14"/>
    </row>
    <row r="1735" spans="5:7" x14ac:dyDescent="0.25">
      <c r="E1735" s="14"/>
      <c r="F1735" s="14"/>
      <c r="G1735" s="14"/>
    </row>
    <row r="1736" spans="5:7" x14ac:dyDescent="0.25">
      <c r="E1736" s="14"/>
      <c r="F1736" s="14"/>
      <c r="G1736" s="14"/>
    </row>
    <row r="1737" spans="5:7" x14ac:dyDescent="0.25">
      <c r="E1737" s="14"/>
      <c r="F1737" s="14"/>
      <c r="G1737" s="14"/>
    </row>
    <row r="1738" spans="5:7" x14ac:dyDescent="0.25">
      <c r="E1738" s="14"/>
      <c r="F1738" s="14"/>
      <c r="G1738" s="14"/>
    </row>
    <row r="1739" spans="5:7" x14ac:dyDescent="0.25">
      <c r="E1739" s="14"/>
      <c r="F1739" s="14"/>
      <c r="G1739" s="14"/>
    </row>
    <row r="1740" spans="5:7" x14ac:dyDescent="0.25">
      <c r="E1740" s="14"/>
      <c r="F1740" s="14"/>
      <c r="G1740" s="14"/>
    </row>
    <row r="1741" spans="5:7" x14ac:dyDescent="0.25">
      <c r="E1741" s="14"/>
      <c r="F1741" s="14"/>
      <c r="G1741" s="14"/>
    </row>
    <row r="1742" spans="5:7" x14ac:dyDescent="0.25">
      <c r="E1742" s="14"/>
      <c r="F1742" s="14"/>
      <c r="G1742" s="14"/>
    </row>
    <row r="1743" spans="5:7" x14ac:dyDescent="0.25">
      <c r="E1743" s="14"/>
      <c r="F1743" s="14"/>
      <c r="G1743" s="14"/>
    </row>
    <row r="1744" spans="5:7" x14ac:dyDescent="0.25">
      <c r="E1744" s="14"/>
      <c r="F1744" s="14"/>
      <c r="G1744" s="14"/>
    </row>
    <row r="1745" spans="5:7" x14ac:dyDescent="0.25">
      <c r="E1745" s="14"/>
      <c r="F1745" s="14"/>
      <c r="G1745" s="14"/>
    </row>
    <row r="1746" spans="5:7" x14ac:dyDescent="0.25">
      <c r="E1746" s="14"/>
      <c r="F1746" s="14"/>
      <c r="G1746" s="14"/>
    </row>
    <row r="1747" spans="5:7" x14ac:dyDescent="0.25">
      <c r="E1747" s="14"/>
      <c r="F1747" s="14"/>
      <c r="G1747" s="14"/>
    </row>
    <row r="1748" spans="5:7" x14ac:dyDescent="0.25">
      <c r="E1748" s="14"/>
      <c r="F1748" s="14"/>
      <c r="G1748" s="14"/>
    </row>
    <row r="1749" spans="5:7" x14ac:dyDescent="0.25">
      <c r="E1749" s="14"/>
      <c r="F1749" s="14"/>
      <c r="G1749" s="14"/>
    </row>
    <row r="1750" spans="5:7" x14ac:dyDescent="0.25">
      <c r="E1750" s="14"/>
      <c r="F1750" s="14"/>
      <c r="G1750" s="14"/>
    </row>
    <row r="1751" spans="5:7" x14ac:dyDescent="0.25">
      <c r="E1751" s="14"/>
      <c r="F1751" s="14"/>
      <c r="G1751" s="14"/>
    </row>
    <row r="1752" spans="5:7" x14ac:dyDescent="0.25">
      <c r="E1752" s="14"/>
      <c r="F1752" s="14"/>
      <c r="G1752" s="14"/>
    </row>
    <row r="1753" spans="5:7" x14ac:dyDescent="0.25">
      <c r="E1753" s="14"/>
      <c r="F1753" s="14"/>
      <c r="G1753" s="14"/>
    </row>
    <row r="1754" spans="5:7" x14ac:dyDescent="0.25">
      <c r="E1754" s="14"/>
      <c r="F1754" s="14"/>
      <c r="G1754" s="14"/>
    </row>
    <row r="1755" spans="5:7" x14ac:dyDescent="0.25">
      <c r="E1755" s="14"/>
      <c r="F1755" s="14"/>
      <c r="G1755" s="14"/>
    </row>
    <row r="1756" spans="5:7" x14ac:dyDescent="0.25">
      <c r="E1756" s="14"/>
      <c r="F1756" s="14"/>
      <c r="G1756" s="14"/>
    </row>
    <row r="1757" spans="5:7" x14ac:dyDescent="0.25">
      <c r="E1757" s="14"/>
      <c r="F1757" s="14"/>
      <c r="G1757" s="14"/>
    </row>
    <row r="1758" spans="5:7" x14ac:dyDescent="0.25">
      <c r="E1758" s="14"/>
      <c r="F1758" s="14"/>
      <c r="G1758" s="14"/>
    </row>
    <row r="1759" spans="5:7" x14ac:dyDescent="0.25">
      <c r="E1759" s="14"/>
      <c r="F1759" s="14"/>
      <c r="G1759" s="14"/>
    </row>
    <row r="1760" spans="5:7" x14ac:dyDescent="0.25">
      <c r="E1760" s="14"/>
      <c r="F1760" s="14"/>
      <c r="G1760" s="14"/>
    </row>
    <row r="1761" spans="5:7" x14ac:dyDescent="0.25">
      <c r="E1761" s="14"/>
      <c r="F1761" s="14"/>
      <c r="G1761" s="14"/>
    </row>
    <row r="1762" spans="5:7" x14ac:dyDescent="0.25">
      <c r="E1762" s="14"/>
      <c r="F1762" s="14"/>
      <c r="G1762" s="14"/>
    </row>
    <row r="1763" spans="5:7" x14ac:dyDescent="0.25">
      <c r="E1763" s="14"/>
      <c r="F1763" s="14"/>
      <c r="G1763" s="14"/>
    </row>
    <row r="1764" spans="5:7" x14ac:dyDescent="0.25">
      <c r="E1764" s="14"/>
      <c r="F1764" s="14"/>
      <c r="G1764" s="14"/>
    </row>
    <row r="1765" spans="5:7" x14ac:dyDescent="0.25">
      <c r="E1765" s="14"/>
      <c r="F1765" s="14"/>
      <c r="G1765" s="14"/>
    </row>
    <row r="1766" spans="5:7" x14ac:dyDescent="0.25">
      <c r="E1766" s="14"/>
      <c r="F1766" s="14"/>
      <c r="G1766" s="14"/>
    </row>
    <row r="1767" spans="5:7" x14ac:dyDescent="0.25">
      <c r="E1767" s="14"/>
      <c r="F1767" s="14"/>
      <c r="G1767" s="14"/>
    </row>
    <row r="1768" spans="5:7" x14ac:dyDescent="0.25">
      <c r="E1768" s="14"/>
      <c r="F1768" s="14"/>
      <c r="G1768" s="14"/>
    </row>
    <row r="1769" spans="5:7" x14ac:dyDescent="0.25">
      <c r="E1769" s="14"/>
      <c r="F1769" s="14"/>
      <c r="G1769" s="14"/>
    </row>
    <row r="1770" spans="5:7" x14ac:dyDescent="0.25">
      <c r="E1770" s="14"/>
      <c r="F1770" s="14"/>
      <c r="G1770" s="14"/>
    </row>
    <row r="1771" spans="5:7" x14ac:dyDescent="0.25">
      <c r="E1771" s="14"/>
      <c r="F1771" s="14"/>
      <c r="G1771" s="14"/>
    </row>
    <row r="1772" spans="5:7" x14ac:dyDescent="0.25">
      <c r="E1772" s="14"/>
      <c r="F1772" s="14"/>
      <c r="G1772" s="14"/>
    </row>
    <row r="1773" spans="5:7" x14ac:dyDescent="0.25">
      <c r="E1773" s="14"/>
      <c r="F1773" s="14"/>
      <c r="G1773" s="14"/>
    </row>
    <row r="1774" spans="5:7" x14ac:dyDescent="0.25">
      <c r="E1774" s="14"/>
      <c r="F1774" s="14"/>
      <c r="G1774" s="14"/>
    </row>
    <row r="1775" spans="5:7" x14ac:dyDescent="0.25">
      <c r="E1775" s="14"/>
      <c r="F1775" s="14"/>
      <c r="G1775" s="14"/>
    </row>
    <row r="1776" spans="5:7" x14ac:dyDescent="0.25">
      <c r="E1776" s="14"/>
      <c r="F1776" s="14"/>
      <c r="G1776" s="14"/>
    </row>
    <row r="1777" spans="5:7" x14ac:dyDescent="0.25">
      <c r="E1777" s="14"/>
      <c r="F1777" s="14"/>
      <c r="G1777" s="14"/>
    </row>
    <row r="1778" spans="5:7" x14ac:dyDescent="0.25">
      <c r="E1778" s="14"/>
      <c r="F1778" s="14"/>
      <c r="G1778" s="14"/>
    </row>
    <row r="1779" spans="5:7" x14ac:dyDescent="0.25">
      <c r="E1779" s="14"/>
      <c r="F1779" s="14"/>
      <c r="G1779" s="14"/>
    </row>
    <row r="1780" spans="5:7" x14ac:dyDescent="0.25">
      <c r="E1780" s="14"/>
      <c r="F1780" s="14"/>
      <c r="G1780" s="14"/>
    </row>
    <row r="1781" spans="5:7" x14ac:dyDescent="0.25">
      <c r="E1781" s="14"/>
      <c r="F1781" s="14"/>
      <c r="G1781" s="14"/>
    </row>
    <row r="1782" spans="5:7" x14ac:dyDescent="0.25">
      <c r="E1782" s="14"/>
      <c r="F1782" s="14"/>
      <c r="G1782" s="14"/>
    </row>
    <row r="1783" spans="5:7" x14ac:dyDescent="0.25">
      <c r="E1783" s="14"/>
      <c r="F1783" s="14"/>
      <c r="G1783" s="14"/>
    </row>
    <row r="1784" spans="5:7" x14ac:dyDescent="0.25">
      <c r="E1784" s="14"/>
      <c r="F1784" s="14"/>
      <c r="G1784" s="14"/>
    </row>
    <row r="1785" spans="5:7" x14ac:dyDescent="0.25">
      <c r="E1785" s="14"/>
      <c r="F1785" s="14"/>
      <c r="G1785" s="14"/>
    </row>
    <row r="1786" spans="5:7" x14ac:dyDescent="0.25">
      <c r="E1786" s="14"/>
      <c r="F1786" s="14"/>
      <c r="G1786" s="14"/>
    </row>
    <row r="1787" spans="5:7" x14ac:dyDescent="0.25">
      <c r="E1787" s="14"/>
      <c r="F1787" s="14"/>
      <c r="G1787" s="14"/>
    </row>
    <row r="1788" spans="5:7" x14ac:dyDescent="0.25">
      <c r="E1788" s="14"/>
      <c r="F1788" s="14"/>
      <c r="G1788" s="14"/>
    </row>
    <row r="1789" spans="5:7" x14ac:dyDescent="0.25">
      <c r="E1789" s="14"/>
      <c r="F1789" s="14"/>
      <c r="G1789" s="14"/>
    </row>
    <row r="1790" spans="5:7" x14ac:dyDescent="0.25">
      <c r="E1790" s="14"/>
      <c r="F1790" s="14"/>
      <c r="G1790" s="14"/>
    </row>
    <row r="1791" spans="5:7" x14ac:dyDescent="0.25">
      <c r="E1791" s="14"/>
      <c r="F1791" s="14"/>
      <c r="G1791" s="14"/>
    </row>
    <row r="1792" spans="5:7" x14ac:dyDescent="0.25">
      <c r="E1792" s="14"/>
      <c r="F1792" s="14"/>
      <c r="G1792" s="14"/>
    </row>
    <row r="1793" spans="5:7" x14ac:dyDescent="0.25">
      <c r="E1793" s="14"/>
      <c r="F1793" s="14"/>
      <c r="G1793" s="14"/>
    </row>
    <row r="1794" spans="5:7" x14ac:dyDescent="0.25">
      <c r="E1794" s="14"/>
      <c r="F1794" s="14"/>
      <c r="G1794" s="14"/>
    </row>
    <row r="1795" spans="5:7" x14ac:dyDescent="0.25">
      <c r="E1795" s="14"/>
      <c r="F1795" s="14"/>
      <c r="G1795" s="14"/>
    </row>
    <row r="1796" spans="5:7" x14ac:dyDescent="0.25">
      <c r="E1796" s="14"/>
      <c r="F1796" s="14"/>
      <c r="G1796" s="14"/>
    </row>
    <row r="1797" spans="5:7" x14ac:dyDescent="0.25">
      <c r="E1797" s="14"/>
      <c r="F1797" s="14"/>
      <c r="G1797" s="14"/>
    </row>
    <row r="1798" spans="5:7" x14ac:dyDescent="0.25">
      <c r="E1798" s="14"/>
      <c r="F1798" s="14"/>
      <c r="G1798" s="14"/>
    </row>
    <row r="1799" spans="5:7" x14ac:dyDescent="0.25">
      <c r="E1799" s="14"/>
      <c r="F1799" s="14"/>
      <c r="G1799" s="14"/>
    </row>
    <row r="1800" spans="5:7" x14ac:dyDescent="0.25">
      <c r="E1800" s="14"/>
      <c r="F1800" s="14"/>
      <c r="G1800" s="14"/>
    </row>
    <row r="1801" spans="5:7" x14ac:dyDescent="0.25">
      <c r="E1801" s="14"/>
      <c r="F1801" s="14"/>
      <c r="G1801" s="14"/>
    </row>
    <row r="1802" spans="5:7" x14ac:dyDescent="0.25">
      <c r="E1802" s="14"/>
      <c r="F1802" s="14"/>
      <c r="G1802" s="14"/>
    </row>
    <row r="1803" spans="5:7" x14ac:dyDescent="0.25">
      <c r="E1803" s="14"/>
      <c r="F1803" s="14"/>
      <c r="G1803" s="14"/>
    </row>
    <row r="1804" spans="5:7" x14ac:dyDescent="0.25">
      <c r="E1804" s="14"/>
      <c r="F1804" s="14"/>
      <c r="G1804" s="14"/>
    </row>
    <row r="1805" spans="5:7" x14ac:dyDescent="0.25">
      <c r="E1805" s="14"/>
      <c r="F1805" s="14"/>
      <c r="G1805" s="14"/>
    </row>
    <row r="1806" spans="5:7" x14ac:dyDescent="0.25">
      <c r="E1806" s="14"/>
      <c r="F1806" s="14"/>
      <c r="G1806" s="14"/>
    </row>
    <row r="1807" spans="5:7" x14ac:dyDescent="0.25">
      <c r="E1807" s="14"/>
      <c r="F1807" s="14"/>
      <c r="G1807" s="14"/>
    </row>
    <row r="1808" spans="5:7" x14ac:dyDescent="0.25">
      <c r="E1808" s="14"/>
      <c r="F1808" s="14"/>
      <c r="G1808" s="14"/>
    </row>
    <row r="1809" spans="5:7" x14ac:dyDescent="0.25">
      <c r="E1809" s="14"/>
      <c r="F1809" s="14"/>
      <c r="G1809" s="14"/>
    </row>
    <row r="1810" spans="5:7" x14ac:dyDescent="0.25">
      <c r="E1810" s="14"/>
      <c r="F1810" s="14"/>
      <c r="G1810" s="14"/>
    </row>
    <row r="1811" spans="5:7" x14ac:dyDescent="0.25">
      <c r="E1811" s="14"/>
      <c r="F1811" s="14"/>
      <c r="G1811" s="14"/>
    </row>
    <row r="1812" spans="5:7" x14ac:dyDescent="0.25">
      <c r="E1812" s="14"/>
      <c r="F1812" s="14"/>
      <c r="G1812" s="14"/>
    </row>
    <row r="1813" spans="5:7" x14ac:dyDescent="0.25">
      <c r="E1813" s="14"/>
      <c r="F1813" s="14"/>
      <c r="G1813" s="14"/>
    </row>
    <row r="1814" spans="5:7" x14ac:dyDescent="0.25">
      <c r="E1814" s="14"/>
      <c r="F1814" s="14"/>
      <c r="G1814" s="14"/>
    </row>
    <row r="1815" spans="5:7" x14ac:dyDescent="0.25">
      <c r="E1815" s="14"/>
      <c r="F1815" s="14"/>
      <c r="G1815" s="14"/>
    </row>
    <row r="1816" spans="5:7" x14ac:dyDescent="0.25">
      <c r="E1816" s="14"/>
      <c r="F1816" s="14"/>
      <c r="G1816" s="14"/>
    </row>
    <row r="1817" spans="5:7" x14ac:dyDescent="0.25">
      <c r="E1817" s="14"/>
      <c r="F1817" s="14"/>
      <c r="G1817" s="14"/>
    </row>
    <row r="1818" spans="5:7" x14ac:dyDescent="0.25">
      <c r="E1818" s="14"/>
      <c r="F1818" s="14"/>
      <c r="G1818" s="14"/>
    </row>
    <row r="1819" spans="5:7" x14ac:dyDescent="0.25">
      <c r="E1819" s="14"/>
      <c r="F1819" s="14"/>
      <c r="G1819" s="14"/>
    </row>
    <row r="1820" spans="5:7" x14ac:dyDescent="0.25">
      <c r="E1820" s="14"/>
      <c r="F1820" s="14"/>
      <c r="G1820" s="14"/>
    </row>
    <row r="1821" spans="5:7" x14ac:dyDescent="0.25">
      <c r="E1821" s="14"/>
      <c r="F1821" s="14"/>
      <c r="G1821" s="14"/>
    </row>
    <row r="1822" spans="5:7" x14ac:dyDescent="0.25">
      <c r="E1822" s="14"/>
      <c r="F1822" s="14"/>
      <c r="G1822" s="14"/>
    </row>
    <row r="1823" spans="5:7" x14ac:dyDescent="0.25">
      <c r="E1823" s="14"/>
      <c r="F1823" s="14"/>
      <c r="G1823" s="14"/>
    </row>
    <row r="1824" spans="5:7" x14ac:dyDescent="0.25">
      <c r="E1824" s="14"/>
      <c r="F1824" s="14"/>
      <c r="G1824" s="14"/>
    </row>
    <row r="1825" spans="5:7" x14ac:dyDescent="0.25">
      <c r="E1825" s="14"/>
      <c r="F1825" s="14"/>
      <c r="G1825" s="14"/>
    </row>
    <row r="1826" spans="5:7" x14ac:dyDescent="0.25">
      <c r="E1826" s="14"/>
      <c r="F1826" s="14"/>
      <c r="G1826" s="14"/>
    </row>
    <row r="1827" spans="5:7" x14ac:dyDescent="0.25">
      <c r="E1827" s="14"/>
      <c r="F1827" s="14"/>
      <c r="G1827" s="14"/>
    </row>
    <row r="1828" spans="5:7" x14ac:dyDescent="0.25">
      <c r="E1828" s="14"/>
      <c r="F1828" s="14"/>
      <c r="G1828" s="14"/>
    </row>
    <row r="1829" spans="5:7" x14ac:dyDescent="0.25">
      <c r="E1829" s="14"/>
      <c r="F1829" s="14"/>
      <c r="G1829" s="14"/>
    </row>
    <row r="1830" spans="5:7" x14ac:dyDescent="0.25">
      <c r="E1830" s="14"/>
      <c r="F1830" s="14"/>
      <c r="G1830" s="14"/>
    </row>
    <row r="1831" spans="5:7" x14ac:dyDescent="0.25">
      <c r="E1831" s="14"/>
      <c r="F1831" s="14"/>
      <c r="G1831" s="14"/>
    </row>
    <row r="1832" spans="5:7" x14ac:dyDescent="0.25">
      <c r="E1832" s="14"/>
      <c r="F1832" s="14"/>
      <c r="G1832" s="14"/>
    </row>
    <row r="1833" spans="5:7" x14ac:dyDescent="0.25">
      <c r="E1833" s="14"/>
      <c r="F1833" s="14"/>
      <c r="G1833" s="14"/>
    </row>
    <row r="1834" spans="5:7" x14ac:dyDescent="0.25">
      <c r="E1834" s="14"/>
      <c r="F1834" s="14"/>
      <c r="G1834" s="14"/>
    </row>
    <row r="1835" spans="5:7" x14ac:dyDescent="0.25">
      <c r="E1835" s="14"/>
      <c r="F1835" s="14"/>
      <c r="G1835" s="14"/>
    </row>
    <row r="1836" spans="5:7" x14ac:dyDescent="0.25">
      <c r="E1836" s="14"/>
      <c r="F1836" s="14"/>
      <c r="G1836" s="14"/>
    </row>
    <row r="1837" spans="5:7" x14ac:dyDescent="0.25">
      <c r="E1837" s="14"/>
      <c r="F1837" s="14"/>
      <c r="G1837" s="14"/>
    </row>
    <row r="1838" spans="5:7" x14ac:dyDescent="0.25">
      <c r="E1838" s="14"/>
      <c r="F1838" s="14"/>
      <c r="G1838" s="14"/>
    </row>
    <row r="1839" spans="5:7" x14ac:dyDescent="0.25">
      <c r="E1839" s="14"/>
      <c r="F1839" s="14"/>
      <c r="G1839" s="14"/>
    </row>
    <row r="1840" spans="5:7" x14ac:dyDescent="0.25">
      <c r="E1840" s="14"/>
      <c r="F1840" s="14"/>
      <c r="G1840" s="14"/>
    </row>
    <row r="1841" spans="5:7" x14ac:dyDescent="0.25">
      <c r="E1841" s="14"/>
      <c r="F1841" s="14"/>
      <c r="G1841" s="14"/>
    </row>
    <row r="1842" spans="5:7" x14ac:dyDescent="0.25">
      <c r="E1842" s="14"/>
      <c r="F1842" s="14"/>
      <c r="G1842" s="14"/>
    </row>
    <row r="1843" spans="5:7" x14ac:dyDescent="0.25">
      <c r="E1843" s="14"/>
      <c r="F1843" s="14"/>
      <c r="G1843" s="14"/>
    </row>
    <row r="1844" spans="5:7" x14ac:dyDescent="0.25">
      <c r="E1844" s="14"/>
      <c r="F1844" s="14"/>
      <c r="G1844" s="14"/>
    </row>
    <row r="1845" spans="5:7" x14ac:dyDescent="0.25">
      <c r="E1845" s="14"/>
      <c r="F1845" s="14"/>
      <c r="G1845" s="14"/>
    </row>
    <row r="1846" spans="5:7" x14ac:dyDescent="0.25">
      <c r="E1846" s="14"/>
      <c r="F1846" s="14"/>
      <c r="G1846" s="14"/>
    </row>
    <row r="1847" spans="5:7" x14ac:dyDescent="0.25">
      <c r="E1847" s="14"/>
      <c r="F1847" s="14"/>
      <c r="G1847" s="14"/>
    </row>
    <row r="1848" spans="5:7" x14ac:dyDescent="0.25">
      <c r="E1848" s="14"/>
      <c r="F1848" s="14"/>
      <c r="G1848" s="14"/>
    </row>
    <row r="1849" spans="5:7" x14ac:dyDescent="0.25">
      <c r="E1849" s="14"/>
      <c r="F1849" s="14"/>
      <c r="G1849" s="14"/>
    </row>
    <row r="1850" spans="5:7" x14ac:dyDescent="0.25">
      <c r="E1850" s="14"/>
      <c r="F1850" s="14"/>
      <c r="G1850" s="14"/>
    </row>
    <row r="1851" spans="5:7" x14ac:dyDescent="0.25">
      <c r="E1851" s="14"/>
      <c r="F1851" s="14"/>
      <c r="G1851" s="14"/>
    </row>
    <row r="1852" spans="5:7" x14ac:dyDescent="0.25">
      <c r="E1852" s="14"/>
      <c r="F1852" s="14"/>
      <c r="G1852" s="14"/>
    </row>
    <row r="1853" spans="5:7" x14ac:dyDescent="0.25">
      <c r="E1853" s="14"/>
      <c r="F1853" s="14"/>
      <c r="G1853" s="14"/>
    </row>
    <row r="1854" spans="5:7" x14ac:dyDescent="0.25">
      <c r="E1854" s="14"/>
      <c r="F1854" s="14"/>
      <c r="G1854" s="14"/>
    </row>
    <row r="1855" spans="5:7" x14ac:dyDescent="0.25">
      <c r="E1855" s="14"/>
      <c r="F1855" s="14"/>
      <c r="G1855" s="14"/>
    </row>
    <row r="1856" spans="5:7" x14ac:dyDescent="0.25">
      <c r="E1856" s="14"/>
      <c r="F1856" s="14"/>
      <c r="G1856" s="14"/>
    </row>
    <row r="1857" spans="5:7" x14ac:dyDescent="0.25">
      <c r="E1857" s="14"/>
      <c r="F1857" s="14"/>
      <c r="G1857" s="14"/>
    </row>
    <row r="1858" spans="5:7" x14ac:dyDescent="0.25">
      <c r="E1858" s="14"/>
      <c r="F1858" s="14"/>
      <c r="G1858" s="14"/>
    </row>
    <row r="1859" spans="5:7" x14ac:dyDescent="0.25">
      <c r="E1859" s="14"/>
      <c r="F1859" s="14"/>
      <c r="G1859" s="14"/>
    </row>
    <row r="1860" spans="5:7" x14ac:dyDescent="0.25">
      <c r="E1860" s="14"/>
      <c r="F1860" s="14"/>
      <c r="G1860" s="14"/>
    </row>
    <row r="1861" spans="5:7" x14ac:dyDescent="0.25">
      <c r="E1861" s="14"/>
      <c r="F1861" s="14"/>
      <c r="G1861" s="14"/>
    </row>
    <row r="1862" spans="5:7" x14ac:dyDescent="0.25">
      <c r="E1862" s="14"/>
      <c r="F1862" s="14"/>
      <c r="G1862" s="14"/>
    </row>
    <row r="1863" spans="5:7" x14ac:dyDescent="0.25">
      <c r="E1863" s="14"/>
      <c r="F1863" s="14"/>
      <c r="G1863" s="14"/>
    </row>
    <row r="1864" spans="5:7" x14ac:dyDescent="0.25">
      <c r="E1864" s="14"/>
      <c r="F1864" s="14"/>
      <c r="G1864" s="14"/>
    </row>
    <row r="1865" spans="5:7" x14ac:dyDescent="0.25">
      <c r="E1865" s="14"/>
      <c r="F1865" s="14"/>
      <c r="G1865" s="14"/>
    </row>
    <row r="1866" spans="5:7" x14ac:dyDescent="0.25">
      <c r="E1866" s="14"/>
      <c r="F1866" s="14"/>
      <c r="G1866" s="14"/>
    </row>
    <row r="1867" spans="5:7" x14ac:dyDescent="0.25">
      <c r="E1867" s="14"/>
      <c r="F1867" s="14"/>
      <c r="G1867" s="14"/>
    </row>
    <row r="1868" spans="5:7" x14ac:dyDescent="0.25">
      <c r="E1868" s="14"/>
      <c r="F1868" s="14"/>
      <c r="G1868" s="14"/>
    </row>
    <row r="1869" spans="5:7" x14ac:dyDescent="0.25">
      <c r="E1869" s="14"/>
      <c r="F1869" s="14"/>
      <c r="G1869" s="14"/>
    </row>
    <row r="1870" spans="5:7" x14ac:dyDescent="0.25">
      <c r="E1870" s="14"/>
      <c r="F1870" s="14"/>
      <c r="G1870" s="14"/>
    </row>
    <row r="1871" spans="5:7" x14ac:dyDescent="0.25">
      <c r="E1871" s="14"/>
      <c r="F1871" s="14"/>
      <c r="G1871" s="14"/>
    </row>
    <row r="1872" spans="5:7" x14ac:dyDescent="0.25">
      <c r="E1872" s="14"/>
      <c r="F1872" s="14"/>
      <c r="G1872" s="14"/>
    </row>
    <row r="1873" spans="5:7" x14ac:dyDescent="0.25">
      <c r="E1873" s="14"/>
      <c r="F1873" s="14"/>
      <c r="G1873" s="14"/>
    </row>
    <row r="1874" spans="5:7" x14ac:dyDescent="0.25">
      <c r="E1874" s="14"/>
      <c r="F1874" s="14"/>
      <c r="G1874" s="14"/>
    </row>
    <row r="1875" spans="5:7" x14ac:dyDescent="0.25">
      <c r="E1875" s="14"/>
      <c r="F1875" s="14"/>
      <c r="G1875" s="14"/>
    </row>
    <row r="1876" spans="5:7" x14ac:dyDescent="0.25">
      <c r="E1876" s="14"/>
      <c r="F1876" s="14"/>
      <c r="G1876" s="14"/>
    </row>
    <row r="1877" spans="5:7" x14ac:dyDescent="0.25">
      <c r="E1877" s="14"/>
      <c r="F1877" s="14"/>
      <c r="G1877" s="14"/>
    </row>
    <row r="1878" spans="5:7" x14ac:dyDescent="0.25">
      <c r="E1878" s="14"/>
      <c r="F1878" s="14"/>
      <c r="G1878" s="14"/>
    </row>
    <row r="1879" spans="5:7" x14ac:dyDescent="0.25">
      <c r="E1879" s="14"/>
      <c r="F1879" s="14"/>
      <c r="G1879" s="14"/>
    </row>
    <row r="1880" spans="5:7" x14ac:dyDescent="0.25">
      <c r="E1880" s="14"/>
      <c r="F1880" s="14"/>
      <c r="G1880" s="14"/>
    </row>
    <row r="1881" spans="5:7" x14ac:dyDescent="0.25">
      <c r="E1881" s="14"/>
      <c r="F1881" s="14"/>
      <c r="G1881" s="14"/>
    </row>
    <row r="1882" spans="5:7" x14ac:dyDescent="0.25">
      <c r="E1882" s="14"/>
      <c r="F1882" s="14"/>
      <c r="G1882" s="14"/>
    </row>
    <row r="1883" spans="5:7" x14ac:dyDescent="0.25">
      <c r="E1883" s="14"/>
      <c r="F1883" s="14"/>
      <c r="G1883" s="14"/>
    </row>
    <row r="1884" spans="5:7" x14ac:dyDescent="0.25">
      <c r="E1884" s="14"/>
      <c r="F1884" s="14"/>
      <c r="G1884" s="14"/>
    </row>
    <row r="1885" spans="5:7" x14ac:dyDescent="0.25">
      <c r="E1885" s="14"/>
      <c r="F1885" s="14"/>
      <c r="G1885" s="14"/>
    </row>
    <row r="1886" spans="5:7" x14ac:dyDescent="0.25">
      <c r="E1886" s="14"/>
      <c r="F1886" s="14"/>
      <c r="G1886" s="14"/>
    </row>
    <row r="1887" spans="5:7" x14ac:dyDescent="0.25">
      <c r="E1887" s="14"/>
      <c r="F1887" s="14"/>
      <c r="G1887" s="14"/>
    </row>
    <row r="1888" spans="5:7" x14ac:dyDescent="0.25">
      <c r="E1888" s="14"/>
      <c r="F1888" s="14"/>
      <c r="G1888" s="14"/>
    </row>
    <row r="1889" spans="5:7" x14ac:dyDescent="0.25">
      <c r="E1889" s="14"/>
      <c r="F1889" s="14"/>
      <c r="G1889" s="14"/>
    </row>
    <row r="1890" spans="5:7" x14ac:dyDescent="0.25">
      <c r="E1890" s="14"/>
      <c r="F1890" s="14"/>
      <c r="G1890" s="14"/>
    </row>
    <row r="1891" spans="5:7" x14ac:dyDescent="0.25">
      <c r="E1891" s="14"/>
      <c r="F1891" s="14"/>
      <c r="G1891" s="14"/>
    </row>
    <row r="1892" spans="5:7" x14ac:dyDescent="0.25">
      <c r="E1892" s="14"/>
      <c r="F1892" s="14"/>
      <c r="G1892" s="14"/>
    </row>
    <row r="1893" spans="5:7" x14ac:dyDescent="0.25">
      <c r="E1893" s="14"/>
      <c r="F1893" s="14"/>
      <c r="G1893" s="14"/>
    </row>
    <row r="1894" spans="5:7" x14ac:dyDescent="0.25">
      <c r="E1894" s="14"/>
      <c r="F1894" s="14"/>
      <c r="G1894" s="14"/>
    </row>
    <row r="1895" spans="5:7" x14ac:dyDescent="0.25">
      <c r="E1895" s="14"/>
      <c r="F1895" s="14"/>
      <c r="G1895" s="14"/>
    </row>
    <row r="1896" spans="5:7" x14ac:dyDescent="0.25">
      <c r="E1896" s="14"/>
      <c r="F1896" s="14"/>
      <c r="G1896" s="14"/>
    </row>
    <row r="1897" spans="5:7" x14ac:dyDescent="0.25">
      <c r="E1897" s="14"/>
      <c r="F1897" s="14"/>
      <c r="G1897" s="14"/>
    </row>
    <row r="1898" spans="5:7" x14ac:dyDescent="0.25">
      <c r="E1898" s="14"/>
      <c r="F1898" s="14"/>
      <c r="G1898" s="14"/>
    </row>
    <row r="1899" spans="5:7" x14ac:dyDescent="0.25">
      <c r="E1899" s="14"/>
      <c r="F1899" s="14"/>
      <c r="G1899" s="14"/>
    </row>
    <row r="1900" spans="5:7" x14ac:dyDescent="0.25">
      <c r="E1900" s="14"/>
      <c r="F1900" s="14"/>
      <c r="G1900" s="14"/>
    </row>
    <row r="1901" spans="5:7" x14ac:dyDescent="0.25">
      <c r="E1901" s="14"/>
      <c r="F1901" s="14"/>
      <c r="G1901" s="14"/>
    </row>
    <row r="1902" spans="5:7" x14ac:dyDescent="0.25">
      <c r="E1902" s="14"/>
      <c r="F1902" s="14"/>
      <c r="G1902" s="14"/>
    </row>
    <row r="1903" spans="5:7" x14ac:dyDescent="0.25">
      <c r="E1903" s="14"/>
      <c r="F1903" s="14"/>
      <c r="G1903" s="14"/>
    </row>
    <row r="1904" spans="5:7" x14ac:dyDescent="0.25">
      <c r="E1904" s="14"/>
      <c r="F1904" s="14"/>
      <c r="G1904" s="14"/>
    </row>
    <row r="1905" spans="5:7" x14ac:dyDescent="0.25">
      <c r="E1905" s="14"/>
      <c r="F1905" s="14"/>
      <c r="G1905" s="14"/>
    </row>
    <row r="1906" spans="5:7" x14ac:dyDescent="0.25">
      <c r="E1906" s="14"/>
      <c r="F1906" s="14"/>
      <c r="G1906" s="14"/>
    </row>
    <row r="1907" spans="5:7" x14ac:dyDescent="0.25">
      <c r="E1907" s="14"/>
      <c r="F1907" s="14"/>
      <c r="G1907" s="14"/>
    </row>
    <row r="1908" spans="5:7" x14ac:dyDescent="0.25">
      <c r="E1908" s="14"/>
      <c r="F1908" s="14"/>
      <c r="G1908" s="14"/>
    </row>
    <row r="1909" spans="5:7" x14ac:dyDescent="0.25">
      <c r="E1909" s="14"/>
      <c r="F1909" s="14"/>
      <c r="G1909" s="14"/>
    </row>
    <row r="1910" spans="5:7" x14ac:dyDescent="0.25">
      <c r="E1910" s="14"/>
      <c r="F1910" s="14"/>
      <c r="G1910" s="14"/>
    </row>
    <row r="1911" spans="5:7" x14ac:dyDescent="0.25">
      <c r="E1911" s="14"/>
      <c r="F1911" s="14"/>
      <c r="G1911" s="14"/>
    </row>
    <row r="1912" spans="5:7" x14ac:dyDescent="0.25">
      <c r="E1912" s="14"/>
      <c r="F1912" s="14"/>
      <c r="G1912" s="14"/>
    </row>
    <row r="1913" spans="5:7" x14ac:dyDescent="0.25">
      <c r="E1913" s="14"/>
      <c r="F1913" s="14"/>
      <c r="G1913" s="14"/>
    </row>
    <row r="1914" spans="5:7" x14ac:dyDescent="0.25">
      <c r="E1914" s="14"/>
      <c r="F1914" s="14"/>
      <c r="G1914" s="14"/>
    </row>
    <row r="1915" spans="5:7" x14ac:dyDescent="0.25">
      <c r="E1915" s="14"/>
      <c r="F1915" s="14"/>
      <c r="G1915" s="14"/>
    </row>
    <row r="1916" spans="5:7" x14ac:dyDescent="0.25">
      <c r="E1916" s="14"/>
      <c r="F1916" s="14"/>
      <c r="G1916" s="14"/>
    </row>
    <row r="1917" spans="5:7" x14ac:dyDescent="0.25">
      <c r="E1917" s="14"/>
      <c r="F1917" s="14"/>
      <c r="G1917" s="14"/>
    </row>
    <row r="1918" spans="5:7" x14ac:dyDescent="0.25">
      <c r="E1918" s="14"/>
      <c r="F1918" s="14"/>
      <c r="G1918" s="14"/>
    </row>
    <row r="1919" spans="5:7" x14ac:dyDescent="0.25">
      <c r="E1919" s="14"/>
      <c r="F1919" s="14"/>
      <c r="G1919" s="14"/>
    </row>
    <row r="1920" spans="5:7" x14ac:dyDescent="0.25">
      <c r="E1920" s="14"/>
      <c r="F1920" s="14"/>
      <c r="G1920" s="14"/>
    </row>
    <row r="1921" spans="5:7" x14ac:dyDescent="0.25">
      <c r="E1921" s="14"/>
      <c r="F1921" s="14"/>
      <c r="G1921" s="14"/>
    </row>
    <row r="1922" spans="5:7" x14ac:dyDescent="0.25">
      <c r="E1922" s="14"/>
      <c r="F1922" s="14"/>
      <c r="G1922" s="14"/>
    </row>
    <row r="1923" spans="5:7" x14ac:dyDescent="0.25">
      <c r="E1923" s="14"/>
      <c r="F1923" s="14"/>
      <c r="G1923" s="14"/>
    </row>
    <row r="1924" spans="5:7" x14ac:dyDescent="0.25">
      <c r="E1924" s="14"/>
      <c r="F1924" s="14"/>
      <c r="G1924" s="14"/>
    </row>
    <row r="1925" spans="5:7" x14ac:dyDescent="0.25">
      <c r="E1925" s="14"/>
      <c r="F1925" s="14"/>
      <c r="G1925" s="14"/>
    </row>
    <row r="1926" spans="5:7" x14ac:dyDescent="0.25">
      <c r="E1926" s="14"/>
      <c r="F1926" s="14"/>
      <c r="G1926" s="14"/>
    </row>
    <row r="1927" spans="5:7" x14ac:dyDescent="0.25">
      <c r="E1927" s="14"/>
      <c r="F1927" s="14"/>
      <c r="G1927" s="14"/>
    </row>
    <row r="1928" spans="5:7" x14ac:dyDescent="0.25">
      <c r="E1928" s="14"/>
      <c r="F1928" s="14"/>
      <c r="G1928" s="14"/>
    </row>
    <row r="1929" spans="5:7" x14ac:dyDescent="0.25">
      <c r="E1929" s="14"/>
      <c r="F1929" s="14"/>
      <c r="G1929" s="14"/>
    </row>
    <row r="1930" spans="5:7" x14ac:dyDescent="0.25">
      <c r="E1930" s="14"/>
      <c r="F1930" s="14"/>
      <c r="G1930" s="14"/>
    </row>
    <row r="1931" spans="5:7" x14ac:dyDescent="0.25">
      <c r="E1931" s="14"/>
      <c r="F1931" s="14"/>
      <c r="G1931" s="14"/>
    </row>
    <row r="1932" spans="5:7" x14ac:dyDescent="0.25">
      <c r="E1932" s="14"/>
      <c r="F1932" s="14"/>
      <c r="G1932" s="14"/>
    </row>
    <row r="1933" spans="5:7" x14ac:dyDescent="0.25">
      <c r="E1933" s="14"/>
      <c r="F1933" s="14"/>
      <c r="G1933" s="14"/>
    </row>
    <row r="1934" spans="5:7" x14ac:dyDescent="0.25">
      <c r="E1934" s="14"/>
      <c r="F1934" s="14"/>
      <c r="G1934" s="14"/>
    </row>
    <row r="1935" spans="5:7" x14ac:dyDescent="0.25">
      <c r="E1935" s="14"/>
      <c r="F1935" s="14"/>
      <c r="G1935" s="14"/>
    </row>
    <row r="1936" spans="5:7" x14ac:dyDescent="0.25">
      <c r="E1936" s="14"/>
      <c r="F1936" s="14"/>
      <c r="G1936" s="14"/>
    </row>
    <row r="1937" spans="5:7" x14ac:dyDescent="0.25">
      <c r="E1937" s="14"/>
      <c r="F1937" s="14"/>
      <c r="G1937" s="14"/>
    </row>
    <row r="1938" spans="5:7" x14ac:dyDescent="0.25">
      <c r="E1938" s="14"/>
      <c r="F1938" s="14"/>
      <c r="G1938" s="14"/>
    </row>
    <row r="1939" spans="5:7" x14ac:dyDescent="0.25">
      <c r="E1939" s="14"/>
      <c r="F1939" s="14"/>
      <c r="G1939" s="14"/>
    </row>
    <row r="1940" spans="5:7" x14ac:dyDescent="0.25">
      <c r="E1940" s="14"/>
      <c r="F1940" s="14"/>
      <c r="G1940" s="14"/>
    </row>
    <row r="1941" spans="5:7" x14ac:dyDescent="0.25">
      <c r="E1941" s="14"/>
      <c r="F1941" s="14"/>
      <c r="G1941" s="14"/>
    </row>
    <row r="1942" spans="5:7" x14ac:dyDescent="0.25">
      <c r="E1942" s="14"/>
      <c r="F1942" s="14"/>
      <c r="G1942" s="14"/>
    </row>
    <row r="1943" spans="5:7" x14ac:dyDescent="0.25">
      <c r="E1943" s="14"/>
      <c r="F1943" s="14"/>
      <c r="G1943" s="14"/>
    </row>
    <row r="1944" spans="5:7" x14ac:dyDescent="0.25">
      <c r="E1944" s="14"/>
      <c r="F1944" s="14"/>
      <c r="G1944" s="14"/>
    </row>
    <row r="1945" spans="5:7" x14ac:dyDescent="0.25">
      <c r="E1945" s="14"/>
      <c r="F1945" s="14"/>
      <c r="G1945" s="14"/>
    </row>
    <row r="1946" spans="5:7" x14ac:dyDescent="0.25">
      <c r="E1946" s="14"/>
      <c r="F1946" s="14"/>
      <c r="G1946" s="14"/>
    </row>
    <row r="1947" spans="5:7" x14ac:dyDescent="0.25">
      <c r="E1947" s="14"/>
      <c r="F1947" s="14"/>
      <c r="G1947" s="14"/>
    </row>
    <row r="1948" spans="5:7" x14ac:dyDescent="0.25">
      <c r="E1948" s="14"/>
      <c r="F1948" s="14"/>
      <c r="G1948" s="14"/>
    </row>
    <row r="1949" spans="5:7" x14ac:dyDescent="0.25">
      <c r="E1949" s="14"/>
      <c r="F1949" s="14"/>
      <c r="G1949" s="14"/>
    </row>
    <row r="1950" spans="5:7" x14ac:dyDescent="0.25">
      <c r="E1950" s="14"/>
      <c r="F1950" s="14"/>
      <c r="G1950" s="14"/>
    </row>
    <row r="1951" spans="5:7" x14ac:dyDescent="0.25">
      <c r="E1951" s="14"/>
      <c r="F1951" s="14"/>
      <c r="G1951" s="14"/>
    </row>
    <row r="1952" spans="5:7" x14ac:dyDescent="0.25">
      <c r="E1952" s="14"/>
      <c r="F1952" s="14"/>
      <c r="G1952" s="14"/>
    </row>
    <row r="1953" spans="5:7" x14ac:dyDescent="0.25">
      <c r="E1953" s="14"/>
      <c r="F1953" s="14"/>
      <c r="G1953" s="14"/>
    </row>
    <row r="1954" spans="5:7" x14ac:dyDescent="0.25">
      <c r="E1954" s="14"/>
      <c r="F1954" s="14"/>
      <c r="G1954" s="14"/>
    </row>
    <row r="1955" spans="5:7" x14ac:dyDescent="0.25">
      <c r="E1955" s="14"/>
      <c r="F1955" s="14"/>
      <c r="G1955" s="14"/>
    </row>
    <row r="1956" spans="5:7" x14ac:dyDescent="0.25">
      <c r="E1956" s="14"/>
      <c r="F1956" s="14"/>
      <c r="G1956" s="14"/>
    </row>
    <row r="1957" spans="5:7" x14ac:dyDescent="0.25">
      <c r="E1957" s="14"/>
      <c r="F1957" s="14"/>
      <c r="G1957" s="14"/>
    </row>
    <row r="1958" spans="5:7" x14ac:dyDescent="0.25">
      <c r="E1958" s="14"/>
      <c r="F1958" s="14"/>
      <c r="G1958" s="14"/>
    </row>
    <row r="1959" spans="5:7" x14ac:dyDescent="0.25">
      <c r="E1959" s="14"/>
      <c r="F1959" s="14"/>
      <c r="G1959" s="14"/>
    </row>
    <row r="1960" spans="5:7" x14ac:dyDescent="0.25">
      <c r="E1960" s="14"/>
      <c r="F1960" s="14"/>
      <c r="G1960" s="14"/>
    </row>
    <row r="1961" spans="5:7" x14ac:dyDescent="0.25">
      <c r="E1961" s="14"/>
      <c r="F1961" s="14"/>
      <c r="G1961" s="14"/>
    </row>
    <row r="1962" spans="5:7" x14ac:dyDescent="0.25">
      <c r="E1962" s="14"/>
      <c r="F1962" s="14"/>
      <c r="G1962" s="14"/>
    </row>
    <row r="1963" spans="5:7" x14ac:dyDescent="0.25">
      <c r="E1963" s="14"/>
      <c r="F1963" s="14"/>
      <c r="G1963" s="14"/>
    </row>
    <row r="1964" spans="5:7" x14ac:dyDescent="0.25">
      <c r="E1964" s="14"/>
      <c r="F1964" s="14"/>
      <c r="G1964" s="14"/>
    </row>
    <row r="1965" spans="5:7" x14ac:dyDescent="0.25">
      <c r="E1965" s="14"/>
      <c r="F1965" s="14"/>
      <c r="G1965" s="14"/>
    </row>
    <row r="1966" spans="5:7" x14ac:dyDescent="0.25">
      <c r="E1966" s="14"/>
      <c r="F1966" s="14"/>
      <c r="G1966" s="14"/>
    </row>
    <row r="1967" spans="5:7" x14ac:dyDescent="0.25">
      <c r="E1967" s="14"/>
      <c r="F1967" s="14"/>
      <c r="G1967" s="14"/>
    </row>
    <row r="1968" spans="5:7" x14ac:dyDescent="0.25">
      <c r="E1968" s="14"/>
      <c r="F1968" s="14"/>
      <c r="G1968" s="14"/>
    </row>
    <row r="1969" spans="5:7" x14ac:dyDescent="0.25">
      <c r="E1969" s="14"/>
      <c r="F1969" s="14"/>
      <c r="G1969" s="14"/>
    </row>
    <row r="1970" spans="5:7" x14ac:dyDescent="0.25">
      <c r="E1970" s="14"/>
      <c r="F1970" s="14"/>
      <c r="G1970" s="14"/>
    </row>
    <row r="1971" spans="5:7" x14ac:dyDescent="0.25">
      <c r="E1971" s="14"/>
      <c r="F1971" s="14"/>
      <c r="G1971" s="14"/>
    </row>
    <row r="1972" spans="5:7" x14ac:dyDescent="0.25">
      <c r="E1972" s="14"/>
      <c r="F1972" s="14"/>
      <c r="G1972" s="14"/>
    </row>
    <row r="1973" spans="5:7" x14ac:dyDescent="0.25">
      <c r="E1973" s="14"/>
      <c r="F1973" s="14"/>
      <c r="G1973" s="14"/>
    </row>
    <row r="1974" spans="5:7" x14ac:dyDescent="0.25">
      <c r="E1974" s="14"/>
      <c r="F1974" s="14"/>
      <c r="G1974" s="14"/>
    </row>
    <row r="1975" spans="5:7" x14ac:dyDescent="0.25">
      <c r="E1975" s="14"/>
      <c r="F1975" s="14"/>
      <c r="G1975" s="14"/>
    </row>
    <row r="1976" spans="5:7" x14ac:dyDescent="0.25">
      <c r="E1976" s="14"/>
      <c r="F1976" s="14"/>
      <c r="G1976" s="14"/>
    </row>
    <row r="1977" spans="5:7" x14ac:dyDescent="0.25">
      <c r="E1977" s="14"/>
      <c r="F1977" s="14"/>
      <c r="G1977" s="14"/>
    </row>
    <row r="1978" spans="5:7" x14ac:dyDescent="0.25">
      <c r="E1978" s="14"/>
      <c r="F1978" s="14"/>
      <c r="G1978" s="14"/>
    </row>
    <row r="1979" spans="5:7" x14ac:dyDescent="0.25">
      <c r="E1979" s="14"/>
      <c r="F1979" s="14"/>
      <c r="G1979" s="14"/>
    </row>
    <row r="1980" spans="5:7" x14ac:dyDescent="0.25">
      <c r="E1980" s="14"/>
      <c r="F1980" s="14"/>
      <c r="G1980" s="14"/>
    </row>
    <row r="1981" spans="5:7" x14ac:dyDescent="0.25">
      <c r="E1981" s="14"/>
      <c r="F1981" s="14"/>
      <c r="G1981" s="14"/>
    </row>
    <row r="1982" spans="5:7" x14ac:dyDescent="0.25">
      <c r="E1982" s="14"/>
      <c r="F1982" s="14"/>
      <c r="G1982" s="14"/>
    </row>
    <row r="1983" spans="5:7" x14ac:dyDescent="0.25">
      <c r="E1983" s="14"/>
      <c r="F1983" s="14"/>
      <c r="G1983" s="14"/>
    </row>
    <row r="1984" spans="5:7" x14ac:dyDescent="0.25">
      <c r="E1984" s="14"/>
      <c r="F1984" s="14"/>
      <c r="G1984" s="14"/>
    </row>
    <row r="1985" spans="5:7" x14ac:dyDescent="0.25">
      <c r="E1985" s="14"/>
      <c r="F1985" s="14"/>
      <c r="G1985" s="14"/>
    </row>
    <row r="1986" spans="5:7" x14ac:dyDescent="0.25">
      <c r="E1986" s="14"/>
      <c r="F1986" s="14"/>
      <c r="G1986" s="14"/>
    </row>
    <row r="1987" spans="5:7" x14ac:dyDescent="0.25">
      <c r="E1987" s="14"/>
      <c r="F1987" s="14"/>
      <c r="G1987" s="14"/>
    </row>
    <row r="1988" spans="5:7" x14ac:dyDescent="0.25">
      <c r="E1988" s="14"/>
      <c r="F1988" s="14"/>
      <c r="G1988" s="14"/>
    </row>
    <row r="1989" spans="5:7" x14ac:dyDescent="0.25">
      <c r="E1989" s="14"/>
      <c r="F1989" s="14"/>
      <c r="G1989" s="14"/>
    </row>
    <row r="1990" spans="5:7" x14ac:dyDescent="0.25">
      <c r="E1990" s="14"/>
      <c r="F1990" s="14"/>
      <c r="G1990" s="14"/>
    </row>
    <row r="1991" spans="5:7" x14ac:dyDescent="0.25">
      <c r="E1991" s="14"/>
      <c r="F1991" s="14"/>
      <c r="G1991" s="14"/>
    </row>
    <row r="1992" spans="5:7" x14ac:dyDescent="0.25">
      <c r="E1992" s="14"/>
      <c r="F1992" s="14"/>
      <c r="G1992" s="14"/>
    </row>
    <row r="1993" spans="5:7" x14ac:dyDescent="0.25">
      <c r="E1993" s="14"/>
      <c r="F1993" s="14"/>
      <c r="G1993" s="14"/>
    </row>
    <row r="1994" spans="5:7" x14ac:dyDescent="0.25">
      <c r="E1994" s="14"/>
      <c r="F1994" s="14"/>
      <c r="G1994" s="14"/>
    </row>
    <row r="1995" spans="5:7" x14ac:dyDescent="0.25">
      <c r="E1995" s="14"/>
      <c r="F1995" s="14"/>
      <c r="G1995" s="14"/>
    </row>
    <row r="1996" spans="5:7" x14ac:dyDescent="0.25">
      <c r="E1996" s="14"/>
      <c r="F1996" s="14"/>
      <c r="G1996" s="14"/>
    </row>
    <row r="1997" spans="5:7" x14ac:dyDescent="0.25">
      <c r="E1997" s="14"/>
      <c r="F1997" s="14"/>
      <c r="G1997" s="14"/>
    </row>
    <row r="1998" spans="5:7" x14ac:dyDescent="0.25">
      <c r="E1998" s="14"/>
      <c r="F1998" s="14"/>
      <c r="G1998" s="14"/>
    </row>
    <row r="1999" spans="5:7" x14ac:dyDescent="0.25">
      <c r="E1999" s="14"/>
      <c r="F1999" s="14"/>
      <c r="G1999" s="14"/>
    </row>
    <row r="2000" spans="5:7" x14ac:dyDescent="0.25">
      <c r="E2000" s="14"/>
      <c r="F2000" s="14"/>
      <c r="G2000" s="14"/>
    </row>
    <row r="2001" spans="5:7" x14ac:dyDescent="0.25">
      <c r="E2001" s="14"/>
      <c r="F2001" s="14"/>
      <c r="G2001" s="14"/>
    </row>
    <row r="2002" spans="5:7" x14ac:dyDescent="0.25">
      <c r="E2002" s="14"/>
      <c r="F2002" s="14"/>
      <c r="G2002" s="14"/>
    </row>
    <row r="2003" spans="5:7" x14ac:dyDescent="0.25">
      <c r="E2003" s="14"/>
      <c r="F2003" s="14"/>
      <c r="G2003" s="14"/>
    </row>
    <row r="2004" spans="5:7" x14ac:dyDescent="0.25">
      <c r="E2004" s="14"/>
      <c r="F2004" s="14"/>
      <c r="G2004" s="14"/>
    </row>
    <row r="2005" spans="5:7" x14ac:dyDescent="0.25">
      <c r="E2005" s="14"/>
      <c r="F2005" s="14"/>
      <c r="G2005" s="14"/>
    </row>
    <row r="2006" spans="5:7" x14ac:dyDescent="0.25">
      <c r="E2006" s="14"/>
      <c r="F2006" s="14"/>
      <c r="G2006" s="14"/>
    </row>
    <row r="2007" spans="5:7" x14ac:dyDescent="0.25">
      <c r="E2007" s="14"/>
      <c r="F2007" s="14"/>
      <c r="G2007" s="14"/>
    </row>
    <row r="2008" spans="5:7" x14ac:dyDescent="0.25">
      <c r="E2008" s="14"/>
      <c r="F2008" s="14"/>
      <c r="G2008" s="14"/>
    </row>
    <row r="2009" spans="5:7" x14ac:dyDescent="0.25">
      <c r="E2009" s="14"/>
      <c r="F2009" s="14"/>
      <c r="G2009" s="14"/>
    </row>
    <row r="2010" spans="5:7" x14ac:dyDescent="0.25">
      <c r="E2010" s="14"/>
      <c r="F2010" s="14"/>
      <c r="G2010" s="14"/>
    </row>
    <row r="2011" spans="5:7" x14ac:dyDescent="0.25">
      <c r="E2011" s="14"/>
      <c r="F2011" s="14"/>
      <c r="G2011" s="14"/>
    </row>
    <row r="2012" spans="5:7" x14ac:dyDescent="0.25">
      <c r="E2012" s="14"/>
      <c r="F2012" s="14"/>
      <c r="G2012" s="14"/>
    </row>
    <row r="2013" spans="5:7" x14ac:dyDescent="0.25">
      <c r="E2013" s="14"/>
      <c r="F2013" s="14"/>
      <c r="G2013" s="14"/>
    </row>
    <row r="2014" spans="5:7" x14ac:dyDescent="0.25">
      <c r="E2014" s="14"/>
      <c r="F2014" s="14"/>
      <c r="G2014" s="14"/>
    </row>
    <row r="2015" spans="5:7" x14ac:dyDescent="0.25">
      <c r="E2015" s="14"/>
      <c r="F2015" s="14"/>
      <c r="G2015" s="14"/>
    </row>
    <row r="2016" spans="5:7" x14ac:dyDescent="0.25">
      <c r="E2016" s="14"/>
      <c r="F2016" s="14"/>
      <c r="G2016" s="14"/>
    </row>
    <row r="2017" spans="5:7" x14ac:dyDescent="0.25">
      <c r="E2017" s="14"/>
      <c r="F2017" s="14"/>
      <c r="G2017" s="14"/>
    </row>
    <row r="2018" spans="5:7" x14ac:dyDescent="0.25">
      <c r="E2018" s="14"/>
      <c r="F2018" s="14"/>
      <c r="G2018" s="14"/>
    </row>
    <row r="2019" spans="5:7" x14ac:dyDescent="0.25">
      <c r="E2019" s="14"/>
      <c r="F2019" s="14"/>
      <c r="G2019" s="14"/>
    </row>
    <row r="2020" spans="5:7" x14ac:dyDescent="0.25">
      <c r="E2020" s="14"/>
      <c r="F2020" s="14"/>
      <c r="G2020" s="14"/>
    </row>
    <row r="2021" spans="5:7" x14ac:dyDescent="0.25">
      <c r="E2021" s="14"/>
      <c r="F2021" s="14"/>
      <c r="G2021" s="14"/>
    </row>
    <row r="2022" spans="5:7" x14ac:dyDescent="0.25">
      <c r="E2022" s="14"/>
      <c r="F2022" s="14"/>
      <c r="G2022" s="14"/>
    </row>
    <row r="2023" spans="5:7" x14ac:dyDescent="0.25">
      <c r="E2023" s="14"/>
      <c r="F2023" s="14"/>
      <c r="G2023" s="14"/>
    </row>
    <row r="2024" spans="5:7" x14ac:dyDescent="0.25">
      <c r="E2024" s="14"/>
      <c r="F2024" s="14"/>
      <c r="G2024" s="14"/>
    </row>
    <row r="2025" spans="5:7" x14ac:dyDescent="0.25">
      <c r="E2025" s="14"/>
      <c r="F2025" s="14"/>
      <c r="G2025" s="14"/>
    </row>
    <row r="2026" spans="5:7" x14ac:dyDescent="0.25">
      <c r="E2026" s="14"/>
      <c r="F2026" s="14"/>
      <c r="G2026" s="14"/>
    </row>
    <row r="2027" spans="5:7" x14ac:dyDescent="0.25">
      <c r="E2027" s="14"/>
      <c r="F2027" s="14"/>
      <c r="G2027" s="14"/>
    </row>
    <row r="2028" spans="5:7" x14ac:dyDescent="0.25">
      <c r="E2028" s="14"/>
      <c r="F2028" s="14"/>
      <c r="G2028" s="14"/>
    </row>
    <row r="2029" spans="5:7" x14ac:dyDescent="0.25">
      <c r="E2029" s="14"/>
      <c r="F2029" s="14"/>
      <c r="G2029" s="14"/>
    </row>
    <row r="2030" spans="5:7" x14ac:dyDescent="0.25">
      <c r="E2030" s="14"/>
      <c r="F2030" s="14"/>
      <c r="G2030" s="14"/>
    </row>
    <row r="2031" spans="5:7" x14ac:dyDescent="0.25">
      <c r="E2031" s="14"/>
      <c r="F2031" s="14"/>
      <c r="G2031" s="14"/>
    </row>
    <row r="2032" spans="5:7" x14ac:dyDescent="0.25">
      <c r="E2032" s="14"/>
      <c r="F2032" s="14"/>
      <c r="G2032" s="14"/>
    </row>
    <row r="2033" spans="5:7" x14ac:dyDescent="0.25">
      <c r="E2033" s="14"/>
      <c r="F2033" s="14"/>
      <c r="G2033" s="14"/>
    </row>
    <row r="2034" spans="5:7" x14ac:dyDescent="0.25">
      <c r="E2034" s="14"/>
      <c r="F2034" s="14"/>
      <c r="G2034" s="14"/>
    </row>
    <row r="2035" spans="5:7" x14ac:dyDescent="0.25">
      <c r="E2035" s="14"/>
      <c r="F2035" s="14"/>
      <c r="G2035" s="14"/>
    </row>
    <row r="2036" spans="5:7" x14ac:dyDescent="0.25">
      <c r="E2036" s="14"/>
      <c r="F2036" s="14"/>
      <c r="G2036" s="14"/>
    </row>
    <row r="2037" spans="5:7" x14ac:dyDescent="0.25">
      <c r="E2037" s="14"/>
      <c r="F2037" s="14"/>
      <c r="G2037" s="14"/>
    </row>
    <row r="2038" spans="5:7" x14ac:dyDescent="0.25">
      <c r="E2038" s="14"/>
      <c r="F2038" s="14"/>
      <c r="G2038" s="14"/>
    </row>
    <row r="2039" spans="5:7" x14ac:dyDescent="0.25">
      <c r="E2039" s="14"/>
      <c r="F2039" s="14"/>
      <c r="G2039" s="14"/>
    </row>
    <row r="2040" spans="5:7" x14ac:dyDescent="0.25">
      <c r="E2040" s="14"/>
      <c r="F2040" s="14"/>
      <c r="G2040" s="14"/>
    </row>
    <row r="2041" spans="5:7" x14ac:dyDescent="0.25">
      <c r="E2041" s="14"/>
      <c r="F2041" s="14"/>
      <c r="G2041" s="14"/>
    </row>
    <row r="2042" spans="5:7" x14ac:dyDescent="0.25">
      <c r="E2042" s="14"/>
      <c r="F2042" s="14"/>
      <c r="G2042" s="14"/>
    </row>
    <row r="2043" spans="5:7" x14ac:dyDescent="0.25">
      <c r="E2043" s="14"/>
      <c r="F2043" s="14"/>
      <c r="G2043" s="14"/>
    </row>
    <row r="2044" spans="5:7" x14ac:dyDescent="0.25">
      <c r="E2044" s="14"/>
      <c r="F2044" s="14"/>
      <c r="G2044" s="14"/>
    </row>
    <row r="2045" spans="5:7" x14ac:dyDescent="0.25">
      <c r="E2045" s="14"/>
      <c r="F2045" s="14"/>
      <c r="G2045" s="14"/>
    </row>
    <row r="2046" spans="5:7" x14ac:dyDescent="0.25">
      <c r="E2046" s="14"/>
      <c r="F2046" s="14"/>
      <c r="G2046" s="14"/>
    </row>
    <row r="2047" spans="5:7" x14ac:dyDescent="0.25">
      <c r="E2047" s="14"/>
      <c r="F2047" s="14"/>
      <c r="G2047" s="14"/>
    </row>
    <row r="2048" spans="5:7" x14ac:dyDescent="0.25">
      <c r="E2048" s="14"/>
      <c r="F2048" s="14"/>
      <c r="G2048" s="14"/>
    </row>
    <row r="2049" spans="5:7" x14ac:dyDescent="0.25">
      <c r="E2049" s="14"/>
      <c r="F2049" s="14"/>
      <c r="G2049" s="14"/>
    </row>
    <row r="2050" spans="5:7" x14ac:dyDescent="0.25">
      <c r="E2050" s="14"/>
      <c r="F2050" s="14"/>
      <c r="G2050" s="14"/>
    </row>
    <row r="2051" spans="5:7" x14ac:dyDescent="0.25">
      <c r="E2051" s="14"/>
      <c r="F2051" s="14"/>
      <c r="G2051" s="14"/>
    </row>
    <row r="2052" spans="5:7" x14ac:dyDescent="0.25">
      <c r="E2052" s="14"/>
      <c r="F2052" s="14"/>
      <c r="G2052" s="14"/>
    </row>
    <row r="2053" spans="5:7" x14ac:dyDescent="0.25">
      <c r="E2053" s="14"/>
      <c r="F2053" s="14"/>
      <c r="G2053" s="14"/>
    </row>
    <row r="2054" spans="5:7" x14ac:dyDescent="0.25">
      <c r="E2054" s="14"/>
      <c r="F2054" s="14"/>
      <c r="G2054" s="14"/>
    </row>
    <row r="2055" spans="5:7" x14ac:dyDescent="0.25">
      <c r="E2055" s="14"/>
      <c r="F2055" s="14"/>
      <c r="G2055" s="14"/>
    </row>
    <row r="2056" spans="5:7" x14ac:dyDescent="0.25">
      <c r="E2056" s="14"/>
      <c r="F2056" s="14"/>
      <c r="G2056" s="14"/>
    </row>
    <row r="2057" spans="5:7" x14ac:dyDescent="0.25">
      <c r="E2057" s="14"/>
      <c r="F2057" s="14"/>
      <c r="G2057" s="14"/>
    </row>
    <row r="2058" spans="5:7" x14ac:dyDescent="0.25">
      <c r="E2058" s="14"/>
      <c r="F2058" s="14"/>
      <c r="G2058" s="14"/>
    </row>
    <row r="2059" spans="5:7" x14ac:dyDescent="0.25">
      <c r="E2059" s="14"/>
      <c r="F2059" s="14"/>
      <c r="G2059" s="14"/>
    </row>
    <row r="2060" spans="5:7" x14ac:dyDescent="0.25">
      <c r="E2060" s="14"/>
      <c r="F2060" s="14"/>
      <c r="G2060" s="14"/>
    </row>
    <row r="2061" spans="5:7" x14ac:dyDescent="0.25">
      <c r="E2061" s="14"/>
      <c r="F2061" s="14"/>
      <c r="G2061" s="14"/>
    </row>
    <row r="2062" spans="5:7" x14ac:dyDescent="0.25">
      <c r="E2062" s="14"/>
      <c r="F2062" s="14"/>
      <c r="G2062" s="14"/>
    </row>
    <row r="2063" spans="5:7" x14ac:dyDescent="0.25">
      <c r="E2063" s="14"/>
      <c r="F2063" s="14"/>
      <c r="G2063" s="14"/>
    </row>
    <row r="2064" spans="5:7" x14ac:dyDescent="0.25">
      <c r="E2064" s="14"/>
      <c r="F2064" s="14"/>
      <c r="G2064" s="14"/>
    </row>
    <row r="2065" spans="5:7" x14ac:dyDescent="0.25">
      <c r="E2065" s="14"/>
      <c r="F2065" s="14"/>
      <c r="G2065" s="14"/>
    </row>
    <row r="2066" spans="5:7" x14ac:dyDescent="0.25">
      <c r="E2066" s="14"/>
      <c r="F2066" s="14"/>
      <c r="G2066" s="14"/>
    </row>
    <row r="2067" spans="5:7" x14ac:dyDescent="0.25">
      <c r="E2067" s="14"/>
      <c r="F2067" s="14"/>
      <c r="G2067" s="14"/>
    </row>
    <row r="2068" spans="5:7" x14ac:dyDescent="0.25">
      <c r="E2068" s="14"/>
      <c r="F2068" s="14"/>
      <c r="G2068" s="14"/>
    </row>
    <row r="2069" spans="5:7" x14ac:dyDescent="0.25">
      <c r="E2069" s="14"/>
      <c r="F2069" s="14"/>
      <c r="G2069" s="14"/>
    </row>
    <row r="2070" spans="5:7" x14ac:dyDescent="0.25">
      <c r="E2070" s="14"/>
      <c r="F2070" s="14"/>
      <c r="G2070" s="14"/>
    </row>
    <row r="2071" spans="5:7" x14ac:dyDescent="0.25">
      <c r="E2071" s="14"/>
      <c r="F2071" s="14"/>
      <c r="G2071" s="14"/>
    </row>
    <row r="2072" spans="5:7" x14ac:dyDescent="0.25">
      <c r="E2072" s="14"/>
      <c r="F2072" s="14"/>
      <c r="G2072" s="14"/>
    </row>
    <row r="2073" spans="5:7" x14ac:dyDescent="0.25">
      <c r="E2073" s="14"/>
      <c r="F2073" s="14"/>
      <c r="G2073" s="14"/>
    </row>
    <row r="2074" spans="5:7" x14ac:dyDescent="0.25">
      <c r="E2074" s="14"/>
      <c r="F2074" s="14"/>
      <c r="G2074" s="14"/>
    </row>
    <row r="2075" spans="5:7" x14ac:dyDescent="0.25">
      <c r="E2075" s="14"/>
      <c r="F2075" s="14"/>
      <c r="G2075" s="14"/>
    </row>
    <row r="2076" spans="5:7" x14ac:dyDescent="0.25">
      <c r="E2076" s="14"/>
      <c r="F2076" s="14"/>
      <c r="G2076" s="14"/>
    </row>
    <row r="2077" spans="5:7" x14ac:dyDescent="0.25">
      <c r="E2077" s="14"/>
      <c r="F2077" s="14"/>
      <c r="G2077" s="14"/>
    </row>
    <row r="2078" spans="5:7" x14ac:dyDescent="0.25">
      <c r="E2078" s="14"/>
      <c r="F2078" s="14"/>
      <c r="G2078" s="14"/>
    </row>
    <row r="2079" spans="5:7" x14ac:dyDescent="0.25">
      <c r="E2079" s="14"/>
      <c r="F2079" s="14"/>
      <c r="G2079" s="14"/>
    </row>
    <row r="2080" spans="5:7" x14ac:dyDescent="0.25">
      <c r="E2080" s="14"/>
      <c r="F2080" s="14"/>
      <c r="G2080" s="14"/>
    </row>
    <row r="2081" spans="5:7" x14ac:dyDescent="0.25">
      <c r="E2081" s="14"/>
      <c r="F2081" s="14"/>
      <c r="G2081" s="14"/>
    </row>
    <row r="2082" spans="5:7" x14ac:dyDescent="0.25">
      <c r="E2082" s="14"/>
      <c r="F2082" s="14"/>
      <c r="G2082" s="14"/>
    </row>
    <row r="2083" spans="5:7" x14ac:dyDescent="0.25">
      <c r="E2083" s="14"/>
      <c r="F2083" s="14"/>
      <c r="G2083" s="14"/>
    </row>
    <row r="2084" spans="5:7" x14ac:dyDescent="0.25">
      <c r="E2084" s="14"/>
      <c r="F2084" s="14"/>
      <c r="G2084" s="14"/>
    </row>
    <row r="2085" spans="5:7" x14ac:dyDescent="0.25">
      <c r="E2085" s="14"/>
      <c r="F2085" s="14"/>
      <c r="G2085" s="14"/>
    </row>
    <row r="2086" spans="5:7" x14ac:dyDescent="0.25">
      <c r="E2086" s="14"/>
      <c r="F2086" s="14"/>
      <c r="G2086" s="14"/>
    </row>
    <row r="2087" spans="5:7" x14ac:dyDescent="0.25">
      <c r="E2087" s="14"/>
      <c r="F2087" s="14"/>
      <c r="G2087" s="14"/>
    </row>
    <row r="2088" spans="5:7" x14ac:dyDescent="0.25">
      <c r="E2088" s="14"/>
      <c r="F2088" s="14"/>
      <c r="G2088" s="14"/>
    </row>
    <row r="2089" spans="5:7" x14ac:dyDescent="0.25">
      <c r="E2089" s="14"/>
      <c r="F2089" s="14"/>
      <c r="G2089" s="14"/>
    </row>
    <row r="2090" spans="5:7" x14ac:dyDescent="0.25">
      <c r="E2090" s="14"/>
      <c r="F2090" s="14"/>
      <c r="G2090" s="14"/>
    </row>
    <row r="2091" spans="5:7" x14ac:dyDescent="0.25">
      <c r="E2091" s="14"/>
      <c r="F2091" s="14"/>
      <c r="G2091" s="14"/>
    </row>
    <row r="2092" spans="5:7" x14ac:dyDescent="0.25">
      <c r="E2092" s="14"/>
      <c r="F2092" s="14"/>
      <c r="G2092" s="14"/>
    </row>
    <row r="2093" spans="5:7" x14ac:dyDescent="0.25">
      <c r="E2093" s="14"/>
      <c r="F2093" s="14"/>
      <c r="G2093" s="14"/>
    </row>
    <row r="2094" spans="5:7" x14ac:dyDescent="0.25">
      <c r="E2094" s="14"/>
      <c r="F2094" s="14"/>
      <c r="G2094" s="14"/>
    </row>
    <row r="2095" spans="5:7" x14ac:dyDescent="0.25">
      <c r="E2095" s="14"/>
      <c r="F2095" s="14"/>
      <c r="G2095" s="14"/>
    </row>
    <row r="2096" spans="5:7" x14ac:dyDescent="0.25">
      <c r="E2096" s="14"/>
      <c r="F2096" s="14"/>
      <c r="G2096" s="14"/>
    </row>
    <row r="2097" spans="5:7" x14ac:dyDescent="0.25">
      <c r="E2097" s="14"/>
      <c r="F2097" s="14"/>
      <c r="G2097" s="14"/>
    </row>
    <row r="2098" spans="5:7" x14ac:dyDescent="0.25">
      <c r="E2098" s="14"/>
      <c r="F2098" s="14"/>
      <c r="G2098" s="14"/>
    </row>
    <row r="2099" spans="5:7" x14ac:dyDescent="0.25">
      <c r="E2099" s="14"/>
      <c r="F2099" s="14"/>
      <c r="G2099" s="14"/>
    </row>
    <row r="2100" spans="5:7" x14ac:dyDescent="0.25">
      <c r="E2100" s="14"/>
      <c r="F2100" s="14"/>
      <c r="G2100" s="14"/>
    </row>
    <row r="2101" spans="5:7" x14ac:dyDescent="0.25">
      <c r="E2101" s="14"/>
      <c r="F2101" s="14"/>
      <c r="G2101" s="14"/>
    </row>
    <row r="2102" spans="5:7" x14ac:dyDescent="0.25">
      <c r="E2102" s="14"/>
      <c r="F2102" s="14"/>
      <c r="G2102" s="14"/>
    </row>
    <row r="2103" spans="5:7" x14ac:dyDescent="0.25">
      <c r="E2103" s="14"/>
      <c r="F2103" s="14"/>
      <c r="G2103" s="14"/>
    </row>
    <row r="2104" spans="5:7" x14ac:dyDescent="0.25">
      <c r="E2104" s="14"/>
      <c r="F2104" s="14"/>
      <c r="G2104" s="14"/>
    </row>
    <row r="2105" spans="5:7" x14ac:dyDescent="0.25">
      <c r="E2105" s="14"/>
      <c r="F2105" s="14"/>
      <c r="G2105" s="14"/>
    </row>
    <row r="2106" spans="5:7" x14ac:dyDescent="0.25">
      <c r="E2106" s="14"/>
      <c r="F2106" s="14"/>
      <c r="G2106" s="14"/>
    </row>
    <row r="2107" spans="5:7" x14ac:dyDescent="0.25">
      <c r="E2107" s="14"/>
      <c r="F2107" s="14"/>
      <c r="G2107" s="14"/>
    </row>
    <row r="2108" spans="5:7" x14ac:dyDescent="0.25">
      <c r="E2108" s="14"/>
      <c r="F2108" s="14"/>
      <c r="G2108" s="14"/>
    </row>
    <row r="2109" spans="5:7" x14ac:dyDescent="0.25">
      <c r="E2109" s="14"/>
      <c r="F2109" s="14"/>
      <c r="G2109" s="14"/>
    </row>
    <row r="2110" spans="5:7" x14ac:dyDescent="0.25">
      <c r="E2110" s="14"/>
      <c r="F2110" s="14"/>
      <c r="G2110" s="14"/>
    </row>
    <row r="2111" spans="5:7" x14ac:dyDescent="0.25">
      <c r="E2111" s="14"/>
      <c r="F2111" s="14"/>
      <c r="G2111" s="14"/>
    </row>
    <row r="2112" spans="5:7" x14ac:dyDescent="0.25">
      <c r="E2112" s="14"/>
      <c r="F2112" s="14"/>
      <c r="G2112" s="14"/>
    </row>
    <row r="2113" spans="5:7" x14ac:dyDescent="0.25">
      <c r="E2113" s="14"/>
      <c r="F2113" s="14"/>
      <c r="G2113" s="14"/>
    </row>
    <row r="2114" spans="5:7" x14ac:dyDescent="0.25">
      <c r="E2114" s="14"/>
      <c r="F2114" s="14"/>
      <c r="G2114" s="14"/>
    </row>
    <row r="2115" spans="5:7" x14ac:dyDescent="0.25">
      <c r="E2115" s="14"/>
      <c r="F2115" s="14"/>
      <c r="G2115" s="14"/>
    </row>
    <row r="2116" spans="5:7" x14ac:dyDescent="0.25">
      <c r="E2116" s="14"/>
      <c r="F2116" s="14"/>
      <c r="G2116" s="14"/>
    </row>
    <row r="2117" spans="5:7" x14ac:dyDescent="0.25">
      <c r="E2117" s="14"/>
      <c r="F2117" s="14"/>
      <c r="G2117" s="14"/>
    </row>
    <row r="2118" spans="5:7" x14ac:dyDescent="0.25">
      <c r="E2118" s="14"/>
      <c r="F2118" s="14"/>
      <c r="G2118" s="14"/>
    </row>
    <row r="2119" spans="5:7" x14ac:dyDescent="0.25">
      <c r="E2119" s="14"/>
      <c r="F2119" s="14"/>
      <c r="G2119" s="14"/>
    </row>
    <row r="2120" spans="5:7" x14ac:dyDescent="0.25">
      <c r="E2120" s="14"/>
      <c r="F2120" s="14"/>
      <c r="G2120" s="14"/>
    </row>
    <row r="2121" spans="5:7" x14ac:dyDescent="0.25">
      <c r="E2121" s="14"/>
      <c r="F2121" s="14"/>
      <c r="G2121" s="14"/>
    </row>
    <row r="2122" spans="5:7" x14ac:dyDescent="0.25">
      <c r="E2122" s="14"/>
      <c r="F2122" s="14"/>
      <c r="G2122" s="14"/>
    </row>
    <row r="2123" spans="5:7" x14ac:dyDescent="0.25">
      <c r="E2123" s="14"/>
      <c r="F2123" s="14"/>
      <c r="G2123" s="14"/>
    </row>
    <row r="2124" spans="5:7" x14ac:dyDescent="0.25">
      <c r="E2124" s="14"/>
      <c r="F2124" s="14"/>
      <c r="G2124" s="14"/>
    </row>
    <row r="2125" spans="5:7" x14ac:dyDescent="0.25">
      <c r="E2125" s="14"/>
      <c r="F2125" s="14"/>
      <c r="G2125" s="14"/>
    </row>
    <row r="2126" spans="5:7" x14ac:dyDescent="0.25">
      <c r="E2126" s="14"/>
      <c r="F2126" s="14"/>
      <c r="G2126" s="14"/>
    </row>
    <row r="2127" spans="5:7" x14ac:dyDescent="0.25">
      <c r="E2127" s="14"/>
      <c r="F2127" s="14"/>
      <c r="G2127" s="14"/>
    </row>
    <row r="2128" spans="5:7" x14ac:dyDescent="0.25">
      <c r="E2128" s="14"/>
      <c r="F2128" s="14"/>
      <c r="G2128" s="14"/>
    </row>
    <row r="2129" spans="5:7" x14ac:dyDescent="0.25">
      <c r="E2129" s="14"/>
      <c r="F2129" s="14"/>
      <c r="G2129" s="14"/>
    </row>
    <row r="2130" spans="5:7" x14ac:dyDescent="0.25">
      <c r="E2130" s="14"/>
      <c r="F2130" s="14"/>
      <c r="G2130" s="14"/>
    </row>
    <row r="2131" spans="5:7" x14ac:dyDescent="0.25">
      <c r="E2131" s="14"/>
      <c r="F2131" s="14"/>
      <c r="G2131" s="14"/>
    </row>
    <row r="2132" spans="5:7" x14ac:dyDescent="0.25">
      <c r="E2132" s="14"/>
      <c r="F2132" s="14"/>
      <c r="G2132" s="14"/>
    </row>
    <row r="2133" spans="5:7" x14ac:dyDescent="0.25">
      <c r="E2133" s="14"/>
      <c r="F2133" s="14"/>
      <c r="G2133" s="14"/>
    </row>
    <row r="2134" spans="5:7" x14ac:dyDescent="0.25">
      <c r="E2134" s="14"/>
      <c r="F2134" s="14"/>
      <c r="G2134" s="14"/>
    </row>
    <row r="2135" spans="5:7" x14ac:dyDescent="0.25">
      <c r="E2135" s="14"/>
      <c r="F2135" s="14"/>
      <c r="G2135" s="14"/>
    </row>
    <row r="2136" spans="5:7" x14ac:dyDescent="0.25">
      <c r="E2136" s="14"/>
      <c r="F2136" s="14"/>
      <c r="G2136" s="14"/>
    </row>
    <row r="2137" spans="5:7" x14ac:dyDescent="0.25">
      <c r="E2137" s="14"/>
      <c r="F2137" s="14"/>
      <c r="G2137" s="14"/>
    </row>
    <row r="2138" spans="5:7" x14ac:dyDescent="0.25">
      <c r="E2138" s="14"/>
      <c r="F2138" s="14"/>
      <c r="G2138" s="14"/>
    </row>
    <row r="2139" spans="5:7" x14ac:dyDescent="0.25">
      <c r="E2139" s="14"/>
      <c r="F2139" s="14"/>
      <c r="G2139" s="14"/>
    </row>
    <row r="2140" spans="5:7" x14ac:dyDescent="0.25">
      <c r="E2140" s="14"/>
      <c r="F2140" s="14"/>
      <c r="G2140" s="14"/>
    </row>
    <row r="2141" spans="5:7" x14ac:dyDescent="0.25">
      <c r="E2141" s="14"/>
      <c r="F2141" s="14"/>
      <c r="G2141" s="14"/>
    </row>
    <row r="2142" spans="5:7" x14ac:dyDescent="0.25">
      <c r="E2142" s="14"/>
      <c r="F2142" s="14"/>
      <c r="G2142" s="14"/>
    </row>
    <row r="2143" spans="5:7" x14ac:dyDescent="0.25">
      <c r="E2143" s="14"/>
      <c r="F2143" s="14"/>
      <c r="G2143" s="14"/>
    </row>
    <row r="2144" spans="5:7" x14ac:dyDescent="0.25">
      <c r="E2144" s="14"/>
      <c r="F2144" s="14"/>
      <c r="G2144" s="14"/>
    </row>
    <row r="2145" spans="5:7" x14ac:dyDescent="0.25">
      <c r="E2145" s="14"/>
      <c r="F2145" s="14"/>
      <c r="G2145" s="14"/>
    </row>
    <row r="2146" spans="5:7" x14ac:dyDescent="0.25">
      <c r="E2146" s="14"/>
      <c r="F2146" s="14"/>
      <c r="G2146" s="14"/>
    </row>
    <row r="2147" spans="5:7" x14ac:dyDescent="0.25">
      <c r="E2147" s="14"/>
      <c r="F2147" s="14"/>
      <c r="G2147" s="14"/>
    </row>
    <row r="2148" spans="5:7" x14ac:dyDescent="0.25">
      <c r="E2148" s="14"/>
      <c r="F2148" s="14"/>
      <c r="G2148" s="14"/>
    </row>
    <row r="2149" spans="5:7" x14ac:dyDescent="0.25">
      <c r="E2149" s="14"/>
      <c r="F2149" s="14"/>
      <c r="G2149" s="14"/>
    </row>
    <row r="2150" spans="5:7" x14ac:dyDescent="0.25">
      <c r="E2150" s="14"/>
      <c r="F2150" s="14"/>
      <c r="G2150" s="14"/>
    </row>
    <row r="2151" spans="5:7" x14ac:dyDescent="0.25">
      <c r="E2151" s="14"/>
      <c r="F2151" s="14"/>
      <c r="G2151" s="14"/>
    </row>
    <row r="2152" spans="5:7" x14ac:dyDescent="0.25">
      <c r="E2152" s="14"/>
      <c r="F2152" s="14"/>
      <c r="G2152" s="14"/>
    </row>
    <row r="2153" spans="5:7" x14ac:dyDescent="0.25">
      <c r="E2153" s="14"/>
      <c r="F2153" s="14"/>
      <c r="G2153" s="14"/>
    </row>
    <row r="2154" spans="5:7" x14ac:dyDescent="0.25">
      <c r="E2154" s="14"/>
      <c r="F2154" s="14"/>
      <c r="G2154" s="14"/>
    </row>
    <row r="2155" spans="5:7" x14ac:dyDescent="0.25">
      <c r="E2155" s="14"/>
      <c r="F2155" s="14"/>
      <c r="G2155" s="14"/>
    </row>
    <row r="2156" spans="5:7" x14ac:dyDescent="0.25">
      <c r="E2156" s="14"/>
      <c r="F2156" s="14"/>
      <c r="G2156" s="14"/>
    </row>
    <row r="2157" spans="5:7" x14ac:dyDescent="0.25">
      <c r="E2157" s="14"/>
      <c r="F2157" s="14"/>
      <c r="G2157" s="14"/>
    </row>
    <row r="2158" spans="5:7" x14ac:dyDescent="0.25">
      <c r="E2158" s="14"/>
      <c r="F2158" s="14"/>
      <c r="G2158" s="14"/>
    </row>
    <row r="2159" spans="5:7" x14ac:dyDescent="0.25">
      <c r="E2159" s="14"/>
      <c r="F2159" s="14"/>
      <c r="G2159" s="14"/>
    </row>
    <row r="2160" spans="5:7" x14ac:dyDescent="0.25">
      <c r="E2160" s="14"/>
      <c r="F2160" s="14"/>
      <c r="G2160" s="14"/>
    </row>
    <row r="2161" spans="5:7" x14ac:dyDescent="0.25">
      <c r="E2161" s="14"/>
      <c r="F2161" s="14"/>
      <c r="G2161" s="14"/>
    </row>
    <row r="2162" spans="5:7" x14ac:dyDescent="0.25">
      <c r="E2162" s="14"/>
      <c r="F2162" s="14"/>
      <c r="G2162" s="14"/>
    </row>
    <row r="2163" spans="5:7" x14ac:dyDescent="0.25">
      <c r="E2163" s="14"/>
      <c r="F2163" s="14"/>
      <c r="G2163" s="14"/>
    </row>
    <row r="2164" spans="5:7" x14ac:dyDescent="0.25">
      <c r="E2164" s="14"/>
      <c r="F2164" s="14"/>
      <c r="G2164" s="14"/>
    </row>
    <row r="2165" spans="5:7" x14ac:dyDescent="0.25">
      <c r="E2165" s="14"/>
      <c r="F2165" s="14"/>
      <c r="G2165" s="14"/>
    </row>
    <row r="2166" spans="5:7" x14ac:dyDescent="0.25">
      <c r="E2166" s="14"/>
      <c r="F2166" s="14"/>
      <c r="G2166" s="14"/>
    </row>
    <row r="2167" spans="5:7" x14ac:dyDescent="0.25">
      <c r="E2167" s="14"/>
      <c r="F2167" s="14"/>
      <c r="G2167" s="14"/>
    </row>
    <row r="2168" spans="5:7" x14ac:dyDescent="0.25">
      <c r="E2168" s="14"/>
      <c r="F2168" s="14"/>
      <c r="G2168" s="14"/>
    </row>
    <row r="2169" spans="5:7" x14ac:dyDescent="0.25">
      <c r="E2169" s="14"/>
      <c r="F2169" s="14"/>
      <c r="G2169" s="14"/>
    </row>
    <row r="2170" spans="5:7" x14ac:dyDescent="0.25">
      <c r="E2170" s="14"/>
      <c r="F2170" s="14"/>
      <c r="G2170" s="14"/>
    </row>
    <row r="2171" spans="5:7" x14ac:dyDescent="0.25">
      <c r="E2171" s="14"/>
      <c r="F2171" s="14"/>
      <c r="G2171" s="14"/>
    </row>
    <row r="2172" spans="5:7" x14ac:dyDescent="0.25">
      <c r="E2172" s="14"/>
      <c r="F2172" s="14"/>
      <c r="G2172" s="14"/>
    </row>
    <row r="2173" spans="5:7" x14ac:dyDescent="0.25">
      <c r="E2173" s="14"/>
      <c r="F2173" s="14"/>
      <c r="G2173" s="14"/>
    </row>
    <row r="2174" spans="5:7" x14ac:dyDescent="0.25">
      <c r="E2174" s="14"/>
      <c r="F2174" s="14"/>
      <c r="G2174" s="14"/>
    </row>
    <row r="2175" spans="5:7" x14ac:dyDescent="0.25">
      <c r="E2175" s="14"/>
      <c r="F2175" s="14"/>
      <c r="G2175" s="14"/>
    </row>
    <row r="2176" spans="5:7" x14ac:dyDescent="0.25">
      <c r="E2176" s="14"/>
      <c r="F2176" s="14"/>
      <c r="G2176" s="14"/>
    </row>
    <row r="2177" spans="5:7" x14ac:dyDescent="0.25">
      <c r="E2177" s="14"/>
      <c r="F2177" s="14"/>
      <c r="G2177" s="14"/>
    </row>
    <row r="2178" spans="5:7" x14ac:dyDescent="0.25">
      <c r="E2178" s="14"/>
      <c r="F2178" s="14"/>
      <c r="G2178" s="14"/>
    </row>
    <row r="2179" spans="5:7" x14ac:dyDescent="0.25">
      <c r="E2179" s="14"/>
      <c r="F2179" s="14"/>
      <c r="G2179" s="14"/>
    </row>
    <row r="2180" spans="5:7" x14ac:dyDescent="0.25">
      <c r="E2180" s="14"/>
      <c r="F2180" s="14"/>
      <c r="G2180" s="14"/>
    </row>
    <row r="2181" spans="5:7" x14ac:dyDescent="0.25">
      <c r="E2181" s="14"/>
      <c r="F2181" s="14"/>
      <c r="G2181" s="14"/>
    </row>
    <row r="2182" spans="5:7" x14ac:dyDescent="0.25">
      <c r="E2182" s="14"/>
      <c r="F2182" s="14"/>
      <c r="G2182" s="14"/>
    </row>
    <row r="2183" spans="5:7" x14ac:dyDescent="0.25">
      <c r="E2183" s="14"/>
      <c r="F2183" s="14"/>
      <c r="G2183" s="14"/>
    </row>
    <row r="2184" spans="5:7" x14ac:dyDescent="0.25">
      <c r="E2184" s="14"/>
      <c r="F2184" s="14"/>
      <c r="G2184" s="14"/>
    </row>
    <row r="2185" spans="5:7" x14ac:dyDescent="0.25">
      <c r="E2185" s="14"/>
      <c r="F2185" s="14"/>
      <c r="G2185" s="14"/>
    </row>
    <row r="2186" spans="5:7" x14ac:dyDescent="0.25">
      <c r="E2186" s="14"/>
      <c r="F2186" s="14"/>
      <c r="G2186" s="14"/>
    </row>
    <row r="2187" spans="5:7" x14ac:dyDescent="0.25">
      <c r="E2187" s="14"/>
      <c r="F2187" s="14"/>
      <c r="G2187" s="14"/>
    </row>
    <row r="2188" spans="5:7" x14ac:dyDescent="0.25">
      <c r="E2188" s="14"/>
      <c r="F2188" s="14"/>
      <c r="G2188" s="14"/>
    </row>
    <row r="2189" spans="5:7" x14ac:dyDescent="0.25">
      <c r="E2189" s="14"/>
      <c r="F2189" s="14"/>
      <c r="G2189" s="14"/>
    </row>
    <row r="2190" spans="5:7" x14ac:dyDescent="0.25">
      <c r="E2190" s="14"/>
      <c r="F2190" s="14"/>
      <c r="G2190" s="14"/>
    </row>
    <row r="2191" spans="5:7" x14ac:dyDescent="0.25">
      <c r="E2191" s="14"/>
      <c r="F2191" s="14"/>
      <c r="G2191" s="14"/>
    </row>
    <row r="2192" spans="5:7" x14ac:dyDescent="0.25">
      <c r="E2192" s="14"/>
      <c r="F2192" s="14"/>
      <c r="G2192" s="14"/>
    </row>
    <row r="2193" spans="5:7" x14ac:dyDescent="0.25">
      <c r="E2193" s="14"/>
      <c r="F2193" s="14"/>
      <c r="G2193" s="14"/>
    </row>
    <row r="2194" spans="5:7" x14ac:dyDescent="0.25">
      <c r="E2194" s="14"/>
      <c r="F2194" s="14"/>
      <c r="G2194" s="14"/>
    </row>
    <row r="2195" spans="5:7" x14ac:dyDescent="0.25">
      <c r="E2195" s="14"/>
      <c r="F2195" s="14"/>
      <c r="G2195" s="14"/>
    </row>
    <row r="2196" spans="5:7" x14ac:dyDescent="0.25">
      <c r="E2196" s="14"/>
      <c r="F2196" s="14"/>
      <c r="G2196" s="14"/>
    </row>
    <row r="2197" spans="5:7" x14ac:dyDescent="0.25">
      <c r="E2197" s="14"/>
      <c r="F2197" s="14"/>
      <c r="G2197" s="14"/>
    </row>
    <row r="2198" spans="5:7" x14ac:dyDescent="0.25">
      <c r="E2198" s="14"/>
      <c r="F2198" s="14"/>
      <c r="G2198" s="14"/>
    </row>
    <row r="2199" spans="5:7" x14ac:dyDescent="0.25">
      <c r="E2199" s="14"/>
      <c r="F2199" s="14"/>
      <c r="G2199" s="14"/>
    </row>
    <row r="2200" spans="5:7" x14ac:dyDescent="0.25">
      <c r="E2200" s="14"/>
      <c r="F2200" s="14"/>
      <c r="G2200" s="14"/>
    </row>
    <row r="2201" spans="5:7" x14ac:dyDescent="0.25">
      <c r="E2201" s="14"/>
      <c r="F2201" s="14"/>
      <c r="G2201" s="14"/>
    </row>
    <row r="2202" spans="5:7" x14ac:dyDescent="0.25">
      <c r="E2202" s="14"/>
      <c r="F2202" s="14"/>
      <c r="G2202" s="14"/>
    </row>
    <row r="2203" spans="5:7" x14ac:dyDescent="0.25">
      <c r="E2203" s="14"/>
      <c r="F2203" s="14"/>
      <c r="G2203" s="14"/>
    </row>
    <row r="2204" spans="5:7" x14ac:dyDescent="0.25">
      <c r="E2204" s="14"/>
      <c r="F2204" s="14"/>
      <c r="G2204" s="14"/>
    </row>
    <row r="2205" spans="5:7" x14ac:dyDescent="0.25">
      <c r="E2205" s="14"/>
      <c r="F2205" s="14"/>
      <c r="G2205" s="14"/>
    </row>
    <row r="2206" spans="5:7" x14ac:dyDescent="0.25">
      <c r="E2206" s="14"/>
      <c r="F2206" s="14"/>
      <c r="G2206" s="14"/>
    </row>
    <row r="2207" spans="5:7" x14ac:dyDescent="0.25">
      <c r="E2207" s="14"/>
      <c r="F2207" s="14"/>
      <c r="G2207" s="14"/>
    </row>
    <row r="2208" spans="5:7" x14ac:dyDescent="0.25">
      <c r="E2208" s="14"/>
      <c r="F2208" s="14"/>
      <c r="G2208" s="14"/>
    </row>
    <row r="2209" spans="5:7" x14ac:dyDescent="0.25">
      <c r="E2209" s="14"/>
      <c r="F2209" s="14"/>
      <c r="G2209" s="14"/>
    </row>
    <row r="2210" spans="5:7" x14ac:dyDescent="0.25">
      <c r="E2210" s="14"/>
      <c r="F2210" s="14"/>
      <c r="G2210" s="14"/>
    </row>
    <row r="2211" spans="5:7" x14ac:dyDescent="0.25">
      <c r="E2211" s="14"/>
      <c r="F2211" s="14"/>
      <c r="G2211" s="14"/>
    </row>
    <row r="2212" spans="5:7" x14ac:dyDescent="0.25">
      <c r="E2212" s="14"/>
      <c r="F2212" s="14"/>
      <c r="G2212" s="14"/>
    </row>
    <row r="2213" spans="5:7" x14ac:dyDescent="0.25">
      <c r="E2213" s="14"/>
      <c r="F2213" s="14"/>
      <c r="G2213" s="14"/>
    </row>
    <row r="2214" spans="5:7" x14ac:dyDescent="0.25">
      <c r="E2214" s="14"/>
      <c r="F2214" s="14"/>
      <c r="G2214" s="14"/>
    </row>
    <row r="2215" spans="5:7" x14ac:dyDescent="0.25">
      <c r="E2215" s="14"/>
      <c r="F2215" s="14"/>
      <c r="G2215" s="14"/>
    </row>
    <row r="2216" spans="5:7" x14ac:dyDescent="0.25">
      <c r="E2216" s="14"/>
      <c r="F2216" s="14"/>
      <c r="G2216" s="14"/>
    </row>
    <row r="2217" spans="5:7" x14ac:dyDescent="0.25">
      <c r="E2217" s="14"/>
      <c r="F2217" s="14"/>
      <c r="G2217" s="14"/>
    </row>
    <row r="2218" spans="5:7" x14ac:dyDescent="0.25">
      <c r="E2218" s="14"/>
      <c r="F2218" s="14"/>
      <c r="G2218" s="14"/>
    </row>
    <row r="2219" spans="5:7" x14ac:dyDescent="0.25">
      <c r="E2219" s="14"/>
      <c r="F2219" s="14"/>
      <c r="G2219" s="14"/>
    </row>
    <row r="2220" spans="5:7" x14ac:dyDescent="0.25">
      <c r="E2220" s="14"/>
      <c r="F2220" s="14"/>
      <c r="G2220" s="14"/>
    </row>
    <row r="2221" spans="5:7" x14ac:dyDescent="0.25">
      <c r="E2221" s="14"/>
      <c r="F2221" s="14"/>
      <c r="G2221" s="14"/>
    </row>
    <row r="2222" spans="5:7" x14ac:dyDescent="0.25">
      <c r="E2222" s="14"/>
      <c r="F2222" s="14"/>
      <c r="G2222" s="14"/>
    </row>
    <row r="2223" spans="5:7" x14ac:dyDescent="0.25">
      <c r="E2223" s="14"/>
      <c r="F2223" s="14"/>
      <c r="G2223" s="14"/>
    </row>
    <row r="2224" spans="5:7" x14ac:dyDescent="0.25">
      <c r="E2224" s="14"/>
      <c r="F2224" s="14"/>
      <c r="G2224" s="14"/>
    </row>
    <row r="2225" spans="5:7" x14ac:dyDescent="0.25">
      <c r="E2225" s="14"/>
      <c r="F2225" s="14"/>
      <c r="G2225" s="14"/>
    </row>
    <row r="2226" spans="5:7" x14ac:dyDescent="0.25">
      <c r="E2226" s="14"/>
      <c r="F2226" s="14"/>
      <c r="G2226" s="14"/>
    </row>
    <row r="2227" spans="5:7" x14ac:dyDescent="0.25">
      <c r="E2227" s="14"/>
      <c r="F2227" s="14"/>
      <c r="G2227" s="14"/>
    </row>
    <row r="2228" spans="5:7" x14ac:dyDescent="0.25">
      <c r="E2228" s="14"/>
      <c r="F2228" s="14"/>
      <c r="G2228" s="14"/>
    </row>
    <row r="2229" spans="5:7" x14ac:dyDescent="0.25">
      <c r="E2229" s="14"/>
      <c r="F2229" s="14"/>
      <c r="G2229" s="14"/>
    </row>
    <row r="2230" spans="5:7" x14ac:dyDescent="0.25">
      <c r="E2230" s="14"/>
      <c r="F2230" s="14"/>
      <c r="G2230" s="14"/>
    </row>
    <row r="2231" spans="5:7" x14ac:dyDescent="0.25">
      <c r="E2231" s="14"/>
      <c r="F2231" s="14"/>
      <c r="G2231" s="14"/>
    </row>
    <row r="2232" spans="5:7" x14ac:dyDescent="0.25">
      <c r="E2232" s="14"/>
      <c r="F2232" s="14"/>
      <c r="G2232" s="14"/>
    </row>
    <row r="2233" spans="5:7" x14ac:dyDescent="0.25">
      <c r="E2233" s="14"/>
      <c r="F2233" s="14"/>
      <c r="G2233" s="14"/>
    </row>
    <row r="2234" spans="5:7" x14ac:dyDescent="0.25">
      <c r="E2234" s="14"/>
      <c r="F2234" s="14"/>
      <c r="G2234" s="14"/>
    </row>
    <row r="2235" spans="5:7" x14ac:dyDescent="0.25">
      <c r="E2235" s="14"/>
      <c r="F2235" s="14"/>
      <c r="G2235" s="14"/>
    </row>
    <row r="2236" spans="5:7" x14ac:dyDescent="0.25">
      <c r="E2236" s="14"/>
      <c r="F2236" s="14"/>
      <c r="G2236" s="14"/>
    </row>
    <row r="2237" spans="5:7" x14ac:dyDescent="0.25">
      <c r="E2237" s="14"/>
      <c r="F2237" s="14"/>
      <c r="G2237" s="14"/>
    </row>
    <row r="2238" spans="5:7" x14ac:dyDescent="0.25">
      <c r="E2238" s="14"/>
      <c r="F2238" s="14"/>
      <c r="G2238" s="14"/>
    </row>
    <row r="2239" spans="5:7" x14ac:dyDescent="0.25">
      <c r="E2239" s="14"/>
      <c r="F2239" s="14"/>
      <c r="G2239" s="14"/>
    </row>
    <row r="2240" spans="5:7" x14ac:dyDescent="0.25">
      <c r="E2240" s="14"/>
      <c r="F2240" s="14"/>
      <c r="G2240" s="14"/>
    </row>
    <row r="2241" spans="5:7" x14ac:dyDescent="0.25">
      <c r="E2241" s="14"/>
      <c r="F2241" s="14"/>
      <c r="G2241" s="14"/>
    </row>
    <row r="2242" spans="5:7" x14ac:dyDescent="0.25">
      <c r="E2242" s="14"/>
      <c r="F2242" s="14"/>
      <c r="G2242" s="14"/>
    </row>
    <row r="2243" spans="5:7" x14ac:dyDescent="0.25">
      <c r="E2243" s="14"/>
      <c r="F2243" s="14"/>
      <c r="G2243" s="14"/>
    </row>
    <row r="2244" spans="5:7" x14ac:dyDescent="0.25">
      <c r="E2244" s="14"/>
      <c r="F2244" s="14"/>
      <c r="G2244" s="14"/>
    </row>
    <row r="2245" spans="5:7" x14ac:dyDescent="0.25">
      <c r="E2245" s="14"/>
      <c r="F2245" s="14"/>
      <c r="G2245" s="14"/>
    </row>
    <row r="2246" spans="5:7" x14ac:dyDescent="0.25">
      <c r="E2246" s="14"/>
      <c r="F2246" s="14"/>
      <c r="G2246" s="14"/>
    </row>
    <row r="2247" spans="5:7" x14ac:dyDescent="0.25">
      <c r="E2247" s="14"/>
      <c r="F2247" s="14"/>
      <c r="G2247" s="14"/>
    </row>
    <row r="2248" spans="5:7" x14ac:dyDescent="0.25">
      <c r="E2248" s="14"/>
      <c r="F2248" s="14"/>
      <c r="G2248" s="14"/>
    </row>
    <row r="2249" spans="5:7" x14ac:dyDescent="0.25">
      <c r="E2249" s="14"/>
      <c r="F2249" s="14"/>
      <c r="G2249" s="14"/>
    </row>
    <row r="2250" spans="5:7" x14ac:dyDescent="0.25">
      <c r="E2250" s="14"/>
      <c r="F2250" s="14"/>
      <c r="G2250" s="14"/>
    </row>
    <row r="2251" spans="5:7" x14ac:dyDescent="0.25">
      <c r="E2251" s="14"/>
      <c r="F2251" s="14"/>
      <c r="G2251" s="14"/>
    </row>
    <row r="2252" spans="5:7" x14ac:dyDescent="0.25">
      <c r="E2252" s="14"/>
      <c r="F2252" s="14"/>
      <c r="G2252" s="14"/>
    </row>
    <row r="2253" spans="5:7" x14ac:dyDescent="0.25">
      <c r="E2253" s="14"/>
      <c r="F2253" s="14"/>
      <c r="G2253" s="14"/>
    </row>
    <row r="2254" spans="5:7" x14ac:dyDescent="0.25">
      <c r="E2254" s="14"/>
      <c r="F2254" s="14"/>
      <c r="G2254" s="14"/>
    </row>
    <row r="2255" spans="5:7" x14ac:dyDescent="0.25">
      <c r="E2255" s="14"/>
      <c r="F2255" s="14"/>
      <c r="G2255" s="14"/>
    </row>
    <row r="2256" spans="5:7" x14ac:dyDescent="0.25">
      <c r="E2256" s="14"/>
      <c r="F2256" s="14"/>
      <c r="G2256" s="14"/>
    </row>
    <row r="2257" spans="5:7" x14ac:dyDescent="0.25">
      <c r="E2257" s="14"/>
      <c r="F2257" s="14"/>
      <c r="G2257" s="14"/>
    </row>
    <row r="2258" spans="5:7" x14ac:dyDescent="0.25">
      <c r="E2258" s="14"/>
      <c r="F2258" s="14"/>
      <c r="G2258" s="14"/>
    </row>
    <row r="2259" spans="5:7" x14ac:dyDescent="0.25">
      <c r="E2259" s="14"/>
      <c r="F2259" s="14"/>
      <c r="G2259" s="14"/>
    </row>
    <row r="2260" spans="5:7" x14ac:dyDescent="0.25">
      <c r="E2260" s="14"/>
      <c r="F2260" s="14"/>
      <c r="G2260" s="14"/>
    </row>
    <row r="2261" spans="5:7" x14ac:dyDescent="0.25">
      <c r="E2261" s="14"/>
      <c r="F2261" s="14"/>
      <c r="G2261" s="14"/>
    </row>
    <row r="2262" spans="5:7" x14ac:dyDescent="0.25">
      <c r="E2262" s="14"/>
      <c r="F2262" s="14"/>
      <c r="G2262" s="14"/>
    </row>
    <row r="2263" spans="5:7" x14ac:dyDescent="0.25">
      <c r="E2263" s="14"/>
      <c r="F2263" s="14"/>
      <c r="G2263" s="14"/>
    </row>
    <row r="2264" spans="5:7" x14ac:dyDescent="0.25">
      <c r="E2264" s="14"/>
      <c r="F2264" s="14"/>
      <c r="G2264" s="14"/>
    </row>
    <row r="2265" spans="5:7" x14ac:dyDescent="0.25">
      <c r="E2265" s="14"/>
      <c r="F2265" s="14"/>
      <c r="G2265" s="14"/>
    </row>
    <row r="2266" spans="5:7" x14ac:dyDescent="0.25">
      <c r="E2266" s="14"/>
      <c r="F2266" s="14"/>
      <c r="G2266" s="14"/>
    </row>
    <row r="2267" spans="5:7" x14ac:dyDescent="0.25">
      <c r="E2267" s="14"/>
      <c r="F2267" s="14"/>
      <c r="G2267" s="14"/>
    </row>
    <row r="2268" spans="5:7" x14ac:dyDescent="0.25">
      <c r="E2268" s="14"/>
      <c r="F2268" s="14"/>
      <c r="G2268" s="14"/>
    </row>
    <row r="2269" spans="5:7" x14ac:dyDescent="0.25">
      <c r="E2269" s="14"/>
      <c r="F2269" s="14"/>
      <c r="G2269" s="14"/>
    </row>
    <row r="2270" spans="5:7" x14ac:dyDescent="0.25">
      <c r="E2270" s="14"/>
      <c r="F2270" s="14"/>
      <c r="G2270" s="14"/>
    </row>
    <row r="2271" spans="5:7" x14ac:dyDescent="0.25">
      <c r="E2271" s="14"/>
      <c r="F2271" s="14"/>
      <c r="G2271" s="14"/>
    </row>
    <row r="2272" spans="5:7" x14ac:dyDescent="0.25">
      <c r="E2272" s="14"/>
      <c r="F2272" s="14"/>
      <c r="G2272" s="14"/>
    </row>
    <row r="2273" spans="5:7" x14ac:dyDescent="0.25">
      <c r="E2273" s="14"/>
      <c r="F2273" s="14"/>
      <c r="G2273" s="14"/>
    </row>
    <row r="2274" spans="5:7" x14ac:dyDescent="0.25">
      <c r="E2274" s="14"/>
      <c r="F2274" s="14"/>
      <c r="G2274" s="14"/>
    </row>
    <row r="2275" spans="5:7" x14ac:dyDescent="0.25">
      <c r="E2275" s="14"/>
      <c r="F2275" s="14"/>
      <c r="G2275" s="14"/>
    </row>
    <row r="2276" spans="5:7" x14ac:dyDescent="0.25">
      <c r="E2276" s="14"/>
      <c r="F2276" s="14"/>
      <c r="G2276" s="14"/>
    </row>
    <row r="2277" spans="5:7" x14ac:dyDescent="0.25">
      <c r="E2277" s="14"/>
      <c r="F2277" s="14"/>
      <c r="G2277" s="14"/>
    </row>
    <row r="2278" spans="5:7" x14ac:dyDescent="0.25">
      <c r="E2278" s="14"/>
      <c r="F2278" s="14"/>
      <c r="G2278" s="14"/>
    </row>
    <row r="2279" spans="5:7" x14ac:dyDescent="0.25">
      <c r="E2279" s="14"/>
      <c r="F2279" s="14"/>
      <c r="G2279" s="14"/>
    </row>
    <row r="2280" spans="5:7" x14ac:dyDescent="0.25">
      <c r="E2280" s="14"/>
      <c r="F2280" s="14"/>
      <c r="G2280" s="14"/>
    </row>
    <row r="2281" spans="5:7" x14ac:dyDescent="0.25">
      <c r="E2281" s="14"/>
      <c r="F2281" s="14"/>
      <c r="G2281" s="14"/>
    </row>
    <row r="2282" spans="5:7" x14ac:dyDescent="0.25">
      <c r="E2282" s="14"/>
      <c r="F2282" s="14"/>
      <c r="G2282" s="14"/>
    </row>
    <row r="2283" spans="5:7" x14ac:dyDescent="0.25">
      <c r="E2283" s="14"/>
      <c r="F2283" s="14"/>
      <c r="G2283" s="14"/>
    </row>
    <row r="2284" spans="5:7" x14ac:dyDescent="0.25">
      <c r="E2284" s="14"/>
      <c r="F2284" s="14"/>
      <c r="G2284" s="14"/>
    </row>
    <row r="2285" spans="5:7" x14ac:dyDescent="0.25">
      <c r="E2285" s="14"/>
      <c r="F2285" s="14"/>
      <c r="G2285" s="14"/>
    </row>
    <row r="2286" spans="5:7" x14ac:dyDescent="0.25">
      <c r="E2286" s="14"/>
      <c r="F2286" s="14"/>
      <c r="G2286" s="14"/>
    </row>
    <row r="2287" spans="5:7" x14ac:dyDescent="0.25">
      <c r="E2287" s="14"/>
      <c r="F2287" s="14"/>
      <c r="G2287" s="14"/>
    </row>
    <row r="2288" spans="5:7" x14ac:dyDescent="0.25">
      <c r="E2288" s="14"/>
      <c r="F2288" s="14"/>
      <c r="G2288" s="14"/>
    </row>
    <row r="2289" spans="5:7" x14ac:dyDescent="0.25">
      <c r="E2289" s="14"/>
      <c r="F2289" s="14"/>
      <c r="G2289" s="14"/>
    </row>
    <row r="2290" spans="5:7" x14ac:dyDescent="0.25">
      <c r="E2290" s="14"/>
      <c r="F2290" s="14"/>
      <c r="G2290" s="14"/>
    </row>
    <row r="2291" spans="5:7" x14ac:dyDescent="0.25">
      <c r="E2291" s="14"/>
      <c r="F2291" s="14"/>
      <c r="G2291" s="14"/>
    </row>
    <row r="2292" spans="5:7" x14ac:dyDescent="0.25">
      <c r="E2292" s="14"/>
      <c r="F2292" s="14"/>
      <c r="G2292" s="14"/>
    </row>
    <row r="2293" spans="5:7" x14ac:dyDescent="0.25">
      <c r="E2293" s="14"/>
      <c r="F2293" s="14"/>
      <c r="G2293" s="14"/>
    </row>
    <row r="2294" spans="5:7" x14ac:dyDescent="0.25">
      <c r="E2294" s="14"/>
      <c r="F2294" s="14"/>
      <c r="G2294" s="14"/>
    </row>
    <row r="2295" spans="5:7" x14ac:dyDescent="0.25">
      <c r="E2295" s="14"/>
      <c r="F2295" s="14"/>
      <c r="G2295" s="14"/>
    </row>
    <row r="2296" spans="5:7" x14ac:dyDescent="0.25">
      <c r="E2296" s="14"/>
      <c r="F2296" s="14"/>
      <c r="G2296" s="14"/>
    </row>
    <row r="2297" spans="5:7" x14ac:dyDescent="0.25">
      <c r="E2297" s="14"/>
      <c r="F2297" s="14"/>
      <c r="G2297" s="14"/>
    </row>
    <row r="2298" spans="5:7" x14ac:dyDescent="0.25">
      <c r="E2298" s="14"/>
      <c r="F2298" s="14"/>
      <c r="G2298" s="14"/>
    </row>
    <row r="2299" spans="5:7" x14ac:dyDescent="0.25">
      <c r="E2299" s="14"/>
      <c r="F2299" s="14"/>
      <c r="G2299" s="14"/>
    </row>
    <row r="2300" spans="5:7" x14ac:dyDescent="0.25">
      <c r="E2300" s="14"/>
      <c r="F2300" s="14"/>
      <c r="G2300" s="14"/>
    </row>
    <row r="2301" spans="5:7" x14ac:dyDescent="0.25">
      <c r="E2301" s="14"/>
      <c r="F2301" s="14"/>
      <c r="G2301" s="14"/>
    </row>
    <row r="2302" spans="5:7" x14ac:dyDescent="0.25">
      <c r="E2302" s="14"/>
      <c r="F2302" s="14"/>
      <c r="G2302" s="14"/>
    </row>
    <row r="2303" spans="5:7" x14ac:dyDescent="0.25">
      <c r="E2303" s="14"/>
      <c r="F2303" s="14"/>
      <c r="G2303" s="14"/>
    </row>
    <row r="2304" spans="5:7" x14ac:dyDescent="0.25">
      <c r="E2304" s="14"/>
      <c r="F2304" s="14"/>
      <c r="G2304" s="14"/>
    </row>
    <row r="2305" spans="5:7" x14ac:dyDescent="0.25">
      <c r="E2305" s="14"/>
      <c r="F2305" s="14"/>
      <c r="G2305" s="14"/>
    </row>
    <row r="2306" spans="5:7" x14ac:dyDescent="0.25">
      <c r="E2306" s="14"/>
      <c r="F2306" s="14"/>
      <c r="G2306" s="14"/>
    </row>
    <row r="2307" spans="5:7" x14ac:dyDescent="0.25">
      <c r="E2307" s="14"/>
      <c r="F2307" s="14"/>
      <c r="G2307" s="14"/>
    </row>
    <row r="2308" spans="5:7" x14ac:dyDescent="0.25">
      <c r="E2308" s="14"/>
      <c r="F2308" s="14"/>
      <c r="G2308" s="14"/>
    </row>
    <row r="2309" spans="5:7" x14ac:dyDescent="0.25">
      <c r="E2309" s="14"/>
      <c r="F2309" s="14"/>
      <c r="G2309" s="14"/>
    </row>
    <row r="2310" spans="5:7" x14ac:dyDescent="0.25">
      <c r="E2310" s="14"/>
      <c r="F2310" s="14"/>
      <c r="G2310" s="14"/>
    </row>
    <row r="2311" spans="5:7" x14ac:dyDescent="0.25">
      <c r="E2311" s="14"/>
      <c r="F2311" s="14"/>
      <c r="G2311" s="14"/>
    </row>
    <row r="2312" spans="5:7" x14ac:dyDescent="0.25">
      <c r="E2312" s="14"/>
      <c r="F2312" s="14"/>
      <c r="G2312" s="14"/>
    </row>
    <row r="2313" spans="5:7" x14ac:dyDescent="0.25">
      <c r="E2313" s="14"/>
      <c r="F2313" s="14"/>
      <c r="G2313" s="14"/>
    </row>
    <row r="2314" spans="5:7" x14ac:dyDescent="0.25">
      <c r="E2314" s="14"/>
      <c r="F2314" s="14"/>
      <c r="G2314" s="14"/>
    </row>
    <row r="2315" spans="5:7" x14ac:dyDescent="0.25">
      <c r="E2315" s="14"/>
      <c r="F2315" s="14"/>
      <c r="G2315" s="14"/>
    </row>
    <row r="2316" spans="5:7" x14ac:dyDescent="0.25">
      <c r="E2316" s="14"/>
      <c r="F2316" s="14"/>
      <c r="G2316" s="14"/>
    </row>
    <row r="2317" spans="5:7" x14ac:dyDescent="0.25">
      <c r="E2317" s="14"/>
      <c r="F2317" s="14"/>
      <c r="G2317" s="14"/>
    </row>
    <row r="2318" spans="5:7" x14ac:dyDescent="0.25">
      <c r="E2318" s="14"/>
      <c r="F2318" s="14"/>
      <c r="G2318" s="14"/>
    </row>
    <row r="2319" spans="5:7" x14ac:dyDescent="0.25">
      <c r="E2319" s="14"/>
      <c r="F2319" s="14"/>
      <c r="G2319" s="14"/>
    </row>
    <row r="2320" spans="5:7" x14ac:dyDescent="0.25">
      <c r="E2320" s="14"/>
      <c r="F2320" s="14"/>
      <c r="G2320" s="14"/>
    </row>
    <row r="2321" spans="5:7" x14ac:dyDescent="0.25">
      <c r="E2321" s="14"/>
      <c r="F2321" s="14"/>
      <c r="G2321" s="14"/>
    </row>
    <row r="2322" spans="5:7" x14ac:dyDescent="0.25">
      <c r="E2322" s="14"/>
      <c r="F2322" s="14"/>
      <c r="G2322" s="14"/>
    </row>
    <row r="2323" spans="5:7" x14ac:dyDescent="0.25">
      <c r="E2323" s="14"/>
      <c r="F2323" s="14"/>
      <c r="G2323" s="14"/>
    </row>
    <row r="2324" spans="5:7" x14ac:dyDescent="0.25">
      <c r="E2324" s="14"/>
      <c r="F2324" s="14"/>
      <c r="G2324" s="14"/>
    </row>
    <row r="2325" spans="5:7" x14ac:dyDescent="0.25">
      <c r="E2325" s="14"/>
      <c r="F2325" s="14"/>
      <c r="G2325" s="14"/>
    </row>
    <row r="2326" spans="5:7" x14ac:dyDescent="0.25">
      <c r="E2326" s="14"/>
      <c r="F2326" s="14"/>
      <c r="G2326" s="14"/>
    </row>
    <row r="2327" spans="5:7" x14ac:dyDescent="0.25">
      <c r="E2327" s="14"/>
      <c r="F2327" s="14"/>
      <c r="G2327" s="14"/>
    </row>
    <row r="2328" spans="5:7" x14ac:dyDescent="0.25">
      <c r="E2328" s="14"/>
      <c r="F2328" s="14"/>
      <c r="G2328" s="14"/>
    </row>
    <row r="2329" spans="5:7" x14ac:dyDescent="0.25">
      <c r="E2329" s="14"/>
      <c r="F2329" s="14"/>
      <c r="G2329" s="14"/>
    </row>
    <row r="2330" spans="5:7" x14ac:dyDescent="0.25">
      <c r="E2330" s="14"/>
      <c r="F2330" s="14"/>
      <c r="G2330" s="14"/>
    </row>
    <row r="2331" spans="5:7" x14ac:dyDescent="0.25">
      <c r="E2331" s="14"/>
      <c r="F2331" s="14"/>
      <c r="G2331" s="14"/>
    </row>
    <row r="2332" spans="5:7" x14ac:dyDescent="0.25">
      <c r="E2332" s="14"/>
      <c r="F2332" s="14"/>
      <c r="G2332" s="14"/>
    </row>
    <row r="2333" spans="5:7" x14ac:dyDescent="0.25">
      <c r="E2333" s="14"/>
      <c r="F2333" s="14"/>
      <c r="G2333" s="14"/>
    </row>
    <row r="2334" spans="5:7" x14ac:dyDescent="0.25">
      <c r="E2334" s="14"/>
      <c r="F2334" s="14"/>
      <c r="G2334" s="14"/>
    </row>
    <row r="2335" spans="5:7" x14ac:dyDescent="0.25">
      <c r="E2335" s="14"/>
      <c r="F2335" s="14"/>
      <c r="G2335" s="14"/>
    </row>
    <row r="2336" spans="5:7" x14ac:dyDescent="0.25">
      <c r="E2336" s="14"/>
      <c r="F2336" s="14"/>
      <c r="G2336" s="14"/>
    </row>
    <row r="2337" spans="5:7" x14ac:dyDescent="0.25">
      <c r="E2337" s="14"/>
      <c r="F2337" s="14"/>
      <c r="G2337" s="14"/>
    </row>
    <row r="2338" spans="5:7" x14ac:dyDescent="0.25">
      <c r="E2338" s="14"/>
      <c r="F2338" s="14"/>
      <c r="G2338" s="14"/>
    </row>
    <row r="2339" spans="5:7" x14ac:dyDescent="0.25">
      <c r="E2339" s="14"/>
      <c r="F2339" s="14"/>
      <c r="G2339" s="14"/>
    </row>
    <row r="2340" spans="5:7" x14ac:dyDescent="0.25">
      <c r="E2340" s="14"/>
      <c r="F2340" s="14"/>
      <c r="G2340" s="14"/>
    </row>
    <row r="2341" spans="5:7" x14ac:dyDescent="0.25">
      <c r="E2341" s="14"/>
      <c r="F2341" s="14"/>
      <c r="G2341" s="14"/>
    </row>
    <row r="2342" spans="5:7" x14ac:dyDescent="0.25">
      <c r="E2342" s="14"/>
      <c r="F2342" s="14"/>
      <c r="G2342" s="14"/>
    </row>
    <row r="2343" spans="5:7" x14ac:dyDescent="0.25">
      <c r="E2343" s="14"/>
      <c r="F2343" s="14"/>
      <c r="G2343" s="14"/>
    </row>
    <row r="2344" spans="5:7" x14ac:dyDescent="0.25">
      <c r="E2344" s="14"/>
      <c r="F2344" s="14"/>
      <c r="G2344" s="14"/>
    </row>
    <row r="2345" spans="5:7" x14ac:dyDescent="0.25">
      <c r="E2345" s="14"/>
      <c r="F2345" s="14"/>
      <c r="G2345" s="14"/>
    </row>
    <row r="2346" spans="5:7" x14ac:dyDescent="0.25">
      <c r="E2346" s="14"/>
      <c r="F2346" s="14"/>
      <c r="G2346" s="14"/>
    </row>
    <row r="2347" spans="5:7" x14ac:dyDescent="0.25">
      <c r="E2347" s="14"/>
      <c r="F2347" s="14"/>
      <c r="G2347" s="14"/>
    </row>
    <row r="2348" spans="5:7" x14ac:dyDescent="0.25">
      <c r="E2348" s="14"/>
      <c r="F2348" s="14"/>
      <c r="G2348" s="14"/>
    </row>
    <row r="2349" spans="5:7" x14ac:dyDescent="0.25">
      <c r="E2349" s="14"/>
      <c r="F2349" s="14"/>
      <c r="G2349" s="14"/>
    </row>
    <row r="2350" spans="5:7" x14ac:dyDescent="0.25">
      <c r="E2350" s="14"/>
      <c r="F2350" s="14"/>
      <c r="G2350" s="14"/>
    </row>
    <row r="2351" spans="5:7" x14ac:dyDescent="0.25">
      <c r="E2351" s="14"/>
      <c r="F2351" s="14"/>
      <c r="G2351" s="14"/>
    </row>
    <row r="2352" spans="5:7" x14ac:dyDescent="0.25">
      <c r="E2352" s="14"/>
      <c r="F2352" s="14"/>
      <c r="G2352" s="14"/>
    </row>
    <row r="2353" spans="5:7" x14ac:dyDescent="0.25">
      <c r="E2353" s="14"/>
      <c r="F2353" s="14"/>
      <c r="G2353" s="14"/>
    </row>
    <row r="2354" spans="5:7" x14ac:dyDescent="0.25">
      <c r="E2354" s="14"/>
      <c r="F2354" s="14"/>
      <c r="G2354" s="14"/>
    </row>
    <row r="2355" spans="5:7" x14ac:dyDescent="0.25">
      <c r="E2355" s="14"/>
      <c r="F2355" s="14"/>
      <c r="G2355" s="14"/>
    </row>
    <row r="2356" spans="5:7" x14ac:dyDescent="0.25">
      <c r="E2356" s="14"/>
      <c r="F2356" s="14"/>
      <c r="G2356" s="14"/>
    </row>
    <row r="2357" spans="5:7" x14ac:dyDescent="0.25">
      <c r="E2357" s="14"/>
      <c r="F2357" s="14"/>
      <c r="G2357" s="14"/>
    </row>
    <row r="2358" spans="5:7" x14ac:dyDescent="0.25">
      <c r="E2358" s="14"/>
      <c r="F2358" s="14"/>
      <c r="G2358" s="14"/>
    </row>
    <row r="2359" spans="5:7" x14ac:dyDescent="0.25">
      <c r="E2359" s="14"/>
      <c r="F2359" s="14"/>
      <c r="G2359" s="14"/>
    </row>
    <row r="2360" spans="5:7" x14ac:dyDescent="0.25">
      <c r="E2360" s="14"/>
      <c r="F2360" s="14"/>
      <c r="G2360" s="14"/>
    </row>
    <row r="2361" spans="5:7" x14ac:dyDescent="0.25">
      <c r="E2361" s="14"/>
      <c r="F2361" s="14"/>
      <c r="G2361" s="14"/>
    </row>
    <row r="2362" spans="5:7" x14ac:dyDescent="0.25">
      <c r="E2362" s="14"/>
      <c r="F2362" s="14"/>
      <c r="G2362" s="14"/>
    </row>
    <row r="2363" spans="5:7" x14ac:dyDescent="0.25">
      <c r="E2363" s="14"/>
      <c r="F2363" s="14"/>
      <c r="G2363" s="14"/>
    </row>
    <row r="2364" spans="5:7" x14ac:dyDescent="0.25">
      <c r="E2364" s="14"/>
      <c r="F2364" s="14"/>
      <c r="G2364" s="14"/>
    </row>
    <row r="2365" spans="5:7" x14ac:dyDescent="0.25">
      <c r="E2365" s="14"/>
      <c r="F2365" s="14"/>
      <c r="G2365" s="14"/>
    </row>
    <row r="2366" spans="5:7" x14ac:dyDescent="0.25">
      <c r="E2366" s="14"/>
      <c r="F2366" s="14"/>
      <c r="G2366" s="14"/>
    </row>
    <row r="2367" spans="5:7" x14ac:dyDescent="0.25">
      <c r="E2367" s="14"/>
      <c r="F2367" s="14"/>
      <c r="G2367" s="14"/>
    </row>
    <row r="2368" spans="5:7" x14ac:dyDescent="0.25">
      <c r="E2368" s="14"/>
      <c r="F2368" s="14"/>
      <c r="G2368" s="14"/>
    </row>
    <row r="2369" spans="5:7" x14ac:dyDescent="0.25">
      <c r="E2369" s="14"/>
      <c r="F2369" s="14"/>
      <c r="G2369" s="14"/>
    </row>
    <row r="2370" spans="5:7" x14ac:dyDescent="0.25">
      <c r="E2370" s="14"/>
      <c r="F2370" s="14"/>
      <c r="G2370" s="14"/>
    </row>
    <row r="2371" spans="5:7" x14ac:dyDescent="0.25">
      <c r="E2371" s="14"/>
      <c r="F2371" s="14"/>
      <c r="G2371" s="14"/>
    </row>
    <row r="2372" spans="5:7" x14ac:dyDescent="0.25">
      <c r="E2372" s="14"/>
      <c r="F2372" s="14"/>
      <c r="G2372" s="14"/>
    </row>
    <row r="2373" spans="5:7" x14ac:dyDescent="0.25">
      <c r="E2373" s="14"/>
      <c r="F2373" s="14"/>
      <c r="G2373" s="14"/>
    </row>
    <row r="2374" spans="5:7" x14ac:dyDescent="0.25">
      <c r="E2374" s="14"/>
      <c r="F2374" s="14"/>
      <c r="G2374" s="14"/>
    </row>
    <row r="2375" spans="5:7" x14ac:dyDescent="0.25">
      <c r="E2375" s="14"/>
      <c r="F2375" s="14"/>
      <c r="G2375" s="14"/>
    </row>
    <row r="2376" spans="5:7" x14ac:dyDescent="0.25">
      <c r="E2376" s="14"/>
      <c r="F2376" s="14"/>
      <c r="G2376" s="14"/>
    </row>
    <row r="2377" spans="5:7" x14ac:dyDescent="0.25">
      <c r="E2377" s="14"/>
      <c r="F2377" s="14"/>
      <c r="G2377" s="14"/>
    </row>
    <row r="2378" spans="5:7" x14ac:dyDescent="0.25">
      <c r="E2378" s="14"/>
      <c r="F2378" s="14"/>
      <c r="G2378" s="14"/>
    </row>
    <row r="2379" spans="5:7" x14ac:dyDescent="0.25">
      <c r="E2379" s="14"/>
      <c r="F2379" s="14"/>
      <c r="G2379" s="14"/>
    </row>
    <row r="2380" spans="5:7" x14ac:dyDescent="0.25">
      <c r="E2380" s="14"/>
      <c r="F2380" s="14"/>
      <c r="G2380" s="14"/>
    </row>
    <row r="2381" spans="5:7" x14ac:dyDescent="0.25">
      <c r="E2381" s="14"/>
      <c r="F2381" s="14"/>
      <c r="G2381" s="14"/>
    </row>
    <row r="2382" spans="5:7" x14ac:dyDescent="0.25">
      <c r="E2382" s="14"/>
      <c r="F2382" s="14"/>
      <c r="G2382" s="14"/>
    </row>
    <row r="2383" spans="5:7" x14ac:dyDescent="0.25">
      <c r="E2383" s="14"/>
      <c r="F2383" s="14"/>
      <c r="G2383" s="14"/>
    </row>
    <row r="2384" spans="5:7" x14ac:dyDescent="0.25">
      <c r="E2384" s="14"/>
      <c r="F2384" s="14"/>
      <c r="G2384" s="14"/>
    </row>
    <row r="2385" spans="5:7" x14ac:dyDescent="0.25">
      <c r="E2385" s="14"/>
      <c r="F2385" s="14"/>
      <c r="G2385" s="14"/>
    </row>
    <row r="2386" spans="5:7" x14ac:dyDescent="0.25">
      <c r="E2386" s="14"/>
      <c r="F2386" s="14"/>
      <c r="G2386" s="14"/>
    </row>
    <row r="2387" spans="5:7" x14ac:dyDescent="0.25">
      <c r="E2387" s="14"/>
      <c r="F2387" s="14"/>
      <c r="G2387" s="14"/>
    </row>
    <row r="2388" spans="5:7" x14ac:dyDescent="0.25">
      <c r="E2388" s="14"/>
      <c r="F2388" s="14"/>
      <c r="G2388" s="14"/>
    </row>
    <row r="2389" spans="5:7" x14ac:dyDescent="0.25">
      <c r="E2389" s="14"/>
      <c r="F2389" s="14"/>
      <c r="G2389" s="14"/>
    </row>
    <row r="2390" spans="5:7" x14ac:dyDescent="0.25">
      <c r="E2390" s="14"/>
      <c r="F2390" s="14"/>
      <c r="G2390" s="14"/>
    </row>
    <row r="2391" spans="5:7" x14ac:dyDescent="0.25">
      <c r="E2391" s="14"/>
      <c r="F2391" s="14"/>
      <c r="G2391" s="14"/>
    </row>
    <row r="2392" spans="5:7" x14ac:dyDescent="0.25">
      <c r="E2392" s="14"/>
      <c r="F2392" s="14"/>
      <c r="G2392" s="14"/>
    </row>
    <row r="2393" spans="5:7" x14ac:dyDescent="0.25">
      <c r="E2393" s="14"/>
      <c r="F2393" s="14"/>
      <c r="G2393" s="14"/>
    </row>
    <row r="2394" spans="5:7" x14ac:dyDescent="0.25">
      <c r="E2394" s="14"/>
      <c r="F2394" s="14"/>
      <c r="G2394" s="14"/>
    </row>
    <row r="2395" spans="5:7" x14ac:dyDescent="0.25">
      <c r="E2395" s="14"/>
      <c r="F2395" s="14"/>
      <c r="G2395" s="14"/>
    </row>
    <row r="2396" spans="5:7" x14ac:dyDescent="0.25">
      <c r="E2396" s="14"/>
      <c r="F2396" s="14"/>
      <c r="G2396" s="14"/>
    </row>
    <row r="2397" spans="5:7" x14ac:dyDescent="0.25">
      <c r="E2397" s="14"/>
      <c r="F2397" s="14"/>
      <c r="G2397" s="14"/>
    </row>
    <row r="2398" spans="5:7" x14ac:dyDescent="0.25">
      <c r="E2398" s="14"/>
      <c r="F2398" s="14"/>
      <c r="G2398" s="14"/>
    </row>
    <row r="2399" spans="5:7" x14ac:dyDescent="0.25">
      <c r="E2399" s="14"/>
      <c r="F2399" s="14"/>
      <c r="G2399" s="14"/>
    </row>
    <row r="2400" spans="5:7" x14ac:dyDescent="0.25">
      <c r="E2400" s="14"/>
      <c r="F2400" s="14"/>
      <c r="G2400" s="14"/>
    </row>
    <row r="2401" spans="5:7" x14ac:dyDescent="0.25">
      <c r="E2401" s="14"/>
      <c r="F2401" s="14"/>
      <c r="G2401" s="14"/>
    </row>
    <row r="2402" spans="5:7" x14ac:dyDescent="0.25">
      <c r="E2402" s="14"/>
      <c r="F2402" s="14"/>
      <c r="G2402" s="14"/>
    </row>
    <row r="2403" spans="5:7" x14ac:dyDescent="0.25">
      <c r="E2403" s="14"/>
      <c r="F2403" s="14"/>
      <c r="G2403" s="14"/>
    </row>
    <row r="2404" spans="5:7" x14ac:dyDescent="0.25">
      <c r="E2404" s="14"/>
      <c r="F2404" s="14"/>
      <c r="G2404" s="14"/>
    </row>
    <row r="2405" spans="5:7" x14ac:dyDescent="0.25">
      <c r="E2405" s="14"/>
      <c r="F2405" s="14"/>
      <c r="G2405" s="14"/>
    </row>
    <row r="2406" spans="5:7" x14ac:dyDescent="0.25">
      <c r="E2406" s="14"/>
      <c r="F2406" s="14"/>
      <c r="G2406" s="14"/>
    </row>
    <row r="2407" spans="5:7" x14ac:dyDescent="0.25">
      <c r="E2407" s="14"/>
      <c r="F2407" s="14"/>
      <c r="G2407" s="14"/>
    </row>
    <row r="2408" spans="5:7" x14ac:dyDescent="0.25">
      <c r="E2408" s="14"/>
      <c r="F2408" s="14"/>
      <c r="G2408" s="14"/>
    </row>
    <row r="2409" spans="5:7" x14ac:dyDescent="0.25">
      <c r="E2409" s="14"/>
      <c r="F2409" s="14"/>
      <c r="G2409" s="14"/>
    </row>
    <row r="2410" spans="5:7" x14ac:dyDescent="0.25">
      <c r="E2410" s="14"/>
      <c r="F2410" s="14"/>
      <c r="G2410" s="14"/>
    </row>
    <row r="2411" spans="5:7" x14ac:dyDescent="0.25">
      <c r="E2411" s="14"/>
      <c r="F2411" s="14"/>
      <c r="G2411" s="14"/>
    </row>
    <row r="2412" spans="5:7" x14ac:dyDescent="0.25">
      <c r="E2412" s="14"/>
      <c r="F2412" s="14"/>
      <c r="G2412" s="14"/>
    </row>
    <row r="2413" spans="5:7" x14ac:dyDescent="0.25">
      <c r="E2413" s="14"/>
      <c r="F2413" s="14"/>
      <c r="G2413" s="14"/>
    </row>
    <row r="2414" spans="5:7" x14ac:dyDescent="0.25">
      <c r="E2414" s="14"/>
      <c r="F2414" s="14"/>
      <c r="G2414" s="14"/>
    </row>
    <row r="2415" spans="5:7" x14ac:dyDescent="0.25">
      <c r="E2415" s="14"/>
      <c r="F2415" s="14"/>
      <c r="G2415" s="14"/>
    </row>
    <row r="2416" spans="5:7" x14ac:dyDescent="0.25">
      <c r="E2416" s="14"/>
      <c r="F2416" s="14"/>
      <c r="G2416" s="14"/>
    </row>
    <row r="2417" spans="5:7" x14ac:dyDescent="0.25">
      <c r="E2417" s="14"/>
      <c r="F2417" s="14"/>
      <c r="G2417" s="14"/>
    </row>
    <row r="2418" spans="5:7" x14ac:dyDescent="0.25">
      <c r="E2418" s="14"/>
      <c r="F2418" s="14"/>
      <c r="G2418" s="14"/>
    </row>
    <row r="2419" spans="5:7" x14ac:dyDescent="0.25">
      <c r="E2419" s="14"/>
      <c r="F2419" s="14"/>
      <c r="G2419" s="14"/>
    </row>
    <row r="2420" spans="5:7" x14ac:dyDescent="0.25">
      <c r="E2420" s="14"/>
      <c r="F2420" s="14"/>
      <c r="G2420" s="14"/>
    </row>
    <row r="2421" spans="5:7" x14ac:dyDescent="0.25">
      <c r="E2421" s="14"/>
      <c r="F2421" s="14"/>
      <c r="G2421" s="14"/>
    </row>
    <row r="2422" spans="5:7" x14ac:dyDescent="0.25">
      <c r="E2422" s="14"/>
      <c r="F2422" s="14"/>
      <c r="G2422" s="14"/>
    </row>
    <row r="2423" spans="5:7" x14ac:dyDescent="0.25">
      <c r="E2423" s="14"/>
      <c r="F2423" s="14"/>
      <c r="G2423" s="14"/>
    </row>
    <row r="2424" spans="5:7" x14ac:dyDescent="0.25">
      <c r="E2424" s="14"/>
      <c r="F2424" s="14"/>
      <c r="G2424" s="14"/>
    </row>
    <row r="2425" spans="5:7" x14ac:dyDescent="0.25">
      <c r="E2425" s="14"/>
      <c r="F2425" s="14"/>
      <c r="G2425" s="14"/>
    </row>
    <row r="2426" spans="5:7" x14ac:dyDescent="0.25">
      <c r="E2426" s="14"/>
      <c r="F2426" s="14"/>
      <c r="G2426" s="14"/>
    </row>
    <row r="2427" spans="5:7" x14ac:dyDescent="0.25">
      <c r="E2427" s="14"/>
      <c r="F2427" s="14"/>
      <c r="G2427" s="14"/>
    </row>
    <row r="2428" spans="5:7" x14ac:dyDescent="0.25">
      <c r="E2428" s="14"/>
      <c r="F2428" s="14"/>
      <c r="G2428" s="14"/>
    </row>
    <row r="2429" spans="5:7" x14ac:dyDescent="0.25">
      <c r="E2429" s="14"/>
      <c r="F2429" s="14"/>
      <c r="G2429" s="14"/>
    </row>
    <row r="2430" spans="5:7" x14ac:dyDescent="0.25">
      <c r="E2430" s="14"/>
      <c r="F2430" s="14"/>
      <c r="G2430" s="14"/>
    </row>
    <row r="2431" spans="5:7" x14ac:dyDescent="0.25">
      <c r="E2431" s="14"/>
      <c r="F2431" s="14"/>
      <c r="G2431" s="14"/>
    </row>
    <row r="2432" spans="5:7" x14ac:dyDescent="0.25">
      <c r="E2432" s="14"/>
      <c r="F2432" s="14"/>
      <c r="G2432" s="14"/>
    </row>
    <row r="2433" spans="5:7" x14ac:dyDescent="0.25">
      <c r="E2433" s="14"/>
      <c r="F2433" s="14"/>
      <c r="G2433" s="14"/>
    </row>
    <row r="2434" spans="5:7" x14ac:dyDescent="0.25">
      <c r="E2434" s="14"/>
      <c r="F2434" s="14"/>
      <c r="G2434" s="14"/>
    </row>
    <row r="2435" spans="5:7" x14ac:dyDescent="0.25">
      <c r="E2435" s="14"/>
      <c r="F2435" s="14"/>
      <c r="G2435" s="14"/>
    </row>
    <row r="2436" spans="5:7" x14ac:dyDescent="0.25">
      <c r="E2436" s="14"/>
      <c r="F2436" s="14"/>
      <c r="G2436" s="14"/>
    </row>
    <row r="2437" spans="5:7" x14ac:dyDescent="0.25">
      <c r="E2437" s="14"/>
      <c r="F2437" s="14"/>
      <c r="G2437" s="14"/>
    </row>
    <row r="2438" spans="5:7" x14ac:dyDescent="0.25">
      <c r="E2438" s="14"/>
      <c r="F2438" s="14"/>
      <c r="G2438" s="14"/>
    </row>
    <row r="2439" spans="5:7" x14ac:dyDescent="0.25">
      <c r="E2439" s="14"/>
      <c r="F2439" s="14"/>
      <c r="G2439" s="14"/>
    </row>
    <row r="2440" spans="5:7" x14ac:dyDescent="0.25">
      <c r="E2440" s="14"/>
      <c r="F2440" s="14"/>
      <c r="G2440" s="14"/>
    </row>
    <row r="2441" spans="5:7" x14ac:dyDescent="0.25">
      <c r="E2441" s="14"/>
      <c r="F2441" s="14"/>
      <c r="G2441" s="14"/>
    </row>
    <row r="2442" spans="5:7" x14ac:dyDescent="0.25">
      <c r="E2442" s="14"/>
      <c r="F2442" s="14"/>
      <c r="G2442" s="14"/>
    </row>
    <row r="2443" spans="5:7" x14ac:dyDescent="0.25">
      <c r="E2443" s="14"/>
      <c r="F2443" s="14"/>
      <c r="G2443" s="14"/>
    </row>
    <row r="2444" spans="5:7" x14ac:dyDescent="0.25">
      <c r="E2444" s="14"/>
      <c r="F2444" s="14"/>
      <c r="G2444" s="14"/>
    </row>
    <row r="2445" spans="5:7" x14ac:dyDescent="0.25">
      <c r="E2445" s="14"/>
      <c r="F2445" s="14"/>
      <c r="G2445" s="14"/>
    </row>
    <row r="2446" spans="5:7" x14ac:dyDescent="0.25">
      <c r="E2446" s="14"/>
      <c r="F2446" s="14"/>
      <c r="G2446" s="14"/>
    </row>
    <row r="2447" spans="5:7" x14ac:dyDescent="0.25">
      <c r="E2447" s="14"/>
      <c r="F2447" s="14"/>
      <c r="G2447" s="14"/>
    </row>
    <row r="2448" spans="5:7" x14ac:dyDescent="0.25">
      <c r="E2448" s="14"/>
      <c r="F2448" s="14"/>
      <c r="G2448" s="14"/>
    </row>
    <row r="2449" spans="5:7" x14ac:dyDescent="0.25">
      <c r="E2449" s="14"/>
      <c r="F2449" s="14"/>
      <c r="G2449" s="14"/>
    </row>
    <row r="2450" spans="5:7" x14ac:dyDescent="0.25">
      <c r="E2450" s="14"/>
      <c r="F2450" s="14"/>
      <c r="G2450" s="14"/>
    </row>
    <row r="2451" spans="5:7" x14ac:dyDescent="0.25">
      <c r="E2451" s="14"/>
      <c r="F2451" s="14"/>
      <c r="G2451" s="14"/>
    </row>
    <row r="2452" spans="5:7" x14ac:dyDescent="0.25">
      <c r="E2452" s="14"/>
      <c r="F2452" s="14"/>
      <c r="G2452" s="14"/>
    </row>
    <row r="2453" spans="5:7" x14ac:dyDescent="0.25">
      <c r="E2453" s="14"/>
      <c r="F2453" s="14"/>
      <c r="G2453" s="14"/>
    </row>
    <row r="2454" spans="5:7" x14ac:dyDescent="0.25">
      <c r="E2454" s="14"/>
      <c r="F2454" s="14"/>
      <c r="G2454" s="14"/>
    </row>
    <row r="2455" spans="5:7" x14ac:dyDescent="0.25">
      <c r="E2455" s="14"/>
      <c r="F2455" s="14"/>
      <c r="G2455" s="14"/>
    </row>
    <row r="2456" spans="5:7" x14ac:dyDescent="0.25">
      <c r="E2456" s="14"/>
      <c r="F2456" s="14"/>
      <c r="G2456" s="14"/>
    </row>
    <row r="2457" spans="5:7" x14ac:dyDescent="0.25">
      <c r="E2457" s="14"/>
      <c r="F2457" s="14"/>
      <c r="G2457" s="14"/>
    </row>
    <row r="2458" spans="5:7" x14ac:dyDescent="0.25">
      <c r="E2458" s="14"/>
      <c r="F2458" s="14"/>
      <c r="G2458" s="14"/>
    </row>
    <row r="2459" spans="5:7" x14ac:dyDescent="0.25">
      <c r="E2459" s="14"/>
      <c r="F2459" s="14"/>
      <c r="G2459" s="14"/>
    </row>
    <row r="2460" spans="5:7" x14ac:dyDescent="0.25">
      <c r="E2460" s="14"/>
      <c r="F2460" s="14"/>
      <c r="G2460" s="14"/>
    </row>
    <row r="2461" spans="5:7" x14ac:dyDescent="0.25">
      <c r="E2461" s="14"/>
      <c r="F2461" s="14"/>
      <c r="G2461" s="14"/>
    </row>
    <row r="2462" spans="5:7" x14ac:dyDescent="0.25">
      <c r="E2462" s="14"/>
      <c r="F2462" s="14"/>
      <c r="G2462" s="14"/>
    </row>
    <row r="2463" spans="5:7" x14ac:dyDescent="0.25">
      <c r="E2463" s="14"/>
      <c r="F2463" s="14"/>
      <c r="G2463" s="14"/>
    </row>
    <row r="2464" spans="5:7" x14ac:dyDescent="0.25">
      <c r="E2464" s="14"/>
      <c r="F2464" s="14"/>
      <c r="G2464" s="14"/>
    </row>
    <row r="2465" spans="5:7" x14ac:dyDescent="0.25">
      <c r="E2465" s="14"/>
      <c r="F2465" s="14"/>
      <c r="G2465" s="14"/>
    </row>
    <row r="2466" spans="5:7" x14ac:dyDescent="0.25">
      <c r="E2466" s="14"/>
      <c r="F2466" s="14"/>
      <c r="G2466" s="14"/>
    </row>
    <row r="2467" spans="5:7" x14ac:dyDescent="0.25">
      <c r="E2467" s="14"/>
      <c r="F2467" s="14"/>
      <c r="G2467" s="14"/>
    </row>
    <row r="2468" spans="5:7" x14ac:dyDescent="0.25">
      <c r="E2468" s="14"/>
      <c r="F2468" s="14"/>
      <c r="G2468" s="14"/>
    </row>
    <row r="2469" spans="5:7" x14ac:dyDescent="0.25">
      <c r="E2469" s="14"/>
      <c r="F2469" s="14"/>
      <c r="G2469" s="14"/>
    </row>
    <row r="2470" spans="5:7" x14ac:dyDescent="0.25">
      <c r="E2470" s="14"/>
      <c r="F2470" s="14"/>
      <c r="G2470" s="14"/>
    </row>
    <row r="2471" spans="5:7" x14ac:dyDescent="0.25">
      <c r="E2471" s="14"/>
      <c r="F2471" s="14"/>
      <c r="G2471" s="14"/>
    </row>
    <row r="2472" spans="5:7" x14ac:dyDescent="0.25">
      <c r="E2472" s="14"/>
      <c r="F2472" s="14"/>
      <c r="G2472" s="14"/>
    </row>
    <row r="2473" spans="5:7" x14ac:dyDescent="0.25">
      <c r="E2473" s="14"/>
      <c r="F2473" s="14"/>
      <c r="G2473" s="14"/>
    </row>
    <row r="2474" spans="5:7" x14ac:dyDescent="0.25">
      <c r="E2474" s="14"/>
      <c r="F2474" s="14"/>
      <c r="G2474" s="14"/>
    </row>
    <row r="2475" spans="5:7" x14ac:dyDescent="0.25">
      <c r="E2475" s="14"/>
      <c r="F2475" s="14"/>
      <c r="G2475" s="14"/>
    </row>
    <row r="2476" spans="5:7" x14ac:dyDescent="0.25">
      <c r="E2476" s="14"/>
      <c r="F2476" s="14"/>
      <c r="G2476" s="14"/>
    </row>
    <row r="2477" spans="5:7" x14ac:dyDescent="0.25">
      <c r="E2477" s="14"/>
      <c r="F2477" s="14"/>
      <c r="G2477" s="14"/>
    </row>
    <row r="2478" spans="5:7" x14ac:dyDescent="0.25">
      <c r="E2478" s="14"/>
      <c r="F2478" s="14"/>
      <c r="G2478" s="14"/>
    </row>
    <row r="2479" spans="5:7" x14ac:dyDescent="0.25">
      <c r="E2479" s="14"/>
      <c r="F2479" s="14"/>
      <c r="G2479" s="14"/>
    </row>
    <row r="2480" spans="5:7" x14ac:dyDescent="0.25">
      <c r="E2480" s="14"/>
      <c r="F2480" s="14"/>
      <c r="G2480" s="14"/>
    </row>
    <row r="2481" spans="5:7" x14ac:dyDescent="0.25">
      <c r="E2481" s="14"/>
      <c r="F2481" s="14"/>
      <c r="G2481" s="14"/>
    </row>
    <row r="2482" spans="5:7" x14ac:dyDescent="0.25">
      <c r="E2482" s="14"/>
      <c r="F2482" s="14"/>
      <c r="G2482" s="14"/>
    </row>
    <row r="2483" spans="5:7" x14ac:dyDescent="0.25">
      <c r="E2483" s="14"/>
      <c r="F2483" s="14"/>
      <c r="G2483" s="14"/>
    </row>
    <row r="2484" spans="5:7" x14ac:dyDescent="0.25">
      <c r="E2484" s="14"/>
      <c r="F2484" s="14"/>
      <c r="G2484" s="14"/>
    </row>
    <row r="2485" spans="5:7" x14ac:dyDescent="0.25">
      <c r="E2485" s="14"/>
      <c r="F2485" s="14"/>
      <c r="G2485" s="14"/>
    </row>
    <row r="2486" spans="5:7" x14ac:dyDescent="0.25">
      <c r="E2486" s="14"/>
      <c r="F2486" s="14"/>
      <c r="G2486" s="14"/>
    </row>
    <row r="2487" spans="5:7" x14ac:dyDescent="0.25">
      <c r="E2487" s="14"/>
      <c r="F2487" s="14"/>
      <c r="G2487" s="14"/>
    </row>
    <row r="2488" spans="5:7" x14ac:dyDescent="0.25">
      <c r="E2488" s="14"/>
      <c r="F2488" s="14"/>
      <c r="G2488" s="14"/>
    </row>
    <row r="2489" spans="5:7" x14ac:dyDescent="0.25">
      <c r="E2489" s="14"/>
      <c r="F2489" s="14"/>
      <c r="G2489" s="14"/>
    </row>
    <row r="2490" spans="5:7" x14ac:dyDescent="0.25">
      <c r="E2490" s="14"/>
      <c r="F2490" s="14"/>
      <c r="G2490" s="14"/>
    </row>
    <row r="2491" spans="5:7" x14ac:dyDescent="0.25">
      <c r="E2491" s="14"/>
      <c r="F2491" s="14"/>
      <c r="G2491" s="14"/>
    </row>
    <row r="2492" spans="5:7" x14ac:dyDescent="0.25">
      <c r="E2492" s="14"/>
      <c r="F2492" s="14"/>
      <c r="G2492" s="14"/>
    </row>
    <row r="2493" spans="5:7" x14ac:dyDescent="0.25">
      <c r="E2493" s="14"/>
      <c r="F2493" s="14"/>
      <c r="G2493" s="14"/>
    </row>
    <row r="2494" spans="5:7" x14ac:dyDescent="0.25">
      <c r="E2494" s="14"/>
      <c r="F2494" s="14"/>
      <c r="G2494" s="14"/>
    </row>
    <row r="2495" spans="5:7" x14ac:dyDescent="0.25">
      <c r="E2495" s="14"/>
      <c r="F2495" s="14"/>
      <c r="G2495" s="14"/>
    </row>
    <row r="2496" spans="5:7" x14ac:dyDescent="0.25">
      <c r="E2496" s="14"/>
      <c r="F2496" s="14"/>
      <c r="G2496" s="14"/>
    </row>
    <row r="2497" spans="5:7" x14ac:dyDescent="0.25">
      <c r="E2497" s="14"/>
      <c r="F2497" s="14"/>
      <c r="G2497" s="14"/>
    </row>
    <row r="2498" spans="5:7" x14ac:dyDescent="0.25">
      <c r="E2498" s="14"/>
      <c r="F2498" s="14"/>
      <c r="G2498" s="14"/>
    </row>
    <row r="2499" spans="5:7" x14ac:dyDescent="0.25">
      <c r="E2499" s="14"/>
      <c r="F2499" s="14"/>
      <c r="G2499" s="14"/>
    </row>
    <row r="2500" spans="5:7" x14ac:dyDescent="0.25">
      <c r="E2500" s="14"/>
      <c r="F2500" s="14"/>
      <c r="G2500" s="14"/>
    </row>
    <row r="2501" spans="5:7" x14ac:dyDescent="0.25">
      <c r="E2501" s="14"/>
      <c r="F2501" s="14"/>
      <c r="G2501" s="14"/>
    </row>
    <row r="2502" spans="5:7" x14ac:dyDescent="0.25">
      <c r="E2502" s="14"/>
      <c r="F2502" s="14"/>
      <c r="G2502" s="14"/>
    </row>
    <row r="2503" spans="5:7" x14ac:dyDescent="0.25">
      <c r="E2503" s="14"/>
      <c r="F2503" s="14"/>
      <c r="G2503" s="14"/>
    </row>
    <row r="2504" spans="5:7" x14ac:dyDescent="0.25">
      <c r="E2504" s="14"/>
      <c r="F2504" s="14"/>
      <c r="G2504" s="14"/>
    </row>
    <row r="2505" spans="5:7" x14ac:dyDescent="0.25">
      <c r="E2505" s="14"/>
      <c r="F2505" s="14"/>
      <c r="G2505" s="14"/>
    </row>
    <row r="2506" spans="5:7" x14ac:dyDescent="0.25">
      <c r="E2506" s="14"/>
      <c r="F2506" s="14"/>
      <c r="G2506" s="14"/>
    </row>
    <row r="2507" spans="5:7" x14ac:dyDescent="0.25">
      <c r="E2507" s="14"/>
      <c r="F2507" s="14"/>
      <c r="G2507" s="14"/>
    </row>
    <row r="2508" spans="5:7" x14ac:dyDescent="0.25">
      <c r="E2508" s="14"/>
      <c r="F2508" s="14"/>
      <c r="G2508" s="14"/>
    </row>
    <row r="2509" spans="5:7" x14ac:dyDescent="0.25">
      <c r="E2509" s="14"/>
      <c r="F2509" s="14"/>
      <c r="G2509" s="14"/>
    </row>
    <row r="2510" spans="5:7" x14ac:dyDescent="0.25">
      <c r="E2510" s="14"/>
      <c r="F2510" s="14"/>
      <c r="G2510" s="14"/>
    </row>
    <row r="2511" spans="5:7" x14ac:dyDescent="0.25">
      <c r="E2511" s="14"/>
      <c r="F2511" s="14"/>
      <c r="G2511" s="14"/>
    </row>
    <row r="2512" spans="5:7" x14ac:dyDescent="0.25">
      <c r="E2512" s="14"/>
      <c r="F2512" s="14"/>
      <c r="G2512" s="14"/>
    </row>
    <row r="2513" spans="5:7" x14ac:dyDescent="0.25">
      <c r="E2513" s="14"/>
      <c r="F2513" s="14"/>
      <c r="G2513" s="14"/>
    </row>
    <row r="2514" spans="5:7" x14ac:dyDescent="0.25">
      <c r="E2514" s="14"/>
      <c r="F2514" s="14"/>
      <c r="G2514" s="14"/>
    </row>
    <row r="2515" spans="5:7" x14ac:dyDescent="0.25">
      <c r="E2515" s="14"/>
      <c r="F2515" s="14"/>
      <c r="G2515" s="14"/>
    </row>
    <row r="2516" spans="5:7" x14ac:dyDescent="0.25">
      <c r="E2516" s="14"/>
      <c r="F2516" s="14"/>
      <c r="G2516" s="14"/>
    </row>
    <row r="2517" spans="5:7" x14ac:dyDescent="0.25">
      <c r="E2517" s="14"/>
      <c r="F2517" s="14"/>
      <c r="G2517" s="14"/>
    </row>
    <row r="2518" spans="5:7" x14ac:dyDescent="0.25">
      <c r="E2518" s="14"/>
      <c r="F2518" s="14"/>
      <c r="G2518" s="14"/>
    </row>
    <row r="2519" spans="5:7" x14ac:dyDescent="0.25">
      <c r="E2519" s="14"/>
      <c r="F2519" s="14"/>
      <c r="G2519" s="14"/>
    </row>
    <row r="2520" spans="5:7" x14ac:dyDescent="0.25">
      <c r="E2520" s="14"/>
      <c r="F2520" s="14"/>
      <c r="G2520" s="14"/>
    </row>
    <row r="2521" spans="5:7" x14ac:dyDescent="0.25">
      <c r="E2521" s="14"/>
      <c r="F2521" s="14"/>
      <c r="G2521" s="14"/>
    </row>
    <row r="2522" spans="5:7" x14ac:dyDescent="0.25">
      <c r="E2522" s="14"/>
      <c r="F2522" s="14"/>
      <c r="G2522" s="14"/>
    </row>
    <row r="2523" spans="5:7" x14ac:dyDescent="0.25">
      <c r="E2523" s="14"/>
      <c r="F2523" s="14"/>
      <c r="G2523" s="14"/>
    </row>
    <row r="2524" spans="5:7" x14ac:dyDescent="0.25">
      <c r="E2524" s="14"/>
      <c r="F2524" s="14"/>
      <c r="G2524" s="14"/>
    </row>
    <row r="2525" spans="5:7" x14ac:dyDescent="0.25">
      <c r="E2525" s="14"/>
      <c r="F2525" s="14"/>
      <c r="G2525" s="14"/>
    </row>
    <row r="2526" spans="5:7" x14ac:dyDescent="0.25">
      <c r="E2526" s="14"/>
      <c r="F2526" s="14"/>
      <c r="G2526" s="14"/>
    </row>
    <row r="2527" spans="5:7" x14ac:dyDescent="0.25">
      <c r="E2527" s="14"/>
      <c r="F2527" s="14"/>
      <c r="G2527" s="14"/>
    </row>
    <row r="2528" spans="5:7" x14ac:dyDescent="0.25">
      <c r="E2528" s="14"/>
      <c r="F2528" s="14"/>
      <c r="G2528" s="14"/>
    </row>
    <row r="2529" spans="5:7" x14ac:dyDescent="0.25">
      <c r="E2529" s="14"/>
      <c r="F2529" s="14"/>
      <c r="G2529" s="14"/>
    </row>
    <row r="2530" spans="5:7" x14ac:dyDescent="0.25">
      <c r="E2530" s="14"/>
      <c r="F2530" s="14"/>
      <c r="G2530" s="14"/>
    </row>
    <row r="2531" spans="5:7" x14ac:dyDescent="0.25">
      <c r="E2531" s="14"/>
      <c r="F2531" s="14"/>
      <c r="G2531" s="14"/>
    </row>
    <row r="2532" spans="5:7" x14ac:dyDescent="0.25">
      <c r="E2532" s="14"/>
      <c r="F2532" s="14"/>
      <c r="G2532" s="14"/>
    </row>
    <row r="2533" spans="5:7" x14ac:dyDescent="0.25">
      <c r="E2533" s="14"/>
      <c r="F2533" s="14"/>
      <c r="G2533" s="14"/>
    </row>
    <row r="2534" spans="5:7" x14ac:dyDescent="0.25">
      <c r="E2534" s="14"/>
      <c r="F2534" s="14"/>
      <c r="G2534" s="14"/>
    </row>
    <row r="2535" spans="5:7" x14ac:dyDescent="0.25">
      <c r="E2535" s="14"/>
      <c r="F2535" s="14"/>
      <c r="G2535" s="14"/>
    </row>
    <row r="2536" spans="5:7" x14ac:dyDescent="0.25">
      <c r="E2536" s="14"/>
      <c r="F2536" s="14"/>
      <c r="G2536" s="14"/>
    </row>
    <row r="2537" spans="5:7" x14ac:dyDescent="0.25">
      <c r="E2537" s="14"/>
      <c r="F2537" s="14"/>
      <c r="G2537" s="14"/>
    </row>
    <row r="2538" spans="5:7" x14ac:dyDescent="0.25">
      <c r="E2538" s="14"/>
      <c r="F2538" s="14"/>
      <c r="G2538" s="14"/>
    </row>
    <row r="2539" spans="5:7" x14ac:dyDescent="0.25">
      <c r="E2539" s="14"/>
      <c r="F2539" s="14"/>
      <c r="G2539" s="14"/>
    </row>
    <row r="2540" spans="5:7" x14ac:dyDescent="0.25">
      <c r="E2540" s="14"/>
      <c r="F2540" s="14"/>
      <c r="G2540" s="14"/>
    </row>
    <row r="2541" spans="5:7" x14ac:dyDescent="0.25">
      <c r="E2541" s="14"/>
      <c r="F2541" s="14"/>
      <c r="G2541" s="14"/>
    </row>
    <row r="2542" spans="5:7" x14ac:dyDescent="0.25">
      <c r="E2542" s="14"/>
      <c r="F2542" s="14"/>
      <c r="G2542" s="14"/>
    </row>
    <row r="2543" spans="5:7" x14ac:dyDescent="0.25">
      <c r="E2543" s="14"/>
      <c r="F2543" s="14"/>
      <c r="G2543" s="14"/>
    </row>
    <row r="2544" spans="5:7" x14ac:dyDescent="0.25">
      <c r="E2544" s="14"/>
      <c r="F2544" s="14"/>
      <c r="G2544" s="14"/>
    </row>
    <row r="2545" spans="5:7" x14ac:dyDescent="0.25">
      <c r="E2545" s="14"/>
      <c r="F2545" s="14"/>
      <c r="G2545" s="14"/>
    </row>
    <row r="2546" spans="5:7" x14ac:dyDescent="0.25">
      <c r="E2546" s="14"/>
      <c r="F2546" s="14"/>
      <c r="G2546" s="14"/>
    </row>
    <row r="2547" spans="5:7" x14ac:dyDescent="0.25">
      <c r="E2547" s="14"/>
      <c r="F2547" s="14"/>
      <c r="G2547" s="14"/>
    </row>
    <row r="2548" spans="5:7" x14ac:dyDescent="0.25">
      <c r="E2548" s="14"/>
      <c r="F2548" s="14"/>
      <c r="G2548" s="14"/>
    </row>
    <row r="2549" spans="5:7" x14ac:dyDescent="0.25">
      <c r="E2549" s="14"/>
      <c r="F2549" s="14"/>
      <c r="G2549" s="14"/>
    </row>
    <row r="2550" spans="5:7" x14ac:dyDescent="0.25">
      <c r="E2550" s="14"/>
      <c r="F2550" s="14"/>
      <c r="G2550" s="14"/>
    </row>
    <row r="2551" spans="5:7" x14ac:dyDescent="0.25">
      <c r="E2551" s="14"/>
      <c r="F2551" s="14"/>
      <c r="G2551" s="14"/>
    </row>
    <row r="2552" spans="5:7" x14ac:dyDescent="0.25">
      <c r="E2552" s="14"/>
      <c r="F2552" s="14"/>
      <c r="G2552" s="14"/>
    </row>
    <row r="2553" spans="5:7" x14ac:dyDescent="0.25">
      <c r="E2553" s="14"/>
      <c r="F2553" s="14"/>
      <c r="G2553" s="14"/>
    </row>
    <row r="2554" spans="5:7" x14ac:dyDescent="0.25">
      <c r="E2554" s="14"/>
      <c r="F2554" s="14"/>
      <c r="G2554" s="14"/>
    </row>
    <row r="2555" spans="5:7" x14ac:dyDescent="0.25">
      <c r="E2555" s="14"/>
      <c r="F2555" s="14"/>
      <c r="G2555" s="14"/>
    </row>
    <row r="2556" spans="5:7" x14ac:dyDescent="0.25">
      <c r="E2556" s="14"/>
      <c r="F2556" s="14"/>
      <c r="G2556" s="14"/>
    </row>
    <row r="2557" spans="5:7" x14ac:dyDescent="0.25">
      <c r="E2557" s="14"/>
      <c r="F2557" s="14"/>
      <c r="G2557" s="14"/>
    </row>
    <row r="2558" spans="5:7" x14ac:dyDescent="0.25">
      <c r="E2558" s="14"/>
      <c r="F2558" s="14"/>
      <c r="G2558" s="14"/>
    </row>
    <row r="2559" spans="5:7" x14ac:dyDescent="0.25">
      <c r="E2559" s="14"/>
      <c r="F2559" s="14"/>
      <c r="G2559" s="14"/>
    </row>
    <row r="2560" spans="5:7" x14ac:dyDescent="0.25">
      <c r="E2560" s="14"/>
      <c r="F2560" s="14"/>
      <c r="G2560" s="14"/>
    </row>
    <row r="2561" spans="5:7" x14ac:dyDescent="0.25">
      <c r="E2561" s="14"/>
      <c r="F2561" s="14"/>
      <c r="G2561" s="14"/>
    </row>
    <row r="2562" spans="5:7" x14ac:dyDescent="0.25">
      <c r="E2562" s="14"/>
      <c r="F2562" s="14"/>
      <c r="G2562" s="14"/>
    </row>
    <row r="2563" spans="5:7" x14ac:dyDescent="0.25">
      <c r="E2563" s="14"/>
      <c r="F2563" s="14"/>
      <c r="G2563" s="14"/>
    </row>
    <row r="2564" spans="5:7" x14ac:dyDescent="0.25">
      <c r="E2564" s="14"/>
      <c r="F2564" s="14"/>
      <c r="G2564" s="14"/>
    </row>
    <row r="2565" spans="5:7" x14ac:dyDescent="0.25">
      <c r="E2565" s="14"/>
      <c r="F2565" s="14"/>
      <c r="G2565" s="14"/>
    </row>
    <row r="2566" spans="5:7" x14ac:dyDescent="0.25">
      <c r="E2566" s="14"/>
      <c r="F2566" s="14"/>
      <c r="G2566" s="14"/>
    </row>
    <row r="2567" spans="5:7" x14ac:dyDescent="0.25">
      <c r="E2567" s="14"/>
      <c r="F2567" s="14"/>
      <c r="G2567" s="14"/>
    </row>
    <row r="2568" spans="5:7" x14ac:dyDescent="0.25">
      <c r="E2568" s="14"/>
      <c r="F2568" s="14"/>
      <c r="G2568" s="14"/>
    </row>
    <row r="2569" spans="5:7" x14ac:dyDescent="0.25">
      <c r="E2569" s="14"/>
      <c r="F2569" s="14"/>
      <c r="G2569" s="14"/>
    </row>
    <row r="2570" spans="5:7" x14ac:dyDescent="0.25">
      <c r="E2570" s="14"/>
      <c r="F2570" s="14"/>
      <c r="G2570" s="14"/>
    </row>
    <row r="2571" spans="5:7" x14ac:dyDescent="0.25">
      <c r="E2571" s="14"/>
      <c r="F2571" s="14"/>
      <c r="G2571" s="14"/>
    </row>
    <row r="2572" spans="5:7" x14ac:dyDescent="0.25">
      <c r="E2572" s="14"/>
      <c r="F2572" s="14"/>
      <c r="G2572" s="14"/>
    </row>
    <row r="2573" spans="5:7" x14ac:dyDescent="0.25">
      <c r="E2573" s="14"/>
      <c r="F2573" s="14"/>
      <c r="G2573" s="14"/>
    </row>
    <row r="2574" spans="5:7" x14ac:dyDescent="0.25">
      <c r="E2574" s="14"/>
      <c r="F2574" s="14"/>
      <c r="G2574" s="14"/>
    </row>
    <row r="2575" spans="5:7" x14ac:dyDescent="0.25">
      <c r="E2575" s="14"/>
      <c r="F2575" s="14"/>
      <c r="G2575" s="14"/>
    </row>
    <row r="2576" spans="5:7" x14ac:dyDescent="0.25">
      <c r="E2576" s="14"/>
      <c r="F2576" s="14"/>
      <c r="G2576" s="14"/>
    </row>
    <row r="2577" spans="5:7" x14ac:dyDescent="0.25">
      <c r="E2577" s="14"/>
      <c r="F2577" s="14"/>
      <c r="G2577" s="14"/>
    </row>
    <row r="2578" spans="5:7" x14ac:dyDescent="0.25">
      <c r="E2578" s="14"/>
      <c r="F2578" s="14"/>
      <c r="G2578" s="14"/>
    </row>
    <row r="2579" spans="5:7" x14ac:dyDescent="0.25">
      <c r="E2579" s="14"/>
      <c r="F2579" s="14"/>
      <c r="G2579" s="14"/>
    </row>
    <row r="2580" spans="5:7" x14ac:dyDescent="0.25">
      <c r="E2580" s="14"/>
      <c r="F2580" s="14"/>
      <c r="G2580" s="14"/>
    </row>
    <row r="2581" spans="5:7" x14ac:dyDescent="0.25">
      <c r="E2581" s="14"/>
      <c r="F2581" s="14"/>
      <c r="G2581" s="14"/>
    </row>
    <row r="2582" spans="5:7" x14ac:dyDescent="0.25">
      <c r="E2582" s="14"/>
      <c r="F2582" s="14"/>
      <c r="G2582" s="14"/>
    </row>
    <row r="2583" spans="5:7" x14ac:dyDescent="0.25">
      <c r="E2583" s="14"/>
      <c r="F2583" s="14"/>
      <c r="G2583" s="14"/>
    </row>
    <row r="2584" spans="5:7" x14ac:dyDescent="0.25">
      <c r="E2584" s="14"/>
      <c r="F2584" s="14"/>
      <c r="G2584" s="14"/>
    </row>
    <row r="2585" spans="5:7" x14ac:dyDescent="0.25">
      <c r="E2585" s="14"/>
      <c r="F2585" s="14"/>
      <c r="G2585" s="14"/>
    </row>
    <row r="2586" spans="5:7" x14ac:dyDescent="0.25">
      <c r="E2586" s="14"/>
      <c r="F2586" s="14"/>
      <c r="G2586" s="14"/>
    </row>
    <row r="2587" spans="5:7" x14ac:dyDescent="0.25">
      <c r="E2587" s="14"/>
      <c r="F2587" s="14"/>
      <c r="G2587" s="14"/>
    </row>
    <row r="2588" spans="5:7" x14ac:dyDescent="0.25">
      <c r="E2588" s="14"/>
      <c r="F2588" s="14"/>
      <c r="G2588" s="14"/>
    </row>
    <row r="2589" spans="5:7" x14ac:dyDescent="0.25">
      <c r="E2589" s="14"/>
      <c r="F2589" s="14"/>
      <c r="G2589" s="14"/>
    </row>
    <row r="2590" spans="5:7" x14ac:dyDescent="0.25">
      <c r="E2590" s="14"/>
      <c r="F2590" s="14"/>
      <c r="G2590" s="14"/>
    </row>
    <row r="2591" spans="5:7" x14ac:dyDescent="0.25">
      <c r="E2591" s="14"/>
      <c r="F2591" s="14"/>
      <c r="G2591" s="14"/>
    </row>
    <row r="2592" spans="5:7" x14ac:dyDescent="0.25">
      <c r="E2592" s="14"/>
      <c r="F2592" s="14"/>
      <c r="G2592" s="14"/>
    </row>
    <row r="2593" spans="5:7" x14ac:dyDescent="0.25">
      <c r="E2593" s="14"/>
      <c r="F2593" s="14"/>
      <c r="G2593" s="14"/>
    </row>
    <row r="2594" spans="5:7" x14ac:dyDescent="0.25">
      <c r="E2594" s="14"/>
      <c r="F2594" s="14"/>
      <c r="G2594" s="14"/>
    </row>
    <row r="2595" spans="5:7" x14ac:dyDescent="0.25">
      <c r="E2595" s="14"/>
      <c r="F2595" s="14"/>
      <c r="G2595" s="14"/>
    </row>
    <row r="2596" spans="5:7" x14ac:dyDescent="0.25">
      <c r="E2596" s="14"/>
      <c r="F2596" s="14"/>
      <c r="G2596" s="14"/>
    </row>
    <row r="2597" spans="5:7" x14ac:dyDescent="0.25">
      <c r="E2597" s="14"/>
      <c r="F2597" s="14"/>
      <c r="G2597" s="14"/>
    </row>
    <row r="2598" spans="5:7" x14ac:dyDescent="0.25">
      <c r="E2598" s="14"/>
      <c r="F2598" s="14"/>
      <c r="G2598" s="14"/>
    </row>
    <row r="2599" spans="5:7" x14ac:dyDescent="0.25">
      <c r="E2599" s="14"/>
      <c r="F2599" s="14"/>
      <c r="G2599" s="14"/>
    </row>
    <row r="2600" spans="5:7" x14ac:dyDescent="0.25">
      <c r="E2600" s="14"/>
      <c r="F2600" s="14"/>
      <c r="G2600" s="14"/>
    </row>
    <row r="2601" spans="5:7" x14ac:dyDescent="0.25">
      <c r="E2601" s="14"/>
      <c r="F2601" s="14"/>
      <c r="G2601" s="14"/>
    </row>
    <row r="2602" spans="5:7" x14ac:dyDescent="0.25">
      <c r="E2602" s="14"/>
      <c r="F2602" s="14"/>
      <c r="G2602" s="14"/>
    </row>
    <row r="2603" spans="5:7" x14ac:dyDescent="0.25">
      <c r="E2603" s="14"/>
      <c r="F2603" s="14"/>
      <c r="G2603" s="14"/>
    </row>
    <row r="2604" spans="5:7" x14ac:dyDescent="0.25">
      <c r="E2604" s="14"/>
      <c r="F2604" s="14"/>
      <c r="G2604" s="14"/>
    </row>
    <row r="2605" spans="5:7" x14ac:dyDescent="0.25">
      <c r="E2605" s="14"/>
      <c r="F2605" s="14"/>
      <c r="G2605" s="14"/>
    </row>
    <row r="2606" spans="5:7" x14ac:dyDescent="0.25">
      <c r="E2606" s="14"/>
      <c r="F2606" s="14"/>
      <c r="G2606" s="14"/>
    </row>
    <row r="2607" spans="5:7" x14ac:dyDescent="0.25">
      <c r="E2607" s="14"/>
      <c r="F2607" s="14"/>
      <c r="G2607" s="14"/>
    </row>
    <row r="2608" spans="5:7" x14ac:dyDescent="0.25">
      <c r="E2608" s="14"/>
      <c r="F2608" s="14"/>
      <c r="G2608" s="14"/>
    </row>
    <row r="2609" spans="5:7" x14ac:dyDescent="0.25">
      <c r="E2609" s="14"/>
      <c r="F2609" s="14"/>
      <c r="G2609" s="14"/>
    </row>
    <row r="2610" spans="5:7" x14ac:dyDescent="0.25">
      <c r="E2610" s="14"/>
      <c r="F2610" s="14"/>
      <c r="G2610" s="14"/>
    </row>
    <row r="2611" spans="5:7" x14ac:dyDescent="0.25">
      <c r="E2611" s="14"/>
      <c r="F2611" s="14"/>
      <c r="G2611" s="14"/>
    </row>
    <row r="2612" spans="5:7" x14ac:dyDescent="0.25">
      <c r="E2612" s="14"/>
      <c r="F2612" s="14"/>
      <c r="G2612" s="14"/>
    </row>
    <row r="2613" spans="5:7" x14ac:dyDescent="0.25">
      <c r="E2613" s="14"/>
      <c r="F2613" s="14"/>
      <c r="G2613" s="14"/>
    </row>
    <row r="2614" spans="5:7" x14ac:dyDescent="0.25">
      <c r="E2614" s="14"/>
      <c r="F2614" s="14"/>
      <c r="G2614" s="14"/>
    </row>
    <row r="2615" spans="5:7" x14ac:dyDescent="0.25">
      <c r="E2615" s="14"/>
      <c r="F2615" s="14"/>
      <c r="G2615" s="14"/>
    </row>
    <row r="2616" spans="5:7" x14ac:dyDescent="0.25">
      <c r="E2616" s="14"/>
      <c r="F2616" s="14"/>
      <c r="G2616" s="14"/>
    </row>
    <row r="2617" spans="5:7" x14ac:dyDescent="0.25">
      <c r="E2617" s="14"/>
      <c r="F2617" s="14"/>
      <c r="G2617" s="14"/>
    </row>
    <row r="2618" spans="5:7" x14ac:dyDescent="0.25">
      <c r="E2618" s="14"/>
      <c r="F2618" s="14"/>
      <c r="G2618" s="14"/>
    </row>
    <row r="2619" spans="5:7" x14ac:dyDescent="0.25">
      <c r="E2619" s="14"/>
      <c r="F2619" s="14"/>
      <c r="G2619" s="14"/>
    </row>
    <row r="2620" spans="5:7" x14ac:dyDescent="0.25">
      <c r="E2620" s="14"/>
      <c r="F2620" s="14"/>
      <c r="G2620" s="14"/>
    </row>
    <row r="2621" spans="5:7" x14ac:dyDescent="0.25">
      <c r="E2621" s="14"/>
      <c r="F2621" s="14"/>
      <c r="G2621" s="14"/>
    </row>
    <row r="2622" spans="5:7" x14ac:dyDescent="0.25">
      <c r="E2622" s="14"/>
      <c r="F2622" s="14"/>
      <c r="G2622" s="14"/>
    </row>
    <row r="2623" spans="5:7" x14ac:dyDescent="0.25">
      <c r="E2623" s="14"/>
      <c r="F2623" s="14"/>
      <c r="G2623" s="14"/>
    </row>
    <row r="2624" spans="5:7" x14ac:dyDescent="0.25">
      <c r="E2624" s="14"/>
      <c r="F2624" s="14"/>
      <c r="G2624" s="14"/>
    </row>
    <row r="2625" spans="5:7" x14ac:dyDescent="0.25">
      <c r="E2625" s="14"/>
      <c r="F2625" s="14"/>
      <c r="G2625" s="14"/>
    </row>
    <row r="2626" spans="5:7" x14ac:dyDescent="0.25">
      <c r="E2626" s="14"/>
      <c r="F2626" s="14"/>
      <c r="G2626" s="14"/>
    </row>
    <row r="2627" spans="5:7" x14ac:dyDescent="0.25">
      <c r="E2627" s="14"/>
      <c r="F2627" s="14"/>
      <c r="G2627" s="14"/>
    </row>
    <row r="2628" spans="5:7" x14ac:dyDescent="0.25">
      <c r="E2628" s="14"/>
      <c r="F2628" s="14"/>
      <c r="G2628" s="14"/>
    </row>
    <row r="2629" spans="5:7" x14ac:dyDescent="0.25">
      <c r="E2629" s="14"/>
      <c r="F2629" s="14"/>
      <c r="G2629" s="14"/>
    </row>
    <row r="2630" spans="5:7" x14ac:dyDescent="0.25">
      <c r="E2630" s="14"/>
      <c r="F2630" s="14"/>
      <c r="G2630" s="14"/>
    </row>
    <row r="2631" spans="5:7" x14ac:dyDescent="0.25">
      <c r="E2631" s="14"/>
      <c r="F2631" s="14"/>
      <c r="G2631" s="14"/>
    </row>
    <row r="2632" spans="5:7" x14ac:dyDescent="0.25">
      <c r="E2632" s="14"/>
      <c r="F2632" s="14"/>
      <c r="G2632" s="14"/>
    </row>
    <row r="2633" spans="5:7" x14ac:dyDescent="0.25">
      <c r="E2633" s="14"/>
      <c r="F2633" s="14"/>
      <c r="G2633" s="14"/>
    </row>
    <row r="2634" spans="5:7" x14ac:dyDescent="0.25">
      <c r="E2634" s="14"/>
      <c r="F2634" s="14"/>
      <c r="G2634" s="14"/>
    </row>
    <row r="2635" spans="5:7" x14ac:dyDescent="0.25">
      <c r="E2635" s="14"/>
      <c r="F2635" s="14"/>
      <c r="G2635" s="14"/>
    </row>
    <row r="2636" spans="5:7" x14ac:dyDescent="0.25">
      <c r="E2636" s="14"/>
      <c r="F2636" s="14"/>
      <c r="G2636" s="14"/>
    </row>
    <row r="2637" spans="5:7" x14ac:dyDescent="0.25">
      <c r="E2637" s="14"/>
      <c r="F2637" s="14"/>
      <c r="G2637" s="14"/>
    </row>
    <row r="2638" spans="5:7" x14ac:dyDescent="0.25">
      <c r="E2638" s="14"/>
      <c r="F2638" s="14"/>
      <c r="G2638" s="14"/>
    </row>
    <row r="2639" spans="5:7" x14ac:dyDescent="0.25">
      <c r="E2639" s="14"/>
      <c r="F2639" s="14"/>
      <c r="G2639" s="14"/>
    </row>
    <row r="2640" spans="5:7" x14ac:dyDescent="0.25">
      <c r="E2640" s="14"/>
      <c r="F2640" s="14"/>
      <c r="G2640" s="14"/>
    </row>
    <row r="2641" spans="5:7" x14ac:dyDescent="0.25">
      <c r="E2641" s="14"/>
      <c r="F2641" s="14"/>
      <c r="G2641" s="14"/>
    </row>
    <row r="2642" spans="5:7" x14ac:dyDescent="0.25">
      <c r="E2642" s="14"/>
      <c r="F2642" s="14"/>
      <c r="G2642" s="14"/>
    </row>
    <row r="2643" spans="5:7" x14ac:dyDescent="0.25">
      <c r="E2643" s="14"/>
      <c r="F2643" s="14"/>
      <c r="G2643" s="14"/>
    </row>
    <row r="2644" spans="5:7" x14ac:dyDescent="0.25">
      <c r="E2644" s="14"/>
      <c r="F2644" s="14"/>
      <c r="G2644" s="14"/>
    </row>
    <row r="2645" spans="5:7" x14ac:dyDescent="0.25">
      <c r="E2645" s="14"/>
      <c r="F2645" s="14"/>
      <c r="G2645" s="14"/>
    </row>
    <row r="2646" spans="5:7" x14ac:dyDescent="0.25">
      <c r="E2646" s="14"/>
      <c r="F2646" s="14"/>
      <c r="G2646" s="14"/>
    </row>
    <row r="2647" spans="5:7" x14ac:dyDescent="0.25">
      <c r="E2647" s="14"/>
      <c r="F2647" s="14"/>
      <c r="G2647" s="14"/>
    </row>
    <row r="2648" spans="5:7" x14ac:dyDescent="0.25">
      <c r="E2648" s="14"/>
      <c r="F2648" s="14"/>
      <c r="G2648" s="14"/>
    </row>
    <row r="2649" spans="5:7" x14ac:dyDescent="0.25">
      <c r="E2649" s="14"/>
      <c r="F2649" s="14"/>
      <c r="G2649" s="14"/>
    </row>
    <row r="2650" spans="5:7" x14ac:dyDescent="0.25">
      <c r="E2650" s="14"/>
      <c r="F2650" s="14"/>
      <c r="G2650" s="14"/>
    </row>
    <row r="2651" spans="5:7" x14ac:dyDescent="0.25">
      <c r="E2651" s="14"/>
      <c r="F2651" s="14"/>
      <c r="G2651" s="14"/>
    </row>
    <row r="2652" spans="5:7" x14ac:dyDescent="0.25">
      <c r="E2652" s="14"/>
      <c r="F2652" s="14"/>
      <c r="G2652" s="14"/>
    </row>
    <row r="2653" spans="5:7" x14ac:dyDescent="0.25">
      <c r="E2653" s="14"/>
      <c r="F2653" s="14"/>
      <c r="G2653" s="14"/>
    </row>
    <row r="2654" spans="5:7" x14ac:dyDescent="0.25">
      <c r="E2654" s="14"/>
      <c r="F2654" s="14"/>
      <c r="G2654" s="14"/>
    </row>
    <row r="2655" spans="5:7" x14ac:dyDescent="0.25">
      <c r="E2655" s="14"/>
      <c r="F2655" s="14"/>
      <c r="G2655" s="14"/>
    </row>
    <row r="2656" spans="5:7" x14ac:dyDescent="0.25">
      <c r="E2656" s="14"/>
      <c r="F2656" s="14"/>
      <c r="G2656" s="14"/>
    </row>
    <row r="2657" spans="5:7" x14ac:dyDescent="0.25">
      <c r="E2657" s="14"/>
      <c r="F2657" s="14"/>
      <c r="G2657" s="14"/>
    </row>
    <row r="2658" spans="5:7" x14ac:dyDescent="0.25">
      <c r="E2658" s="14"/>
      <c r="F2658" s="14"/>
      <c r="G2658" s="14"/>
    </row>
    <row r="2659" spans="5:7" x14ac:dyDescent="0.25">
      <c r="E2659" s="14"/>
      <c r="F2659" s="14"/>
      <c r="G2659" s="14"/>
    </row>
    <row r="2660" spans="5:7" x14ac:dyDescent="0.25">
      <c r="E2660" s="14"/>
      <c r="F2660" s="14"/>
      <c r="G2660" s="14"/>
    </row>
    <row r="2661" spans="5:7" x14ac:dyDescent="0.25">
      <c r="E2661" s="14"/>
      <c r="F2661" s="14"/>
      <c r="G2661" s="14"/>
    </row>
    <row r="2662" spans="5:7" x14ac:dyDescent="0.25">
      <c r="E2662" s="14"/>
      <c r="F2662" s="14"/>
      <c r="G2662" s="14"/>
    </row>
    <row r="2663" spans="5:7" x14ac:dyDescent="0.25">
      <c r="E2663" s="14"/>
      <c r="F2663" s="14"/>
      <c r="G2663" s="14"/>
    </row>
    <row r="2664" spans="5:7" x14ac:dyDescent="0.25">
      <c r="E2664" s="14"/>
      <c r="F2664" s="14"/>
      <c r="G2664" s="14"/>
    </row>
    <row r="2665" spans="5:7" x14ac:dyDescent="0.25">
      <c r="E2665" s="14"/>
      <c r="F2665" s="14"/>
      <c r="G2665" s="14"/>
    </row>
    <row r="2666" spans="5:7" x14ac:dyDescent="0.25">
      <c r="E2666" s="14"/>
      <c r="F2666" s="14"/>
      <c r="G2666" s="14"/>
    </row>
    <row r="2667" spans="5:7" x14ac:dyDescent="0.25">
      <c r="E2667" s="14"/>
      <c r="F2667" s="14"/>
      <c r="G2667" s="14"/>
    </row>
    <row r="2668" spans="5:7" x14ac:dyDescent="0.25">
      <c r="E2668" s="14"/>
      <c r="F2668" s="14"/>
      <c r="G2668" s="14"/>
    </row>
    <row r="2669" spans="5:7" x14ac:dyDescent="0.25">
      <c r="E2669" s="14"/>
      <c r="F2669" s="14"/>
      <c r="G2669" s="14"/>
    </row>
    <row r="2670" spans="5:7" x14ac:dyDescent="0.25">
      <c r="E2670" s="14"/>
      <c r="F2670" s="14"/>
      <c r="G2670" s="14"/>
    </row>
    <row r="2671" spans="5:7" x14ac:dyDescent="0.25">
      <c r="E2671" s="14"/>
      <c r="F2671" s="14"/>
      <c r="G2671" s="14"/>
    </row>
    <row r="2672" spans="5:7" x14ac:dyDescent="0.25">
      <c r="E2672" s="14"/>
      <c r="F2672" s="14"/>
      <c r="G2672" s="14"/>
    </row>
    <row r="2673" spans="5:7" x14ac:dyDescent="0.25">
      <c r="E2673" s="14"/>
      <c r="F2673" s="14"/>
      <c r="G2673" s="14"/>
    </row>
    <row r="2674" spans="5:7" x14ac:dyDescent="0.25">
      <c r="E2674" s="14"/>
      <c r="F2674" s="14"/>
      <c r="G2674" s="14"/>
    </row>
    <row r="2675" spans="5:7" x14ac:dyDescent="0.25">
      <c r="E2675" s="14"/>
      <c r="F2675" s="14"/>
      <c r="G2675" s="14"/>
    </row>
    <row r="2676" spans="5:7" x14ac:dyDescent="0.25">
      <c r="E2676" s="14"/>
      <c r="F2676" s="14"/>
      <c r="G2676" s="14"/>
    </row>
    <row r="2677" spans="5:7" x14ac:dyDescent="0.25">
      <c r="E2677" s="14"/>
      <c r="F2677" s="14"/>
      <c r="G2677" s="14"/>
    </row>
    <row r="2678" spans="5:7" x14ac:dyDescent="0.25">
      <c r="E2678" s="14"/>
      <c r="F2678" s="14"/>
      <c r="G2678" s="14"/>
    </row>
    <row r="2679" spans="5:7" x14ac:dyDescent="0.25">
      <c r="E2679" s="14"/>
      <c r="F2679" s="14"/>
      <c r="G2679" s="14"/>
    </row>
    <row r="2680" spans="5:7" x14ac:dyDescent="0.25">
      <c r="E2680" s="14"/>
      <c r="F2680" s="14"/>
      <c r="G2680" s="14"/>
    </row>
    <row r="2681" spans="5:7" x14ac:dyDescent="0.25">
      <c r="E2681" s="14"/>
      <c r="F2681" s="14"/>
      <c r="G2681" s="14"/>
    </row>
    <row r="2682" spans="5:7" x14ac:dyDescent="0.25">
      <c r="E2682" s="14"/>
      <c r="F2682" s="14"/>
      <c r="G2682" s="14"/>
    </row>
    <row r="2683" spans="5:7" x14ac:dyDescent="0.25">
      <c r="E2683" s="14"/>
      <c r="F2683" s="14"/>
      <c r="G2683" s="14"/>
    </row>
    <row r="2684" spans="5:7" x14ac:dyDescent="0.25">
      <c r="E2684" s="14"/>
      <c r="F2684" s="14"/>
      <c r="G2684" s="14"/>
    </row>
    <row r="2685" spans="5:7" x14ac:dyDescent="0.25">
      <c r="E2685" s="14"/>
      <c r="F2685" s="14"/>
      <c r="G2685" s="14"/>
    </row>
    <row r="2686" spans="5:7" x14ac:dyDescent="0.25">
      <c r="E2686" s="14"/>
      <c r="F2686" s="14"/>
      <c r="G2686" s="14"/>
    </row>
    <row r="2687" spans="5:7" x14ac:dyDescent="0.25">
      <c r="E2687" s="14"/>
      <c r="F2687" s="14"/>
      <c r="G2687" s="14"/>
    </row>
    <row r="2688" spans="5:7" x14ac:dyDescent="0.25">
      <c r="E2688" s="14"/>
      <c r="F2688" s="14"/>
      <c r="G2688" s="14"/>
    </row>
    <row r="2689" spans="5:7" x14ac:dyDescent="0.25">
      <c r="E2689" s="14"/>
      <c r="F2689" s="14"/>
      <c r="G2689" s="14"/>
    </row>
    <row r="2690" spans="5:7" x14ac:dyDescent="0.25">
      <c r="E2690" s="14"/>
      <c r="F2690" s="14"/>
      <c r="G2690" s="14"/>
    </row>
    <row r="2691" spans="5:7" x14ac:dyDescent="0.25">
      <c r="E2691" s="14"/>
      <c r="F2691" s="14"/>
      <c r="G2691" s="14"/>
    </row>
    <row r="2692" spans="5:7" x14ac:dyDescent="0.25">
      <c r="E2692" s="14"/>
      <c r="F2692" s="14"/>
      <c r="G2692" s="14"/>
    </row>
    <row r="2693" spans="5:7" x14ac:dyDescent="0.25">
      <c r="E2693" s="14"/>
      <c r="F2693" s="14"/>
      <c r="G2693" s="14"/>
    </row>
    <row r="2694" spans="5:7" x14ac:dyDescent="0.25">
      <c r="E2694" s="14"/>
      <c r="F2694" s="14"/>
      <c r="G2694" s="14"/>
    </row>
    <row r="2695" spans="5:7" x14ac:dyDescent="0.25">
      <c r="E2695" s="14"/>
      <c r="F2695" s="14"/>
      <c r="G2695" s="14"/>
    </row>
    <row r="2696" spans="5:7" x14ac:dyDescent="0.25">
      <c r="E2696" s="14"/>
      <c r="F2696" s="14"/>
      <c r="G2696" s="14"/>
    </row>
    <row r="2697" spans="5:7" x14ac:dyDescent="0.25">
      <c r="E2697" s="14"/>
      <c r="F2697" s="14"/>
      <c r="G2697" s="14"/>
    </row>
    <row r="2698" spans="5:7" x14ac:dyDescent="0.25">
      <c r="E2698" s="14"/>
      <c r="F2698" s="14"/>
      <c r="G2698" s="14"/>
    </row>
    <row r="2699" spans="5:7" x14ac:dyDescent="0.25">
      <c r="E2699" s="14"/>
      <c r="F2699" s="14"/>
      <c r="G2699" s="14"/>
    </row>
    <row r="2700" spans="5:7" x14ac:dyDescent="0.25">
      <c r="E2700" s="14"/>
      <c r="F2700" s="14"/>
      <c r="G2700" s="14"/>
    </row>
    <row r="2701" spans="5:7" x14ac:dyDescent="0.25">
      <c r="E2701" s="14"/>
      <c r="F2701" s="14"/>
      <c r="G2701" s="14"/>
    </row>
    <row r="2702" spans="5:7" x14ac:dyDescent="0.25">
      <c r="E2702" s="14"/>
      <c r="F2702" s="14"/>
      <c r="G2702" s="14"/>
    </row>
    <row r="2703" spans="5:7" x14ac:dyDescent="0.25">
      <c r="E2703" s="14"/>
      <c r="F2703" s="14"/>
      <c r="G2703" s="14"/>
    </row>
    <row r="2704" spans="5:7" x14ac:dyDescent="0.25">
      <c r="E2704" s="14"/>
      <c r="F2704" s="14"/>
      <c r="G2704" s="14"/>
    </row>
    <row r="2705" spans="5:7" x14ac:dyDescent="0.25">
      <c r="E2705" s="14"/>
      <c r="F2705" s="14"/>
      <c r="G2705" s="14"/>
    </row>
    <row r="2706" spans="5:7" x14ac:dyDescent="0.25">
      <c r="E2706" s="14"/>
      <c r="F2706" s="14"/>
      <c r="G2706" s="14"/>
    </row>
    <row r="2707" spans="5:7" x14ac:dyDescent="0.25">
      <c r="E2707" s="14"/>
      <c r="F2707" s="14"/>
      <c r="G2707" s="14"/>
    </row>
    <row r="2708" spans="5:7" x14ac:dyDescent="0.25">
      <c r="E2708" s="14"/>
      <c r="F2708" s="14"/>
      <c r="G2708" s="14"/>
    </row>
    <row r="2709" spans="5:7" x14ac:dyDescent="0.25">
      <c r="E2709" s="14"/>
      <c r="F2709" s="14"/>
      <c r="G2709" s="14"/>
    </row>
    <row r="2710" spans="5:7" x14ac:dyDescent="0.25">
      <c r="E2710" s="14"/>
      <c r="F2710" s="14"/>
      <c r="G2710" s="14"/>
    </row>
    <row r="2711" spans="5:7" x14ac:dyDescent="0.25">
      <c r="E2711" s="14"/>
      <c r="F2711" s="14"/>
      <c r="G2711" s="14"/>
    </row>
    <row r="2712" spans="5:7" x14ac:dyDescent="0.25">
      <c r="E2712" s="14"/>
      <c r="F2712" s="14"/>
      <c r="G2712" s="14"/>
    </row>
    <row r="2713" spans="5:7" x14ac:dyDescent="0.25">
      <c r="E2713" s="14"/>
      <c r="F2713" s="14"/>
      <c r="G2713" s="14"/>
    </row>
    <row r="2714" spans="5:7" x14ac:dyDescent="0.25">
      <c r="E2714" s="14"/>
      <c r="F2714" s="14"/>
      <c r="G2714" s="14"/>
    </row>
    <row r="2715" spans="5:7" x14ac:dyDescent="0.25">
      <c r="E2715" s="14"/>
      <c r="F2715" s="14"/>
      <c r="G2715" s="14"/>
    </row>
    <row r="2716" spans="5:7" x14ac:dyDescent="0.25">
      <c r="E2716" s="14"/>
      <c r="F2716" s="14"/>
      <c r="G2716" s="14"/>
    </row>
    <row r="2717" spans="5:7" x14ac:dyDescent="0.25">
      <c r="E2717" s="14"/>
      <c r="F2717" s="14"/>
      <c r="G2717" s="14"/>
    </row>
    <row r="2718" spans="5:7" x14ac:dyDescent="0.25">
      <c r="E2718" s="14"/>
      <c r="F2718" s="14"/>
      <c r="G2718" s="14"/>
    </row>
    <row r="2719" spans="5:7" x14ac:dyDescent="0.25">
      <c r="E2719" s="14"/>
      <c r="F2719" s="14"/>
      <c r="G2719" s="14"/>
    </row>
    <row r="2720" spans="5:7" x14ac:dyDescent="0.25">
      <c r="E2720" s="14"/>
      <c r="F2720" s="14"/>
      <c r="G2720" s="14"/>
    </row>
    <row r="2721" spans="5:7" x14ac:dyDescent="0.25">
      <c r="E2721" s="14"/>
      <c r="F2721" s="14"/>
      <c r="G2721" s="14"/>
    </row>
    <row r="2722" spans="5:7" x14ac:dyDescent="0.25">
      <c r="E2722" s="14"/>
      <c r="F2722" s="14"/>
      <c r="G2722" s="14"/>
    </row>
    <row r="2723" spans="5:7" x14ac:dyDescent="0.25">
      <c r="E2723" s="14"/>
      <c r="F2723" s="14"/>
      <c r="G2723" s="14"/>
    </row>
    <row r="2724" spans="5:7" x14ac:dyDescent="0.25">
      <c r="E2724" s="14"/>
      <c r="F2724" s="14"/>
      <c r="G2724" s="14"/>
    </row>
    <row r="2725" spans="5:7" x14ac:dyDescent="0.25">
      <c r="E2725" s="14"/>
      <c r="F2725" s="14"/>
      <c r="G2725" s="14"/>
    </row>
    <row r="2726" spans="5:7" x14ac:dyDescent="0.25">
      <c r="E2726" s="14"/>
      <c r="F2726" s="14"/>
      <c r="G2726" s="14"/>
    </row>
    <row r="2727" spans="5:7" x14ac:dyDescent="0.25">
      <c r="E2727" s="14"/>
      <c r="F2727" s="14"/>
      <c r="G2727" s="14"/>
    </row>
    <row r="2728" spans="5:7" x14ac:dyDescent="0.25">
      <c r="E2728" s="14"/>
      <c r="F2728" s="14"/>
      <c r="G2728" s="14"/>
    </row>
    <row r="2729" spans="5:7" x14ac:dyDescent="0.25">
      <c r="E2729" s="14"/>
      <c r="F2729" s="14"/>
      <c r="G2729" s="14"/>
    </row>
    <row r="2730" spans="5:7" x14ac:dyDescent="0.25">
      <c r="E2730" s="14"/>
      <c r="F2730" s="14"/>
      <c r="G2730" s="14"/>
    </row>
    <row r="2731" spans="5:7" x14ac:dyDescent="0.25">
      <c r="E2731" s="14"/>
      <c r="F2731" s="14"/>
      <c r="G2731" s="14"/>
    </row>
    <row r="2732" spans="5:7" x14ac:dyDescent="0.25">
      <c r="E2732" s="14"/>
      <c r="F2732" s="14"/>
      <c r="G2732" s="14"/>
    </row>
    <row r="2733" spans="5:7" x14ac:dyDescent="0.25">
      <c r="E2733" s="14"/>
      <c r="F2733" s="14"/>
      <c r="G2733" s="14"/>
    </row>
    <row r="2734" spans="5:7" x14ac:dyDescent="0.25">
      <c r="E2734" s="14"/>
      <c r="F2734" s="14"/>
      <c r="G2734" s="14"/>
    </row>
    <row r="2735" spans="5:7" x14ac:dyDescent="0.25">
      <c r="E2735" s="14"/>
      <c r="F2735" s="14"/>
      <c r="G2735" s="14"/>
    </row>
    <row r="2736" spans="5:7" x14ac:dyDescent="0.25">
      <c r="E2736" s="14"/>
      <c r="F2736" s="14"/>
      <c r="G2736" s="14"/>
    </row>
    <row r="2737" spans="5:7" x14ac:dyDescent="0.25">
      <c r="E2737" s="14"/>
      <c r="F2737" s="14"/>
      <c r="G2737" s="14"/>
    </row>
    <row r="2738" spans="5:7" x14ac:dyDescent="0.25">
      <c r="E2738" s="14"/>
      <c r="F2738" s="14"/>
      <c r="G2738" s="14"/>
    </row>
    <row r="2739" spans="5:7" x14ac:dyDescent="0.25">
      <c r="E2739" s="14"/>
      <c r="F2739" s="14"/>
      <c r="G2739" s="14"/>
    </row>
    <row r="2740" spans="5:7" x14ac:dyDescent="0.25">
      <c r="E2740" s="14"/>
      <c r="F2740" s="14"/>
      <c r="G2740" s="14"/>
    </row>
    <row r="2741" spans="5:7" x14ac:dyDescent="0.25">
      <c r="E2741" s="14"/>
      <c r="F2741" s="14"/>
      <c r="G2741" s="14"/>
    </row>
    <row r="2742" spans="5:7" x14ac:dyDescent="0.25">
      <c r="E2742" s="14"/>
      <c r="F2742" s="14"/>
      <c r="G2742" s="14"/>
    </row>
    <row r="2743" spans="5:7" x14ac:dyDescent="0.25">
      <c r="E2743" s="14"/>
      <c r="F2743" s="14"/>
      <c r="G2743" s="14"/>
    </row>
    <row r="2744" spans="5:7" x14ac:dyDescent="0.25">
      <c r="E2744" s="14"/>
      <c r="F2744" s="14"/>
      <c r="G2744" s="14"/>
    </row>
    <row r="2745" spans="5:7" x14ac:dyDescent="0.25">
      <c r="E2745" s="14"/>
      <c r="F2745" s="14"/>
      <c r="G2745" s="14"/>
    </row>
    <row r="2746" spans="5:7" x14ac:dyDescent="0.25">
      <c r="E2746" s="14"/>
      <c r="F2746" s="14"/>
      <c r="G2746" s="14"/>
    </row>
    <row r="2747" spans="5:7" x14ac:dyDescent="0.25">
      <c r="E2747" s="14"/>
      <c r="F2747" s="14"/>
      <c r="G2747" s="14"/>
    </row>
    <row r="2748" spans="5:7" x14ac:dyDescent="0.25">
      <c r="E2748" s="14"/>
      <c r="F2748" s="14"/>
      <c r="G2748" s="14"/>
    </row>
    <row r="2749" spans="5:7" x14ac:dyDescent="0.25">
      <c r="E2749" s="14"/>
      <c r="F2749" s="14"/>
      <c r="G2749" s="14"/>
    </row>
    <row r="2750" spans="5:7" x14ac:dyDescent="0.25">
      <c r="E2750" s="14"/>
      <c r="F2750" s="14"/>
      <c r="G2750" s="14"/>
    </row>
    <row r="2751" spans="5:7" x14ac:dyDescent="0.25">
      <c r="E2751" s="14"/>
      <c r="F2751" s="14"/>
      <c r="G2751" s="14"/>
    </row>
    <row r="2752" spans="5:7" x14ac:dyDescent="0.25">
      <c r="E2752" s="14"/>
      <c r="F2752" s="14"/>
      <c r="G2752" s="14"/>
    </row>
    <row r="2753" spans="5:7" x14ac:dyDescent="0.25">
      <c r="E2753" s="14"/>
      <c r="F2753" s="14"/>
      <c r="G2753" s="14"/>
    </row>
    <row r="2754" spans="5:7" x14ac:dyDescent="0.25">
      <c r="E2754" s="14"/>
      <c r="F2754" s="14"/>
      <c r="G2754" s="14"/>
    </row>
    <row r="2755" spans="5:7" x14ac:dyDescent="0.25">
      <c r="E2755" s="14"/>
      <c r="F2755" s="14"/>
      <c r="G2755" s="14"/>
    </row>
    <row r="2756" spans="5:7" x14ac:dyDescent="0.25">
      <c r="E2756" s="14"/>
      <c r="F2756" s="14"/>
      <c r="G2756" s="14"/>
    </row>
    <row r="2757" spans="5:7" x14ac:dyDescent="0.25">
      <c r="E2757" s="14"/>
      <c r="F2757" s="14"/>
      <c r="G2757" s="14"/>
    </row>
    <row r="2758" spans="5:7" x14ac:dyDescent="0.25">
      <c r="E2758" s="14"/>
      <c r="F2758" s="14"/>
      <c r="G2758" s="14"/>
    </row>
    <row r="2759" spans="5:7" x14ac:dyDescent="0.25">
      <c r="E2759" s="14"/>
      <c r="F2759" s="14"/>
      <c r="G2759" s="14"/>
    </row>
    <row r="2760" spans="5:7" x14ac:dyDescent="0.25">
      <c r="E2760" s="14"/>
      <c r="F2760" s="14"/>
      <c r="G2760" s="14"/>
    </row>
    <row r="2761" spans="5:7" x14ac:dyDescent="0.25">
      <c r="E2761" s="14"/>
      <c r="F2761" s="14"/>
      <c r="G2761" s="14"/>
    </row>
    <row r="2762" spans="5:7" x14ac:dyDescent="0.25">
      <c r="E2762" s="14"/>
      <c r="F2762" s="14"/>
      <c r="G2762" s="14"/>
    </row>
    <row r="2763" spans="5:7" x14ac:dyDescent="0.25">
      <c r="E2763" s="14"/>
      <c r="F2763" s="14"/>
      <c r="G2763" s="14"/>
    </row>
    <row r="2764" spans="5:7" x14ac:dyDescent="0.25">
      <c r="E2764" s="14"/>
      <c r="F2764" s="14"/>
      <c r="G2764" s="14"/>
    </row>
    <row r="2765" spans="5:7" x14ac:dyDescent="0.25">
      <c r="E2765" s="14"/>
      <c r="F2765" s="14"/>
      <c r="G2765" s="14"/>
    </row>
    <row r="2766" spans="5:7" x14ac:dyDescent="0.25">
      <c r="E2766" s="14"/>
      <c r="F2766" s="14"/>
      <c r="G2766" s="14"/>
    </row>
    <row r="2767" spans="5:7" x14ac:dyDescent="0.25">
      <c r="E2767" s="14"/>
      <c r="F2767" s="14"/>
      <c r="G2767" s="14"/>
    </row>
    <row r="2768" spans="5:7" x14ac:dyDescent="0.25">
      <c r="E2768" s="14"/>
      <c r="F2768" s="14"/>
      <c r="G2768" s="14"/>
    </row>
    <row r="2769" spans="5:7" x14ac:dyDescent="0.25">
      <c r="E2769" s="14"/>
      <c r="F2769" s="14"/>
      <c r="G2769" s="14"/>
    </row>
    <row r="2770" spans="5:7" x14ac:dyDescent="0.25">
      <c r="E2770" s="14"/>
      <c r="F2770" s="14"/>
      <c r="G2770" s="14"/>
    </row>
    <row r="2771" spans="5:7" x14ac:dyDescent="0.25">
      <c r="E2771" s="14"/>
      <c r="F2771" s="14"/>
      <c r="G2771" s="14"/>
    </row>
    <row r="2772" spans="5:7" x14ac:dyDescent="0.25">
      <c r="E2772" s="14"/>
      <c r="F2772" s="14"/>
      <c r="G2772" s="14"/>
    </row>
    <row r="2773" spans="5:7" x14ac:dyDescent="0.25">
      <c r="E2773" s="14"/>
      <c r="F2773" s="14"/>
      <c r="G2773" s="14"/>
    </row>
    <row r="2774" spans="5:7" x14ac:dyDescent="0.25">
      <c r="E2774" s="14"/>
      <c r="F2774" s="14"/>
      <c r="G2774" s="14"/>
    </row>
    <row r="2775" spans="5:7" x14ac:dyDescent="0.25">
      <c r="E2775" s="14"/>
      <c r="F2775" s="14"/>
      <c r="G2775" s="14"/>
    </row>
    <row r="2776" spans="5:7" x14ac:dyDescent="0.25">
      <c r="E2776" s="14"/>
      <c r="F2776" s="14"/>
      <c r="G2776" s="14"/>
    </row>
    <row r="2777" spans="5:7" x14ac:dyDescent="0.25">
      <c r="E2777" s="14"/>
      <c r="F2777" s="14"/>
      <c r="G2777" s="14"/>
    </row>
    <row r="2778" spans="5:7" x14ac:dyDescent="0.25">
      <c r="E2778" s="14"/>
      <c r="F2778" s="14"/>
      <c r="G2778" s="14"/>
    </row>
    <row r="2779" spans="5:7" x14ac:dyDescent="0.25">
      <c r="E2779" s="14"/>
      <c r="F2779" s="14"/>
      <c r="G2779" s="14"/>
    </row>
    <row r="2780" spans="5:7" x14ac:dyDescent="0.25">
      <c r="E2780" s="14"/>
      <c r="F2780" s="14"/>
      <c r="G2780" s="14"/>
    </row>
    <row r="2781" spans="5:7" x14ac:dyDescent="0.25">
      <c r="E2781" s="14"/>
      <c r="F2781" s="14"/>
      <c r="G2781" s="14"/>
    </row>
    <row r="2782" spans="5:7" x14ac:dyDescent="0.25">
      <c r="E2782" s="14"/>
      <c r="F2782" s="14"/>
      <c r="G2782" s="14"/>
    </row>
    <row r="2783" spans="5:7" x14ac:dyDescent="0.25">
      <c r="E2783" s="14"/>
      <c r="F2783" s="14"/>
      <c r="G2783" s="14"/>
    </row>
    <row r="2784" spans="5:7" x14ac:dyDescent="0.25">
      <c r="E2784" s="14"/>
      <c r="F2784" s="14"/>
      <c r="G2784" s="14"/>
    </row>
    <row r="2785" spans="5:7" x14ac:dyDescent="0.25">
      <c r="E2785" s="14"/>
      <c r="F2785" s="14"/>
      <c r="G2785" s="14"/>
    </row>
    <row r="2786" spans="5:7" x14ac:dyDescent="0.25">
      <c r="E2786" s="14"/>
      <c r="F2786" s="14"/>
      <c r="G2786" s="14"/>
    </row>
    <row r="2787" spans="5:7" x14ac:dyDescent="0.25">
      <c r="E2787" s="14"/>
      <c r="F2787" s="14"/>
      <c r="G2787" s="14"/>
    </row>
    <row r="2788" spans="5:7" x14ac:dyDescent="0.25">
      <c r="E2788" s="14"/>
      <c r="F2788" s="14"/>
      <c r="G2788" s="14"/>
    </row>
    <row r="2789" spans="5:7" x14ac:dyDescent="0.25">
      <c r="E2789" s="14"/>
      <c r="F2789" s="14"/>
      <c r="G2789" s="14"/>
    </row>
    <row r="2790" spans="5:7" x14ac:dyDescent="0.25">
      <c r="E2790" s="14"/>
      <c r="F2790" s="14"/>
      <c r="G2790" s="14"/>
    </row>
    <row r="2791" spans="5:7" x14ac:dyDescent="0.25">
      <c r="E2791" s="14"/>
      <c r="F2791" s="14"/>
      <c r="G2791" s="14"/>
    </row>
    <row r="2792" spans="5:7" x14ac:dyDescent="0.25">
      <c r="E2792" s="14"/>
      <c r="F2792" s="14"/>
      <c r="G2792" s="14"/>
    </row>
    <row r="2793" spans="5:7" x14ac:dyDescent="0.25">
      <c r="E2793" s="14"/>
      <c r="F2793" s="14"/>
      <c r="G2793" s="14"/>
    </row>
    <row r="2794" spans="5:7" x14ac:dyDescent="0.25">
      <c r="E2794" s="14"/>
      <c r="F2794" s="14"/>
      <c r="G2794" s="14"/>
    </row>
    <row r="2795" spans="5:7" x14ac:dyDescent="0.25">
      <c r="E2795" s="14"/>
      <c r="F2795" s="14"/>
      <c r="G2795" s="14"/>
    </row>
    <row r="2796" spans="5:7" x14ac:dyDescent="0.25">
      <c r="E2796" s="14"/>
      <c r="F2796" s="14"/>
      <c r="G2796" s="14"/>
    </row>
    <row r="2797" spans="5:7" x14ac:dyDescent="0.25">
      <c r="E2797" s="14"/>
      <c r="F2797" s="14"/>
      <c r="G2797" s="14"/>
    </row>
    <row r="2798" spans="5:7" x14ac:dyDescent="0.25">
      <c r="E2798" s="14"/>
      <c r="F2798" s="14"/>
      <c r="G2798" s="14"/>
    </row>
    <row r="2799" spans="5:7" x14ac:dyDescent="0.25">
      <c r="E2799" s="14"/>
      <c r="F2799" s="14"/>
      <c r="G2799" s="14"/>
    </row>
    <row r="2800" spans="5:7" x14ac:dyDescent="0.25">
      <c r="E2800" s="14"/>
      <c r="F2800" s="14"/>
      <c r="G2800" s="14"/>
    </row>
    <row r="2801" spans="5:7" x14ac:dyDescent="0.25">
      <c r="E2801" s="14"/>
      <c r="F2801" s="14"/>
      <c r="G2801" s="14"/>
    </row>
    <row r="2802" spans="5:7" x14ac:dyDescent="0.25">
      <c r="E2802" s="14"/>
      <c r="F2802" s="14"/>
      <c r="G2802" s="14"/>
    </row>
    <row r="2803" spans="5:7" x14ac:dyDescent="0.25">
      <c r="E2803" s="14"/>
      <c r="F2803" s="14"/>
      <c r="G2803" s="14"/>
    </row>
    <row r="2804" spans="5:7" x14ac:dyDescent="0.25">
      <c r="E2804" s="14"/>
      <c r="F2804" s="14"/>
      <c r="G2804" s="14"/>
    </row>
    <row r="2805" spans="5:7" x14ac:dyDescent="0.25">
      <c r="E2805" s="14"/>
      <c r="F2805" s="14"/>
      <c r="G2805" s="14"/>
    </row>
    <row r="2806" spans="5:7" x14ac:dyDescent="0.25">
      <c r="E2806" s="14"/>
      <c r="F2806" s="14"/>
      <c r="G2806" s="14"/>
    </row>
    <row r="2807" spans="5:7" x14ac:dyDescent="0.25">
      <c r="E2807" s="14"/>
      <c r="F2807" s="14"/>
      <c r="G2807" s="14"/>
    </row>
    <row r="2808" spans="5:7" x14ac:dyDescent="0.25">
      <c r="E2808" s="14"/>
      <c r="F2808" s="14"/>
      <c r="G2808" s="14"/>
    </row>
    <row r="2809" spans="5:7" x14ac:dyDescent="0.25">
      <c r="E2809" s="14"/>
      <c r="F2809" s="14"/>
      <c r="G2809" s="14"/>
    </row>
    <row r="2810" spans="5:7" x14ac:dyDescent="0.25">
      <c r="E2810" s="14"/>
      <c r="F2810" s="14"/>
      <c r="G2810" s="14"/>
    </row>
    <row r="2811" spans="5:7" x14ac:dyDescent="0.25">
      <c r="E2811" s="14"/>
      <c r="F2811" s="14"/>
      <c r="G2811" s="14"/>
    </row>
    <row r="2812" spans="5:7" x14ac:dyDescent="0.25">
      <c r="E2812" s="14"/>
      <c r="F2812" s="14"/>
      <c r="G2812" s="14"/>
    </row>
    <row r="2813" spans="5:7" x14ac:dyDescent="0.25">
      <c r="E2813" s="14"/>
      <c r="F2813" s="14"/>
      <c r="G2813" s="14"/>
    </row>
    <row r="2814" spans="5:7" x14ac:dyDescent="0.25">
      <c r="E2814" s="14"/>
      <c r="F2814" s="14"/>
      <c r="G2814" s="14"/>
    </row>
    <row r="2815" spans="5:7" x14ac:dyDescent="0.25">
      <c r="E2815" s="14"/>
      <c r="F2815" s="14"/>
      <c r="G2815" s="14"/>
    </row>
    <row r="2816" spans="5:7" x14ac:dyDescent="0.25">
      <c r="E2816" s="14"/>
      <c r="F2816" s="14"/>
      <c r="G2816" s="14"/>
    </row>
    <row r="2817" spans="5:7" x14ac:dyDescent="0.25">
      <c r="E2817" s="14"/>
      <c r="F2817" s="14"/>
      <c r="G2817" s="14"/>
    </row>
    <row r="2818" spans="5:7" x14ac:dyDescent="0.25">
      <c r="E2818" s="14"/>
      <c r="F2818" s="14"/>
      <c r="G2818" s="14"/>
    </row>
    <row r="2819" spans="5:7" x14ac:dyDescent="0.25">
      <c r="E2819" s="14"/>
      <c r="F2819" s="14"/>
      <c r="G2819" s="14"/>
    </row>
    <row r="2820" spans="5:7" x14ac:dyDescent="0.25">
      <c r="E2820" s="14"/>
      <c r="F2820" s="14"/>
      <c r="G2820" s="14"/>
    </row>
    <row r="2821" spans="5:7" x14ac:dyDescent="0.25">
      <c r="E2821" s="14"/>
      <c r="F2821" s="14"/>
      <c r="G2821" s="14"/>
    </row>
    <row r="2822" spans="5:7" x14ac:dyDescent="0.25">
      <c r="E2822" s="14"/>
      <c r="F2822" s="14"/>
      <c r="G2822" s="14"/>
    </row>
    <row r="2823" spans="5:7" x14ac:dyDescent="0.25">
      <c r="E2823" s="14"/>
      <c r="F2823" s="14"/>
      <c r="G2823" s="14"/>
    </row>
    <row r="2824" spans="5:7" x14ac:dyDescent="0.25">
      <c r="E2824" s="14"/>
      <c r="F2824" s="14"/>
      <c r="G2824" s="14"/>
    </row>
    <row r="2825" spans="5:7" x14ac:dyDescent="0.25">
      <c r="E2825" s="14"/>
      <c r="F2825" s="14"/>
      <c r="G2825" s="14"/>
    </row>
    <row r="2826" spans="5:7" x14ac:dyDescent="0.25">
      <c r="E2826" s="14"/>
      <c r="F2826" s="14"/>
      <c r="G2826" s="14"/>
    </row>
    <row r="2827" spans="5:7" x14ac:dyDescent="0.25">
      <c r="E2827" s="14"/>
      <c r="F2827" s="14"/>
      <c r="G2827" s="14"/>
    </row>
    <row r="2828" spans="5:7" x14ac:dyDescent="0.25">
      <c r="E2828" s="14"/>
      <c r="F2828" s="14"/>
      <c r="G2828" s="14"/>
    </row>
    <row r="2829" spans="5:7" x14ac:dyDescent="0.25">
      <c r="E2829" s="14"/>
      <c r="F2829" s="14"/>
      <c r="G2829" s="14"/>
    </row>
    <row r="2830" spans="5:7" x14ac:dyDescent="0.25">
      <c r="E2830" s="14"/>
      <c r="F2830" s="14"/>
      <c r="G2830" s="14"/>
    </row>
    <row r="2831" spans="5:7" x14ac:dyDescent="0.25">
      <c r="E2831" s="14"/>
      <c r="F2831" s="14"/>
      <c r="G2831" s="14"/>
    </row>
    <row r="2832" spans="5:7" x14ac:dyDescent="0.25">
      <c r="E2832" s="14"/>
      <c r="F2832" s="14"/>
      <c r="G2832" s="14"/>
    </row>
    <row r="2833" spans="5:7" x14ac:dyDescent="0.25">
      <c r="E2833" s="14"/>
      <c r="F2833" s="14"/>
      <c r="G2833" s="14"/>
    </row>
    <row r="2834" spans="5:7" x14ac:dyDescent="0.25">
      <c r="E2834" s="14"/>
      <c r="F2834" s="14"/>
      <c r="G2834" s="14"/>
    </row>
    <row r="2835" spans="5:7" x14ac:dyDescent="0.25">
      <c r="E2835" s="14"/>
      <c r="F2835" s="14"/>
      <c r="G2835" s="14"/>
    </row>
    <row r="2836" spans="5:7" x14ac:dyDescent="0.25">
      <c r="E2836" s="14"/>
      <c r="F2836" s="14"/>
      <c r="G2836" s="14"/>
    </row>
    <row r="2837" spans="5:7" x14ac:dyDescent="0.25">
      <c r="E2837" s="14"/>
      <c r="F2837" s="14"/>
      <c r="G2837" s="14"/>
    </row>
    <row r="2838" spans="5:7" x14ac:dyDescent="0.25">
      <c r="E2838" s="14"/>
      <c r="F2838" s="14"/>
      <c r="G2838" s="14"/>
    </row>
    <row r="2839" spans="5:7" x14ac:dyDescent="0.25">
      <c r="E2839" s="14"/>
      <c r="F2839" s="14"/>
      <c r="G2839" s="14"/>
    </row>
    <row r="2840" spans="5:7" x14ac:dyDescent="0.25">
      <c r="E2840" s="14"/>
      <c r="F2840" s="14"/>
      <c r="G2840" s="14"/>
    </row>
    <row r="2841" spans="5:7" x14ac:dyDescent="0.25">
      <c r="E2841" s="14"/>
      <c r="F2841" s="14"/>
      <c r="G2841" s="14"/>
    </row>
    <row r="2842" spans="5:7" x14ac:dyDescent="0.25">
      <c r="E2842" s="14"/>
      <c r="F2842" s="14"/>
      <c r="G2842" s="14"/>
    </row>
    <row r="2843" spans="5:7" x14ac:dyDescent="0.25">
      <c r="E2843" s="14"/>
      <c r="F2843" s="14"/>
      <c r="G2843" s="14"/>
    </row>
    <row r="2844" spans="5:7" x14ac:dyDescent="0.25">
      <c r="E2844" s="14"/>
      <c r="F2844" s="14"/>
      <c r="G2844" s="14"/>
    </row>
    <row r="2845" spans="5:7" x14ac:dyDescent="0.25">
      <c r="E2845" s="14"/>
      <c r="F2845" s="14"/>
      <c r="G2845" s="14"/>
    </row>
    <row r="2846" spans="5:7" x14ac:dyDescent="0.25">
      <c r="E2846" s="14"/>
      <c r="F2846" s="14"/>
      <c r="G2846" s="14"/>
    </row>
    <row r="2847" spans="5:7" x14ac:dyDescent="0.25">
      <c r="E2847" s="14"/>
      <c r="F2847" s="14"/>
      <c r="G2847" s="14"/>
    </row>
    <row r="2848" spans="5:7" x14ac:dyDescent="0.25">
      <c r="E2848" s="14"/>
      <c r="F2848" s="14"/>
      <c r="G2848" s="14"/>
    </row>
    <row r="2849" spans="5:7" x14ac:dyDescent="0.25">
      <c r="E2849" s="14"/>
      <c r="F2849" s="14"/>
      <c r="G2849" s="14"/>
    </row>
    <row r="2850" spans="5:7" x14ac:dyDescent="0.25">
      <c r="E2850" s="14"/>
      <c r="F2850" s="14"/>
      <c r="G2850" s="14"/>
    </row>
    <row r="2851" spans="5:7" x14ac:dyDescent="0.25">
      <c r="E2851" s="14"/>
      <c r="F2851" s="14"/>
      <c r="G2851" s="14"/>
    </row>
    <row r="2852" spans="5:7" x14ac:dyDescent="0.25">
      <c r="E2852" s="14"/>
      <c r="F2852" s="14"/>
      <c r="G2852" s="14"/>
    </row>
    <row r="2853" spans="5:7" x14ac:dyDescent="0.25">
      <c r="E2853" s="14"/>
      <c r="F2853" s="14"/>
      <c r="G2853" s="14"/>
    </row>
    <row r="2854" spans="5:7" x14ac:dyDescent="0.25">
      <c r="E2854" s="14"/>
      <c r="F2854" s="14"/>
      <c r="G2854" s="14"/>
    </row>
    <row r="2855" spans="5:7" x14ac:dyDescent="0.25">
      <c r="E2855" s="14"/>
      <c r="F2855" s="14"/>
      <c r="G2855" s="14"/>
    </row>
    <row r="2856" spans="5:7" x14ac:dyDescent="0.25">
      <c r="E2856" s="14"/>
      <c r="F2856" s="14"/>
      <c r="G2856" s="14"/>
    </row>
    <row r="2857" spans="5:7" x14ac:dyDescent="0.25">
      <c r="E2857" s="14"/>
      <c r="F2857" s="14"/>
      <c r="G2857" s="14"/>
    </row>
    <row r="2858" spans="5:7" x14ac:dyDescent="0.25">
      <c r="E2858" s="14"/>
      <c r="F2858" s="14"/>
      <c r="G2858" s="14"/>
    </row>
    <row r="2859" spans="5:7" x14ac:dyDescent="0.25">
      <c r="E2859" s="14"/>
      <c r="F2859" s="14"/>
      <c r="G2859" s="14"/>
    </row>
    <row r="2860" spans="5:7" x14ac:dyDescent="0.25">
      <c r="E2860" s="14"/>
      <c r="F2860" s="14"/>
      <c r="G2860" s="14"/>
    </row>
    <row r="2861" spans="5:7" x14ac:dyDescent="0.25">
      <c r="E2861" s="14"/>
      <c r="F2861" s="14"/>
      <c r="G2861" s="14"/>
    </row>
    <row r="2862" spans="5:7" x14ac:dyDescent="0.25">
      <c r="E2862" s="14"/>
      <c r="F2862" s="14"/>
      <c r="G2862" s="14"/>
    </row>
    <row r="2863" spans="5:7" x14ac:dyDescent="0.25">
      <c r="E2863" s="14"/>
      <c r="F2863" s="14"/>
      <c r="G2863" s="14"/>
    </row>
    <row r="2864" spans="5:7" x14ac:dyDescent="0.25">
      <c r="E2864" s="14"/>
      <c r="F2864" s="14"/>
      <c r="G2864" s="14"/>
    </row>
    <row r="2865" spans="5:7" x14ac:dyDescent="0.25">
      <c r="E2865" s="14"/>
      <c r="F2865" s="14"/>
      <c r="G2865" s="14"/>
    </row>
    <row r="2866" spans="5:7" x14ac:dyDescent="0.25">
      <c r="E2866" s="14"/>
      <c r="F2866" s="14"/>
      <c r="G2866" s="14"/>
    </row>
    <row r="2867" spans="5:7" x14ac:dyDescent="0.25">
      <c r="E2867" s="14"/>
      <c r="F2867" s="14"/>
      <c r="G2867" s="14"/>
    </row>
    <row r="2868" spans="5:7" x14ac:dyDescent="0.25">
      <c r="E2868" s="14"/>
      <c r="F2868" s="14"/>
      <c r="G2868" s="14"/>
    </row>
    <row r="2869" spans="5:7" x14ac:dyDescent="0.25">
      <c r="E2869" s="14"/>
      <c r="F2869" s="14"/>
      <c r="G2869" s="14"/>
    </row>
    <row r="2870" spans="5:7" x14ac:dyDescent="0.25">
      <c r="E2870" s="14"/>
      <c r="F2870" s="14"/>
      <c r="G2870" s="14"/>
    </row>
    <row r="2871" spans="5:7" x14ac:dyDescent="0.25">
      <c r="E2871" s="14"/>
      <c r="F2871" s="14"/>
      <c r="G2871" s="14"/>
    </row>
    <row r="2872" spans="5:7" x14ac:dyDescent="0.25">
      <c r="E2872" s="14"/>
      <c r="F2872" s="14"/>
      <c r="G2872" s="14"/>
    </row>
    <row r="2873" spans="5:7" x14ac:dyDescent="0.25">
      <c r="E2873" s="14"/>
      <c r="F2873" s="14"/>
      <c r="G2873" s="14"/>
    </row>
    <row r="2874" spans="5:7" x14ac:dyDescent="0.25">
      <c r="E2874" s="14"/>
      <c r="F2874" s="14"/>
      <c r="G2874" s="14"/>
    </row>
    <row r="2875" spans="5:7" x14ac:dyDescent="0.25">
      <c r="E2875" s="14"/>
      <c r="F2875" s="14"/>
      <c r="G2875" s="14"/>
    </row>
    <row r="2876" spans="5:7" x14ac:dyDescent="0.25">
      <c r="E2876" s="14"/>
      <c r="F2876" s="14"/>
      <c r="G2876" s="14"/>
    </row>
    <row r="2877" spans="5:7" x14ac:dyDescent="0.25">
      <c r="E2877" s="14"/>
      <c r="F2877" s="14"/>
      <c r="G2877" s="14"/>
    </row>
    <row r="2878" spans="5:7" x14ac:dyDescent="0.25">
      <c r="E2878" s="14"/>
      <c r="F2878" s="14"/>
      <c r="G2878" s="14"/>
    </row>
    <row r="2879" spans="5:7" x14ac:dyDescent="0.25">
      <c r="E2879" s="14"/>
      <c r="F2879" s="14"/>
      <c r="G2879" s="14"/>
    </row>
    <row r="2880" spans="5:7" x14ac:dyDescent="0.25">
      <c r="E2880" s="14"/>
      <c r="F2880" s="14"/>
      <c r="G2880" s="14"/>
    </row>
    <row r="2881" spans="5:7" x14ac:dyDescent="0.25">
      <c r="E2881" s="14"/>
      <c r="F2881" s="14"/>
      <c r="G2881" s="14"/>
    </row>
    <row r="2882" spans="5:7" x14ac:dyDescent="0.25">
      <c r="E2882" s="14"/>
      <c r="F2882" s="14"/>
      <c r="G2882" s="14"/>
    </row>
    <row r="2883" spans="5:7" x14ac:dyDescent="0.25">
      <c r="E2883" s="14"/>
      <c r="F2883" s="14"/>
      <c r="G2883" s="14"/>
    </row>
    <row r="2884" spans="5:7" x14ac:dyDescent="0.25">
      <c r="E2884" s="14"/>
      <c r="F2884" s="14"/>
      <c r="G2884" s="14"/>
    </row>
    <row r="2885" spans="5:7" x14ac:dyDescent="0.25">
      <c r="E2885" s="14"/>
      <c r="F2885" s="14"/>
      <c r="G2885" s="14"/>
    </row>
    <row r="2886" spans="5:7" x14ac:dyDescent="0.25">
      <c r="E2886" s="14"/>
      <c r="F2886" s="14"/>
      <c r="G2886" s="14"/>
    </row>
    <row r="2887" spans="5:7" x14ac:dyDescent="0.25">
      <c r="E2887" s="14"/>
      <c r="F2887" s="14"/>
      <c r="G2887" s="14"/>
    </row>
    <row r="2888" spans="5:7" x14ac:dyDescent="0.25">
      <c r="E2888" s="14"/>
      <c r="F2888" s="14"/>
      <c r="G2888" s="14"/>
    </row>
    <row r="2889" spans="5:7" x14ac:dyDescent="0.25">
      <c r="E2889" s="14"/>
      <c r="F2889" s="14"/>
      <c r="G2889" s="14"/>
    </row>
    <row r="2890" spans="5:7" x14ac:dyDescent="0.25">
      <c r="E2890" s="14"/>
      <c r="F2890" s="14"/>
      <c r="G2890" s="14"/>
    </row>
    <row r="2891" spans="5:7" x14ac:dyDescent="0.25">
      <c r="E2891" s="14"/>
      <c r="F2891" s="14"/>
      <c r="G2891" s="14"/>
    </row>
    <row r="2892" spans="5:7" x14ac:dyDescent="0.25">
      <c r="E2892" s="14"/>
      <c r="F2892" s="14"/>
      <c r="G2892" s="14"/>
    </row>
    <row r="2893" spans="5:7" x14ac:dyDescent="0.25">
      <c r="E2893" s="14"/>
      <c r="F2893" s="14"/>
      <c r="G2893" s="14"/>
    </row>
    <row r="2894" spans="5:7" x14ac:dyDescent="0.25">
      <c r="E2894" s="14"/>
      <c r="F2894" s="14"/>
      <c r="G2894" s="14"/>
    </row>
    <row r="2895" spans="5:7" x14ac:dyDescent="0.25">
      <c r="E2895" s="14"/>
      <c r="F2895" s="14"/>
      <c r="G2895" s="14"/>
    </row>
    <row r="2896" spans="5:7" x14ac:dyDescent="0.25">
      <c r="E2896" s="14"/>
      <c r="F2896" s="14"/>
      <c r="G2896" s="14"/>
    </row>
    <row r="2897" spans="5:7" x14ac:dyDescent="0.25">
      <c r="E2897" s="14"/>
      <c r="F2897" s="14"/>
      <c r="G2897" s="14"/>
    </row>
    <row r="2898" spans="5:7" x14ac:dyDescent="0.25">
      <c r="E2898" s="14"/>
      <c r="F2898" s="14"/>
      <c r="G2898" s="14"/>
    </row>
    <row r="2899" spans="5:7" x14ac:dyDescent="0.25">
      <c r="E2899" s="14"/>
      <c r="F2899" s="14"/>
      <c r="G2899" s="14"/>
    </row>
    <row r="2900" spans="5:7" x14ac:dyDescent="0.25">
      <c r="E2900" s="14"/>
      <c r="F2900" s="14"/>
      <c r="G2900" s="14"/>
    </row>
    <row r="2901" spans="5:7" x14ac:dyDescent="0.25">
      <c r="E2901" s="14"/>
      <c r="F2901" s="14"/>
      <c r="G2901" s="14"/>
    </row>
    <row r="2902" spans="5:7" x14ac:dyDescent="0.25">
      <c r="E2902" s="14"/>
      <c r="F2902" s="14"/>
      <c r="G2902" s="14"/>
    </row>
    <row r="2903" spans="5:7" x14ac:dyDescent="0.25">
      <c r="E2903" s="14"/>
      <c r="F2903" s="14"/>
      <c r="G2903" s="14"/>
    </row>
    <row r="2904" spans="5:7" x14ac:dyDescent="0.25">
      <c r="E2904" s="14"/>
      <c r="F2904" s="14"/>
      <c r="G2904" s="14"/>
    </row>
    <row r="2905" spans="5:7" x14ac:dyDescent="0.25">
      <c r="E2905" s="14"/>
      <c r="F2905" s="14"/>
      <c r="G2905" s="14"/>
    </row>
    <row r="2906" spans="5:7" x14ac:dyDescent="0.25">
      <c r="E2906" s="14"/>
      <c r="F2906" s="14"/>
      <c r="G2906" s="14"/>
    </row>
    <row r="2907" spans="5:7" x14ac:dyDescent="0.25">
      <c r="E2907" s="14"/>
      <c r="F2907" s="14"/>
      <c r="G2907" s="14"/>
    </row>
    <row r="2908" spans="5:7" x14ac:dyDescent="0.25">
      <c r="E2908" s="14"/>
      <c r="F2908" s="14"/>
      <c r="G2908" s="14"/>
    </row>
    <row r="2909" spans="5:7" x14ac:dyDescent="0.25">
      <c r="E2909" s="14"/>
      <c r="F2909" s="14"/>
      <c r="G2909" s="14"/>
    </row>
    <row r="2910" spans="5:7" x14ac:dyDescent="0.25">
      <c r="E2910" s="14"/>
      <c r="F2910" s="14"/>
      <c r="G2910" s="14"/>
    </row>
    <row r="2911" spans="5:7" x14ac:dyDescent="0.25">
      <c r="E2911" s="14"/>
      <c r="F2911" s="14"/>
      <c r="G2911" s="14"/>
    </row>
    <row r="2912" spans="5:7" x14ac:dyDescent="0.25">
      <c r="E2912" s="14"/>
      <c r="F2912" s="14"/>
      <c r="G2912" s="14"/>
    </row>
    <row r="2913" spans="5:7" x14ac:dyDescent="0.25">
      <c r="E2913" s="14"/>
      <c r="F2913" s="14"/>
      <c r="G2913" s="14"/>
    </row>
    <row r="2914" spans="5:7" x14ac:dyDescent="0.25">
      <c r="E2914" s="14"/>
      <c r="F2914" s="14"/>
      <c r="G2914" s="14"/>
    </row>
    <row r="2915" spans="5:7" x14ac:dyDescent="0.25">
      <c r="E2915" s="14"/>
      <c r="F2915" s="14"/>
      <c r="G2915" s="14"/>
    </row>
    <row r="2916" spans="5:7" x14ac:dyDescent="0.25">
      <c r="E2916" s="14"/>
      <c r="F2916" s="14"/>
      <c r="G2916" s="14"/>
    </row>
    <row r="2917" spans="5:7" x14ac:dyDescent="0.25">
      <c r="E2917" s="14"/>
      <c r="F2917" s="14"/>
      <c r="G2917" s="14"/>
    </row>
    <row r="2918" spans="5:7" x14ac:dyDescent="0.25">
      <c r="E2918" s="14"/>
      <c r="F2918" s="14"/>
      <c r="G2918" s="14"/>
    </row>
    <row r="2919" spans="5:7" x14ac:dyDescent="0.25">
      <c r="E2919" s="14"/>
      <c r="F2919" s="14"/>
      <c r="G2919" s="14"/>
    </row>
    <row r="2920" spans="5:7" x14ac:dyDescent="0.25">
      <c r="E2920" s="14"/>
      <c r="F2920" s="14"/>
      <c r="G2920" s="14"/>
    </row>
    <row r="2921" spans="5:7" x14ac:dyDescent="0.25">
      <c r="E2921" s="14"/>
      <c r="F2921" s="14"/>
      <c r="G2921" s="14"/>
    </row>
    <row r="2922" spans="5:7" x14ac:dyDescent="0.25">
      <c r="E2922" s="14"/>
      <c r="F2922" s="14"/>
      <c r="G2922" s="14"/>
    </row>
    <row r="2923" spans="5:7" x14ac:dyDescent="0.25">
      <c r="E2923" s="14"/>
      <c r="F2923" s="14"/>
      <c r="G2923" s="14"/>
    </row>
    <row r="2924" spans="5:7" x14ac:dyDescent="0.25">
      <c r="E2924" s="14"/>
      <c r="F2924" s="14"/>
      <c r="G2924" s="14"/>
    </row>
    <row r="2925" spans="5:7" x14ac:dyDescent="0.25">
      <c r="E2925" s="14"/>
      <c r="F2925" s="14"/>
      <c r="G2925" s="14"/>
    </row>
    <row r="2926" spans="5:7" x14ac:dyDescent="0.25">
      <c r="E2926" s="14"/>
      <c r="F2926" s="14"/>
      <c r="G2926" s="14"/>
    </row>
    <row r="2927" spans="5:7" x14ac:dyDescent="0.25">
      <c r="E2927" s="14"/>
      <c r="F2927" s="14"/>
      <c r="G2927" s="14"/>
    </row>
    <row r="2928" spans="5:7" x14ac:dyDescent="0.25">
      <c r="E2928" s="14"/>
      <c r="F2928" s="14"/>
      <c r="G2928" s="14"/>
    </row>
    <row r="2929" spans="5:7" x14ac:dyDescent="0.25">
      <c r="E2929" s="14"/>
      <c r="F2929" s="14"/>
      <c r="G2929" s="14"/>
    </row>
    <row r="2930" spans="5:7" x14ac:dyDescent="0.25">
      <c r="E2930" s="14"/>
      <c r="F2930" s="14"/>
      <c r="G2930" s="14"/>
    </row>
    <row r="2931" spans="5:7" x14ac:dyDescent="0.25">
      <c r="E2931" s="14"/>
      <c r="F2931" s="14"/>
      <c r="G2931" s="14"/>
    </row>
    <row r="2932" spans="5:7" x14ac:dyDescent="0.25">
      <c r="E2932" s="14"/>
      <c r="F2932" s="14"/>
      <c r="G2932" s="14"/>
    </row>
    <row r="2933" spans="5:7" x14ac:dyDescent="0.25">
      <c r="E2933" s="14"/>
      <c r="F2933" s="14"/>
      <c r="G2933" s="14"/>
    </row>
    <row r="2934" spans="5:7" x14ac:dyDescent="0.25">
      <c r="E2934" s="14"/>
      <c r="F2934" s="14"/>
      <c r="G2934" s="14"/>
    </row>
    <row r="2935" spans="5:7" x14ac:dyDescent="0.25">
      <c r="E2935" s="14"/>
      <c r="F2935" s="14"/>
      <c r="G2935" s="14"/>
    </row>
    <row r="2936" spans="5:7" x14ac:dyDescent="0.25">
      <c r="E2936" s="14"/>
      <c r="F2936" s="14"/>
      <c r="G2936" s="14"/>
    </row>
    <row r="2937" spans="5:7" x14ac:dyDescent="0.25">
      <c r="E2937" s="14"/>
      <c r="F2937" s="14"/>
      <c r="G2937" s="14"/>
    </row>
    <row r="2938" spans="5:7" x14ac:dyDescent="0.25">
      <c r="E2938" s="14"/>
      <c r="F2938" s="14"/>
      <c r="G2938" s="14"/>
    </row>
    <row r="2939" spans="5:7" x14ac:dyDescent="0.25">
      <c r="E2939" s="14"/>
      <c r="F2939" s="14"/>
      <c r="G2939" s="14"/>
    </row>
    <row r="2940" spans="5:7" x14ac:dyDescent="0.25">
      <c r="E2940" s="14"/>
      <c r="F2940" s="14"/>
      <c r="G2940" s="14"/>
    </row>
    <row r="2941" spans="5:7" x14ac:dyDescent="0.25">
      <c r="E2941" s="14"/>
      <c r="F2941" s="14"/>
      <c r="G2941" s="14"/>
    </row>
    <row r="2942" spans="5:7" x14ac:dyDescent="0.25">
      <c r="E2942" s="14"/>
      <c r="F2942" s="14"/>
      <c r="G2942" s="14"/>
    </row>
    <row r="2943" spans="5:7" x14ac:dyDescent="0.25">
      <c r="E2943" s="14"/>
      <c r="F2943" s="14"/>
      <c r="G2943" s="14"/>
    </row>
    <row r="2944" spans="5:7" x14ac:dyDescent="0.25">
      <c r="E2944" s="14"/>
      <c r="F2944" s="14"/>
      <c r="G2944" s="14"/>
    </row>
    <row r="2945" spans="5:7" x14ac:dyDescent="0.25">
      <c r="E2945" s="14"/>
      <c r="F2945" s="14"/>
      <c r="G2945" s="14"/>
    </row>
    <row r="2946" spans="5:7" x14ac:dyDescent="0.25">
      <c r="E2946" s="14"/>
      <c r="F2946" s="14"/>
      <c r="G2946" s="14"/>
    </row>
    <row r="2947" spans="5:7" x14ac:dyDescent="0.25">
      <c r="E2947" s="14"/>
      <c r="F2947" s="14"/>
      <c r="G2947" s="14"/>
    </row>
    <row r="2948" spans="5:7" x14ac:dyDescent="0.25">
      <c r="E2948" s="14"/>
      <c r="F2948" s="14"/>
      <c r="G2948" s="14"/>
    </row>
    <row r="2949" spans="5:7" x14ac:dyDescent="0.25">
      <c r="E2949" s="14"/>
      <c r="F2949" s="14"/>
      <c r="G2949" s="14"/>
    </row>
    <row r="2950" spans="5:7" x14ac:dyDescent="0.25">
      <c r="E2950" s="14"/>
      <c r="F2950" s="14"/>
      <c r="G2950" s="14"/>
    </row>
    <row r="2951" spans="5:7" x14ac:dyDescent="0.25">
      <c r="E2951" s="14"/>
      <c r="F2951" s="14"/>
      <c r="G2951" s="14"/>
    </row>
    <row r="2952" spans="5:7" x14ac:dyDescent="0.25">
      <c r="E2952" s="14"/>
      <c r="F2952" s="14"/>
      <c r="G2952" s="14"/>
    </row>
    <row r="2953" spans="5:7" x14ac:dyDescent="0.25">
      <c r="E2953" s="14"/>
      <c r="F2953" s="14"/>
      <c r="G2953" s="14"/>
    </row>
    <row r="2954" spans="5:7" x14ac:dyDescent="0.25">
      <c r="E2954" s="14"/>
      <c r="F2954" s="14"/>
      <c r="G2954" s="14"/>
    </row>
    <row r="2955" spans="5:7" x14ac:dyDescent="0.25">
      <c r="E2955" s="14"/>
      <c r="F2955" s="14"/>
      <c r="G2955" s="14"/>
    </row>
    <row r="2956" spans="5:7" x14ac:dyDescent="0.25">
      <c r="E2956" s="14"/>
      <c r="F2956" s="14"/>
      <c r="G2956" s="14"/>
    </row>
    <row r="2957" spans="5:7" x14ac:dyDescent="0.25">
      <c r="E2957" s="14"/>
      <c r="F2957" s="14"/>
      <c r="G2957" s="14"/>
    </row>
    <row r="2958" spans="5:7" x14ac:dyDescent="0.25">
      <c r="E2958" s="14"/>
      <c r="F2958" s="14"/>
      <c r="G2958" s="14"/>
    </row>
    <row r="2959" spans="5:7" x14ac:dyDescent="0.25">
      <c r="E2959" s="14"/>
      <c r="F2959" s="14"/>
      <c r="G2959" s="14"/>
    </row>
    <row r="2960" spans="5:7" x14ac:dyDescent="0.25">
      <c r="E2960" s="14"/>
      <c r="F2960" s="14"/>
      <c r="G2960" s="14"/>
    </row>
    <row r="2961" spans="5:7" x14ac:dyDescent="0.25">
      <c r="E2961" s="14"/>
      <c r="F2961" s="14"/>
      <c r="G2961" s="14"/>
    </row>
    <row r="2962" spans="5:7" x14ac:dyDescent="0.25">
      <c r="E2962" s="14"/>
      <c r="F2962" s="14"/>
      <c r="G2962" s="14"/>
    </row>
    <row r="2963" spans="5:7" x14ac:dyDescent="0.25">
      <c r="E2963" s="14"/>
      <c r="F2963" s="14"/>
      <c r="G2963" s="14"/>
    </row>
    <row r="2964" spans="5:7" x14ac:dyDescent="0.25">
      <c r="E2964" s="14"/>
      <c r="F2964" s="14"/>
      <c r="G2964" s="14"/>
    </row>
    <row r="2965" spans="5:7" x14ac:dyDescent="0.25">
      <c r="E2965" s="14"/>
      <c r="F2965" s="14"/>
      <c r="G2965" s="14"/>
    </row>
    <row r="2966" spans="5:7" x14ac:dyDescent="0.25">
      <c r="E2966" s="14"/>
      <c r="F2966" s="14"/>
      <c r="G2966" s="14"/>
    </row>
    <row r="2967" spans="5:7" x14ac:dyDescent="0.25">
      <c r="E2967" s="14"/>
      <c r="F2967" s="14"/>
      <c r="G2967" s="14"/>
    </row>
    <row r="2968" spans="5:7" x14ac:dyDescent="0.25">
      <c r="E2968" s="14"/>
      <c r="F2968" s="14"/>
      <c r="G2968" s="14"/>
    </row>
    <row r="2969" spans="5:7" x14ac:dyDescent="0.25">
      <c r="E2969" s="14"/>
      <c r="F2969" s="14"/>
      <c r="G2969" s="14"/>
    </row>
    <row r="2970" spans="5:7" x14ac:dyDescent="0.25">
      <c r="E2970" s="14"/>
      <c r="F2970" s="14"/>
      <c r="G2970" s="14"/>
    </row>
    <row r="2971" spans="5:7" x14ac:dyDescent="0.25">
      <c r="E2971" s="14"/>
      <c r="F2971" s="14"/>
      <c r="G2971" s="14"/>
    </row>
    <row r="2972" spans="5:7" x14ac:dyDescent="0.25">
      <c r="E2972" s="14"/>
      <c r="F2972" s="14"/>
      <c r="G2972" s="14"/>
    </row>
    <row r="2973" spans="5:7" x14ac:dyDescent="0.25">
      <c r="E2973" s="14"/>
      <c r="F2973" s="14"/>
      <c r="G2973" s="14"/>
    </row>
    <row r="2974" spans="5:7" x14ac:dyDescent="0.25">
      <c r="E2974" s="14"/>
      <c r="F2974" s="14"/>
      <c r="G2974" s="14"/>
    </row>
    <row r="2975" spans="5:7" x14ac:dyDescent="0.25">
      <c r="E2975" s="14"/>
      <c r="F2975" s="14"/>
      <c r="G2975" s="14"/>
    </row>
    <row r="2976" spans="5:7" x14ac:dyDescent="0.25">
      <c r="E2976" s="14"/>
      <c r="F2976" s="14"/>
      <c r="G2976" s="14"/>
    </row>
    <row r="2977" spans="5:7" x14ac:dyDescent="0.25">
      <c r="E2977" s="14"/>
      <c r="F2977" s="14"/>
      <c r="G2977" s="14"/>
    </row>
    <row r="2978" spans="5:7" x14ac:dyDescent="0.25">
      <c r="E2978" s="14"/>
      <c r="F2978" s="14"/>
      <c r="G2978" s="14"/>
    </row>
    <row r="2979" spans="5:7" x14ac:dyDescent="0.25">
      <c r="E2979" s="14"/>
      <c r="F2979" s="14"/>
      <c r="G2979" s="14"/>
    </row>
    <row r="2980" spans="5:7" x14ac:dyDescent="0.25">
      <c r="E2980" s="14"/>
      <c r="F2980" s="14"/>
      <c r="G2980" s="14"/>
    </row>
    <row r="2981" spans="5:7" x14ac:dyDescent="0.25">
      <c r="E2981" s="14"/>
      <c r="F2981" s="14"/>
      <c r="G2981" s="14"/>
    </row>
    <row r="2982" spans="5:7" x14ac:dyDescent="0.25">
      <c r="E2982" s="14"/>
      <c r="F2982" s="14"/>
      <c r="G2982" s="14"/>
    </row>
    <row r="2983" spans="5:7" x14ac:dyDescent="0.25">
      <c r="E2983" s="14"/>
      <c r="F2983" s="14"/>
      <c r="G2983" s="14"/>
    </row>
    <row r="2984" spans="5:7" x14ac:dyDescent="0.25">
      <c r="E2984" s="14"/>
      <c r="F2984" s="14"/>
      <c r="G2984" s="14"/>
    </row>
    <row r="2985" spans="5:7" x14ac:dyDescent="0.25">
      <c r="E2985" s="14"/>
      <c r="F2985" s="14"/>
      <c r="G2985" s="14"/>
    </row>
    <row r="2986" spans="5:7" x14ac:dyDescent="0.25">
      <c r="E2986" s="14"/>
      <c r="F2986" s="14"/>
      <c r="G2986" s="14"/>
    </row>
    <row r="2987" spans="5:7" x14ac:dyDescent="0.25">
      <c r="E2987" s="14"/>
      <c r="F2987" s="14"/>
      <c r="G2987" s="14"/>
    </row>
    <row r="2988" spans="5:7" x14ac:dyDescent="0.25">
      <c r="E2988" s="14"/>
      <c r="F2988" s="14"/>
      <c r="G2988" s="14"/>
    </row>
    <row r="2989" spans="5:7" x14ac:dyDescent="0.25">
      <c r="E2989" s="14"/>
      <c r="F2989" s="14"/>
      <c r="G2989" s="14"/>
    </row>
    <row r="2990" spans="5:7" x14ac:dyDescent="0.25">
      <c r="E2990" s="14"/>
      <c r="F2990" s="14"/>
      <c r="G2990" s="14"/>
    </row>
    <row r="2991" spans="5:7" x14ac:dyDescent="0.25">
      <c r="E2991" s="14"/>
      <c r="F2991" s="14"/>
      <c r="G2991" s="14"/>
    </row>
    <row r="2992" spans="5:7" x14ac:dyDescent="0.25">
      <c r="E2992" s="14"/>
      <c r="F2992" s="14"/>
      <c r="G2992" s="14"/>
    </row>
    <row r="2993" spans="5:7" x14ac:dyDescent="0.25">
      <c r="E2993" s="14"/>
      <c r="F2993" s="14"/>
      <c r="G2993" s="14"/>
    </row>
    <row r="2994" spans="5:7" x14ac:dyDescent="0.25">
      <c r="E2994" s="14"/>
      <c r="F2994" s="14"/>
      <c r="G2994" s="14"/>
    </row>
    <row r="2995" spans="5:7" x14ac:dyDescent="0.25">
      <c r="E2995" s="14"/>
      <c r="F2995" s="14"/>
      <c r="G2995" s="14"/>
    </row>
    <row r="2996" spans="5:7" x14ac:dyDescent="0.25">
      <c r="E2996" s="14"/>
      <c r="F2996" s="14"/>
      <c r="G2996" s="14"/>
    </row>
    <row r="2997" spans="5:7" x14ac:dyDescent="0.25">
      <c r="E2997" s="14"/>
      <c r="F2997" s="14"/>
      <c r="G2997" s="14"/>
    </row>
    <row r="2998" spans="5:7" x14ac:dyDescent="0.25">
      <c r="E2998" s="14"/>
      <c r="F2998" s="14"/>
      <c r="G2998" s="14"/>
    </row>
    <row r="2999" spans="5:7" x14ac:dyDescent="0.25">
      <c r="E2999" s="14"/>
      <c r="F2999" s="14"/>
      <c r="G2999" s="14"/>
    </row>
    <row r="3000" spans="5:7" x14ac:dyDescent="0.25">
      <c r="E3000" s="14"/>
      <c r="F3000" s="14"/>
      <c r="G3000" s="14"/>
    </row>
    <row r="3001" spans="5:7" x14ac:dyDescent="0.25">
      <c r="E3001" s="14"/>
      <c r="F3001" s="14"/>
      <c r="G3001" s="14"/>
    </row>
    <row r="3002" spans="5:7" x14ac:dyDescent="0.25">
      <c r="E3002" s="14"/>
      <c r="F3002" s="14"/>
      <c r="G3002" s="14"/>
    </row>
    <row r="3003" spans="5:7" x14ac:dyDescent="0.25">
      <c r="E3003" s="14"/>
      <c r="F3003" s="14"/>
      <c r="G3003" s="14"/>
    </row>
    <row r="3004" spans="5:7" x14ac:dyDescent="0.25">
      <c r="E3004" s="14"/>
      <c r="F3004" s="14"/>
      <c r="G3004" s="14"/>
    </row>
    <row r="3005" spans="5:7" x14ac:dyDescent="0.25">
      <c r="E3005" s="14"/>
      <c r="F3005" s="14"/>
      <c r="G3005" s="14"/>
    </row>
    <row r="3006" spans="5:7" x14ac:dyDescent="0.25">
      <c r="E3006" s="14"/>
      <c r="F3006" s="14"/>
      <c r="G3006" s="14"/>
    </row>
    <row r="3007" spans="5:7" x14ac:dyDescent="0.25">
      <c r="E3007" s="14"/>
      <c r="F3007" s="14"/>
      <c r="G3007" s="14"/>
    </row>
    <row r="3008" spans="5:7" x14ac:dyDescent="0.25">
      <c r="E3008" s="14"/>
      <c r="F3008" s="14"/>
      <c r="G3008" s="14"/>
    </row>
    <row r="3009" spans="5:7" x14ac:dyDescent="0.25">
      <c r="E3009" s="14"/>
      <c r="F3009" s="14"/>
      <c r="G3009" s="14"/>
    </row>
    <row r="3010" spans="5:7" x14ac:dyDescent="0.25">
      <c r="E3010" s="14"/>
      <c r="F3010" s="14"/>
      <c r="G3010" s="14"/>
    </row>
    <row r="3011" spans="5:7" x14ac:dyDescent="0.25">
      <c r="E3011" s="14"/>
      <c r="F3011" s="14"/>
      <c r="G3011" s="14"/>
    </row>
    <row r="3012" spans="5:7" x14ac:dyDescent="0.25">
      <c r="E3012" s="14"/>
      <c r="F3012" s="14"/>
      <c r="G3012" s="14"/>
    </row>
    <row r="3013" spans="5:7" x14ac:dyDescent="0.25">
      <c r="E3013" s="14"/>
      <c r="F3013" s="14"/>
      <c r="G3013" s="14"/>
    </row>
    <row r="3014" spans="5:7" x14ac:dyDescent="0.25">
      <c r="E3014" s="14"/>
      <c r="F3014" s="14"/>
      <c r="G3014" s="14"/>
    </row>
    <row r="3015" spans="5:7" x14ac:dyDescent="0.25">
      <c r="E3015" s="14"/>
      <c r="F3015" s="14"/>
      <c r="G3015" s="14"/>
    </row>
    <row r="3016" spans="5:7" x14ac:dyDescent="0.25">
      <c r="E3016" s="14"/>
      <c r="F3016" s="14"/>
      <c r="G3016" s="14"/>
    </row>
    <row r="3017" spans="5:7" x14ac:dyDescent="0.25">
      <c r="E3017" s="14"/>
      <c r="F3017" s="14"/>
      <c r="G3017" s="14"/>
    </row>
    <row r="3018" spans="5:7" x14ac:dyDescent="0.25">
      <c r="E3018" s="14"/>
      <c r="F3018" s="14"/>
      <c r="G3018" s="14"/>
    </row>
    <row r="3019" spans="5:7" x14ac:dyDescent="0.25">
      <c r="E3019" s="14"/>
      <c r="F3019" s="14"/>
      <c r="G3019" s="14"/>
    </row>
    <row r="3020" spans="5:7" x14ac:dyDescent="0.25">
      <c r="E3020" s="14"/>
      <c r="F3020" s="14"/>
      <c r="G3020" s="14"/>
    </row>
    <row r="3021" spans="5:7" x14ac:dyDescent="0.25">
      <c r="E3021" s="14"/>
      <c r="F3021" s="14"/>
      <c r="G3021" s="14"/>
    </row>
    <row r="3022" spans="5:7" x14ac:dyDescent="0.25">
      <c r="E3022" s="14"/>
      <c r="F3022" s="14"/>
      <c r="G3022" s="14"/>
    </row>
    <row r="3023" spans="5:7" x14ac:dyDescent="0.25">
      <c r="E3023" s="14"/>
      <c r="F3023" s="14"/>
      <c r="G3023" s="14"/>
    </row>
    <row r="3024" spans="5:7" x14ac:dyDescent="0.25">
      <c r="E3024" s="14"/>
      <c r="F3024" s="14"/>
      <c r="G3024" s="14"/>
    </row>
    <row r="3025" spans="5:7" x14ac:dyDescent="0.25">
      <c r="E3025" s="14"/>
      <c r="F3025" s="14"/>
      <c r="G3025" s="14"/>
    </row>
    <row r="3026" spans="5:7" x14ac:dyDescent="0.25">
      <c r="E3026" s="14"/>
      <c r="F3026" s="14"/>
      <c r="G3026" s="14"/>
    </row>
    <row r="3027" spans="5:7" x14ac:dyDescent="0.25">
      <c r="E3027" s="14"/>
      <c r="F3027" s="14"/>
      <c r="G3027" s="14"/>
    </row>
    <row r="3028" spans="5:7" x14ac:dyDescent="0.25">
      <c r="E3028" s="14"/>
      <c r="F3028" s="14"/>
      <c r="G3028" s="14"/>
    </row>
    <row r="3029" spans="5:7" x14ac:dyDescent="0.25">
      <c r="E3029" s="14"/>
      <c r="F3029" s="14"/>
      <c r="G3029" s="14"/>
    </row>
    <row r="3030" spans="5:7" x14ac:dyDescent="0.25">
      <c r="E3030" s="14"/>
      <c r="F3030" s="14"/>
      <c r="G3030" s="14"/>
    </row>
    <row r="3031" spans="5:7" x14ac:dyDescent="0.25">
      <c r="E3031" s="14"/>
      <c r="F3031" s="14"/>
      <c r="G3031" s="14"/>
    </row>
    <row r="3032" spans="5:7" x14ac:dyDescent="0.25">
      <c r="E3032" s="14"/>
      <c r="F3032" s="14"/>
      <c r="G3032" s="14"/>
    </row>
    <row r="3033" spans="5:7" x14ac:dyDescent="0.25">
      <c r="E3033" s="14"/>
      <c r="F3033" s="14"/>
      <c r="G3033" s="14"/>
    </row>
    <row r="3034" spans="5:7" x14ac:dyDescent="0.25">
      <c r="E3034" s="14"/>
      <c r="F3034" s="14"/>
      <c r="G3034" s="14"/>
    </row>
    <row r="3035" spans="5:7" x14ac:dyDescent="0.25">
      <c r="E3035" s="14"/>
      <c r="F3035" s="14"/>
      <c r="G3035" s="14"/>
    </row>
    <row r="3036" spans="5:7" x14ac:dyDescent="0.25">
      <c r="E3036" s="14"/>
      <c r="F3036" s="14"/>
      <c r="G3036" s="14"/>
    </row>
    <row r="3037" spans="5:7" x14ac:dyDescent="0.25">
      <c r="E3037" s="14"/>
      <c r="F3037" s="14"/>
      <c r="G3037" s="14"/>
    </row>
    <row r="3038" spans="5:7" x14ac:dyDescent="0.25">
      <c r="E3038" s="14"/>
      <c r="F3038" s="14"/>
      <c r="G3038" s="14"/>
    </row>
    <row r="3039" spans="5:7" x14ac:dyDescent="0.25">
      <c r="E3039" s="14"/>
      <c r="F3039" s="14"/>
      <c r="G3039" s="14"/>
    </row>
    <row r="3040" spans="5:7" x14ac:dyDescent="0.25">
      <c r="E3040" s="14"/>
      <c r="F3040" s="14"/>
      <c r="G3040" s="14"/>
    </row>
    <row r="3041" spans="5:7" x14ac:dyDescent="0.25">
      <c r="E3041" s="14"/>
      <c r="F3041" s="14"/>
      <c r="G3041" s="14"/>
    </row>
    <row r="3042" spans="5:7" x14ac:dyDescent="0.25">
      <c r="E3042" s="14"/>
      <c r="F3042" s="14"/>
      <c r="G3042" s="14"/>
    </row>
    <row r="3043" spans="5:7" x14ac:dyDescent="0.25">
      <c r="E3043" s="14"/>
      <c r="F3043" s="14"/>
      <c r="G3043" s="14"/>
    </row>
    <row r="3044" spans="5:7" x14ac:dyDescent="0.25">
      <c r="E3044" s="14"/>
      <c r="F3044" s="14"/>
      <c r="G3044" s="14"/>
    </row>
    <row r="3045" spans="5:7" x14ac:dyDescent="0.25">
      <c r="E3045" s="14"/>
      <c r="F3045" s="14"/>
      <c r="G3045" s="14"/>
    </row>
    <row r="3046" spans="5:7" x14ac:dyDescent="0.25">
      <c r="E3046" s="14"/>
      <c r="F3046" s="14"/>
      <c r="G3046" s="14"/>
    </row>
    <row r="3047" spans="5:7" x14ac:dyDescent="0.25">
      <c r="E3047" s="14"/>
      <c r="F3047" s="14"/>
      <c r="G3047" s="14"/>
    </row>
    <row r="3048" spans="5:7" x14ac:dyDescent="0.25">
      <c r="E3048" s="14"/>
      <c r="F3048" s="14"/>
      <c r="G3048" s="14"/>
    </row>
    <row r="3049" spans="5:7" x14ac:dyDescent="0.25">
      <c r="E3049" s="14"/>
      <c r="F3049" s="14"/>
      <c r="G3049" s="14"/>
    </row>
    <row r="3050" spans="5:7" x14ac:dyDescent="0.25">
      <c r="E3050" s="14"/>
      <c r="F3050" s="14"/>
      <c r="G3050" s="14"/>
    </row>
    <row r="3051" spans="5:7" x14ac:dyDescent="0.25">
      <c r="E3051" s="14"/>
      <c r="F3051" s="14"/>
      <c r="G3051" s="14"/>
    </row>
    <row r="3052" spans="5:7" x14ac:dyDescent="0.25">
      <c r="E3052" s="14"/>
      <c r="F3052" s="14"/>
      <c r="G3052" s="14"/>
    </row>
    <row r="3053" spans="5:7" x14ac:dyDescent="0.25">
      <c r="E3053" s="14"/>
      <c r="F3053" s="14"/>
      <c r="G3053" s="14"/>
    </row>
    <row r="3054" spans="5:7" x14ac:dyDescent="0.25">
      <c r="E3054" s="14"/>
      <c r="F3054" s="14"/>
      <c r="G3054" s="14"/>
    </row>
    <row r="3055" spans="5:7" x14ac:dyDescent="0.25">
      <c r="E3055" s="14"/>
      <c r="F3055" s="14"/>
      <c r="G3055" s="14"/>
    </row>
    <row r="3056" spans="5:7" x14ac:dyDescent="0.25">
      <c r="E3056" s="14"/>
      <c r="F3056" s="14"/>
      <c r="G3056" s="14"/>
    </row>
    <row r="3057" spans="5:7" x14ac:dyDescent="0.25">
      <c r="E3057" s="14"/>
      <c r="F3057" s="14"/>
      <c r="G3057" s="14"/>
    </row>
    <row r="3058" spans="5:7" x14ac:dyDescent="0.25">
      <c r="E3058" s="14"/>
      <c r="F3058" s="14"/>
      <c r="G3058" s="14"/>
    </row>
    <row r="3059" spans="5:7" x14ac:dyDescent="0.25">
      <c r="E3059" s="14"/>
      <c r="F3059" s="14"/>
      <c r="G3059" s="14"/>
    </row>
    <row r="3060" spans="5:7" x14ac:dyDescent="0.25">
      <c r="E3060" s="14"/>
      <c r="F3060" s="14"/>
      <c r="G3060" s="14"/>
    </row>
    <row r="3061" spans="5:7" x14ac:dyDescent="0.25">
      <c r="E3061" s="14"/>
      <c r="F3061" s="14"/>
      <c r="G3061" s="14"/>
    </row>
    <row r="3062" spans="5:7" x14ac:dyDescent="0.25">
      <c r="E3062" s="14"/>
      <c r="F3062" s="14"/>
      <c r="G3062" s="14"/>
    </row>
    <row r="3063" spans="5:7" x14ac:dyDescent="0.25">
      <c r="E3063" s="14"/>
      <c r="F3063" s="14"/>
      <c r="G3063" s="14"/>
    </row>
    <row r="3064" spans="5:7" x14ac:dyDescent="0.25">
      <c r="E3064" s="14"/>
      <c r="F3064" s="14"/>
      <c r="G3064" s="14"/>
    </row>
    <row r="3065" spans="5:7" x14ac:dyDescent="0.25">
      <c r="E3065" s="14"/>
      <c r="F3065" s="14"/>
      <c r="G3065" s="14"/>
    </row>
    <row r="3066" spans="5:7" x14ac:dyDescent="0.25">
      <c r="E3066" s="14"/>
      <c r="F3066" s="14"/>
      <c r="G3066" s="14"/>
    </row>
    <row r="3067" spans="5:7" x14ac:dyDescent="0.25">
      <c r="E3067" s="14"/>
      <c r="F3067" s="14"/>
      <c r="G3067" s="14"/>
    </row>
    <row r="3068" spans="5:7" x14ac:dyDescent="0.25">
      <c r="E3068" s="14"/>
      <c r="F3068" s="14"/>
      <c r="G3068" s="14"/>
    </row>
    <row r="3069" spans="5:7" x14ac:dyDescent="0.25">
      <c r="E3069" s="14"/>
      <c r="F3069" s="14"/>
      <c r="G3069" s="14"/>
    </row>
    <row r="3070" spans="5:7" x14ac:dyDescent="0.25">
      <c r="E3070" s="14"/>
      <c r="F3070" s="14"/>
      <c r="G3070" s="14"/>
    </row>
    <row r="3071" spans="5:7" x14ac:dyDescent="0.25">
      <c r="E3071" s="14"/>
      <c r="F3071" s="14"/>
      <c r="G3071" s="14"/>
    </row>
    <row r="3072" spans="5:7" x14ac:dyDescent="0.25">
      <c r="E3072" s="14"/>
      <c r="F3072" s="14"/>
      <c r="G3072" s="14"/>
    </row>
    <row r="3073" spans="5:7" x14ac:dyDescent="0.25">
      <c r="E3073" s="14"/>
      <c r="F3073" s="14"/>
      <c r="G3073" s="14"/>
    </row>
    <row r="3074" spans="5:7" x14ac:dyDescent="0.25">
      <c r="E3074" s="14"/>
      <c r="F3074" s="14"/>
      <c r="G3074" s="14"/>
    </row>
    <row r="3075" spans="5:7" x14ac:dyDescent="0.25">
      <c r="E3075" s="14"/>
      <c r="F3075" s="14"/>
      <c r="G3075" s="14"/>
    </row>
    <row r="3076" spans="5:7" x14ac:dyDescent="0.25">
      <c r="E3076" s="14"/>
      <c r="F3076" s="14"/>
      <c r="G3076" s="14"/>
    </row>
    <row r="3077" spans="5:7" x14ac:dyDescent="0.25">
      <c r="E3077" s="14"/>
      <c r="F3077" s="14"/>
      <c r="G3077" s="14"/>
    </row>
    <row r="3078" spans="5:7" x14ac:dyDescent="0.25">
      <c r="E3078" s="14"/>
      <c r="F3078" s="14"/>
      <c r="G3078" s="14"/>
    </row>
    <row r="3079" spans="5:7" x14ac:dyDescent="0.25">
      <c r="E3079" s="14"/>
      <c r="F3079" s="14"/>
      <c r="G3079" s="14"/>
    </row>
    <row r="3080" spans="5:7" x14ac:dyDescent="0.25">
      <c r="E3080" s="14"/>
      <c r="F3080" s="14"/>
      <c r="G3080" s="14"/>
    </row>
    <row r="3081" spans="5:7" x14ac:dyDescent="0.25">
      <c r="E3081" s="14"/>
      <c r="F3081" s="14"/>
      <c r="G3081" s="14"/>
    </row>
    <row r="3082" spans="5:7" x14ac:dyDescent="0.25">
      <c r="E3082" s="14"/>
      <c r="F3082" s="14"/>
      <c r="G3082" s="14"/>
    </row>
    <row r="3083" spans="5:7" x14ac:dyDescent="0.25">
      <c r="E3083" s="14"/>
      <c r="F3083" s="14"/>
      <c r="G3083" s="14"/>
    </row>
    <row r="3084" spans="5:7" x14ac:dyDescent="0.25">
      <c r="E3084" s="14"/>
      <c r="F3084" s="14"/>
      <c r="G3084" s="14"/>
    </row>
    <row r="3085" spans="5:7" x14ac:dyDescent="0.25">
      <c r="E3085" s="14"/>
      <c r="F3085" s="14"/>
      <c r="G3085" s="14"/>
    </row>
    <row r="3086" spans="5:7" x14ac:dyDescent="0.25">
      <c r="E3086" s="14"/>
      <c r="F3086" s="14"/>
      <c r="G3086" s="14"/>
    </row>
    <row r="3087" spans="5:7" x14ac:dyDescent="0.25">
      <c r="E3087" s="14"/>
      <c r="F3087" s="14"/>
      <c r="G3087" s="14"/>
    </row>
    <row r="3088" spans="5:7" x14ac:dyDescent="0.25">
      <c r="E3088" s="14"/>
      <c r="F3088" s="14"/>
      <c r="G3088" s="14"/>
    </row>
    <row r="3089" spans="5:7" x14ac:dyDescent="0.25">
      <c r="E3089" s="14"/>
      <c r="F3089" s="14"/>
      <c r="G3089" s="14"/>
    </row>
    <row r="3090" spans="5:7" x14ac:dyDescent="0.25">
      <c r="E3090" s="14"/>
      <c r="F3090" s="14"/>
      <c r="G3090" s="14"/>
    </row>
    <row r="3091" spans="5:7" x14ac:dyDescent="0.25">
      <c r="E3091" s="14"/>
      <c r="F3091" s="14"/>
      <c r="G3091" s="14"/>
    </row>
    <row r="3092" spans="5:7" x14ac:dyDescent="0.25">
      <c r="E3092" s="14"/>
      <c r="F3092" s="14"/>
      <c r="G3092" s="14"/>
    </row>
    <row r="3093" spans="5:7" x14ac:dyDescent="0.25">
      <c r="E3093" s="14"/>
      <c r="F3093" s="14"/>
      <c r="G3093" s="14"/>
    </row>
    <row r="3094" spans="5:7" x14ac:dyDescent="0.25">
      <c r="E3094" s="14"/>
      <c r="F3094" s="14"/>
      <c r="G3094" s="14"/>
    </row>
    <row r="3095" spans="5:7" x14ac:dyDescent="0.25">
      <c r="E3095" s="14"/>
      <c r="F3095" s="14"/>
      <c r="G3095" s="14"/>
    </row>
    <row r="3096" spans="5:7" x14ac:dyDescent="0.25">
      <c r="E3096" s="14"/>
      <c r="F3096" s="14"/>
      <c r="G3096" s="14"/>
    </row>
    <row r="3097" spans="5:7" x14ac:dyDescent="0.25">
      <c r="E3097" s="14"/>
      <c r="F3097" s="14"/>
      <c r="G3097" s="14"/>
    </row>
    <row r="3098" spans="5:7" x14ac:dyDescent="0.25">
      <c r="E3098" s="14"/>
      <c r="F3098" s="14"/>
      <c r="G3098" s="14"/>
    </row>
    <row r="3099" spans="5:7" x14ac:dyDescent="0.25">
      <c r="E3099" s="14"/>
      <c r="F3099" s="14"/>
      <c r="G3099" s="14"/>
    </row>
    <row r="3100" spans="5:7" x14ac:dyDescent="0.25">
      <c r="E3100" s="14"/>
      <c r="F3100" s="14"/>
      <c r="G3100" s="14"/>
    </row>
    <row r="3101" spans="5:7" x14ac:dyDescent="0.25">
      <c r="E3101" s="14"/>
      <c r="F3101" s="14"/>
      <c r="G3101" s="14"/>
    </row>
    <row r="3102" spans="5:7" x14ac:dyDescent="0.25">
      <c r="E3102" s="14"/>
      <c r="F3102" s="14"/>
      <c r="G3102" s="14"/>
    </row>
    <row r="3103" spans="5:7" x14ac:dyDescent="0.25">
      <c r="E3103" s="14"/>
      <c r="F3103" s="14"/>
      <c r="G3103" s="14"/>
    </row>
    <row r="3104" spans="5:7" x14ac:dyDescent="0.25">
      <c r="E3104" s="14"/>
      <c r="F3104" s="14"/>
      <c r="G3104" s="14"/>
    </row>
    <row r="3105" spans="5:7" x14ac:dyDescent="0.25">
      <c r="E3105" s="14"/>
      <c r="F3105" s="14"/>
      <c r="G3105" s="14"/>
    </row>
    <row r="3106" spans="5:7" x14ac:dyDescent="0.25">
      <c r="E3106" s="14"/>
      <c r="F3106" s="14"/>
      <c r="G3106" s="14"/>
    </row>
    <row r="3107" spans="5:7" x14ac:dyDescent="0.25">
      <c r="E3107" s="14"/>
      <c r="F3107" s="14"/>
      <c r="G3107" s="14"/>
    </row>
    <row r="3108" spans="5:7" x14ac:dyDescent="0.25">
      <c r="E3108" s="14"/>
      <c r="F3108" s="14"/>
      <c r="G3108" s="14"/>
    </row>
    <row r="3109" spans="5:7" x14ac:dyDescent="0.25">
      <c r="E3109" s="14"/>
      <c r="F3109" s="14"/>
      <c r="G3109" s="14"/>
    </row>
    <row r="3110" spans="5:7" x14ac:dyDescent="0.25">
      <c r="E3110" s="14"/>
      <c r="F3110" s="14"/>
      <c r="G3110" s="14"/>
    </row>
    <row r="3111" spans="5:7" x14ac:dyDescent="0.25">
      <c r="E3111" s="14"/>
      <c r="F3111" s="14"/>
      <c r="G3111" s="14"/>
    </row>
    <row r="3112" spans="5:7" x14ac:dyDescent="0.25">
      <c r="E3112" s="14"/>
      <c r="F3112" s="14"/>
      <c r="G3112" s="14"/>
    </row>
    <row r="3113" spans="5:7" x14ac:dyDescent="0.25">
      <c r="E3113" s="14"/>
      <c r="F3113" s="14"/>
      <c r="G3113" s="14"/>
    </row>
    <row r="3114" spans="5:7" x14ac:dyDescent="0.25">
      <c r="E3114" s="14"/>
      <c r="F3114" s="14"/>
      <c r="G3114" s="14"/>
    </row>
    <row r="3115" spans="5:7" x14ac:dyDescent="0.25">
      <c r="E3115" s="14"/>
      <c r="F3115" s="14"/>
      <c r="G3115" s="14"/>
    </row>
    <row r="3116" spans="5:7" x14ac:dyDescent="0.25">
      <c r="E3116" s="14"/>
      <c r="F3116" s="14"/>
      <c r="G3116" s="14"/>
    </row>
    <row r="3117" spans="5:7" x14ac:dyDescent="0.25">
      <c r="E3117" s="14"/>
      <c r="F3117" s="14"/>
      <c r="G3117" s="14"/>
    </row>
    <row r="3118" spans="5:7" x14ac:dyDescent="0.25">
      <c r="E3118" s="14"/>
      <c r="F3118" s="14"/>
      <c r="G3118" s="14"/>
    </row>
    <row r="3119" spans="5:7" x14ac:dyDescent="0.25">
      <c r="E3119" s="14"/>
      <c r="F3119" s="14"/>
      <c r="G3119" s="14"/>
    </row>
    <row r="3120" spans="5:7" x14ac:dyDescent="0.25">
      <c r="E3120" s="14"/>
      <c r="F3120" s="14"/>
      <c r="G3120" s="14"/>
    </row>
    <row r="3121" spans="5:7" x14ac:dyDescent="0.25">
      <c r="E3121" s="14"/>
      <c r="F3121" s="14"/>
      <c r="G3121" s="14"/>
    </row>
    <row r="3122" spans="5:7" x14ac:dyDescent="0.25">
      <c r="E3122" s="14"/>
      <c r="F3122" s="14"/>
      <c r="G3122" s="14"/>
    </row>
    <row r="3123" spans="5:7" x14ac:dyDescent="0.25">
      <c r="E3123" s="14"/>
      <c r="F3123" s="14"/>
      <c r="G3123" s="14"/>
    </row>
    <row r="3124" spans="5:7" x14ac:dyDescent="0.25">
      <c r="E3124" s="14"/>
      <c r="F3124" s="14"/>
      <c r="G3124" s="14"/>
    </row>
    <row r="3125" spans="5:7" x14ac:dyDescent="0.25">
      <c r="E3125" s="14"/>
      <c r="F3125" s="14"/>
      <c r="G3125" s="14"/>
    </row>
    <row r="3126" spans="5:7" x14ac:dyDescent="0.25">
      <c r="E3126" s="14"/>
      <c r="F3126" s="14"/>
      <c r="G3126" s="14"/>
    </row>
    <row r="3127" spans="5:7" x14ac:dyDescent="0.25">
      <c r="E3127" s="14"/>
      <c r="F3127" s="14"/>
      <c r="G3127" s="14"/>
    </row>
    <row r="3128" spans="5:7" x14ac:dyDescent="0.25">
      <c r="E3128" s="14"/>
      <c r="F3128" s="14"/>
      <c r="G3128" s="14"/>
    </row>
    <row r="3129" spans="5:7" x14ac:dyDescent="0.25">
      <c r="E3129" s="14"/>
      <c r="F3129" s="14"/>
      <c r="G3129" s="14"/>
    </row>
    <row r="3130" spans="5:7" x14ac:dyDescent="0.25">
      <c r="E3130" s="14"/>
      <c r="F3130" s="14"/>
      <c r="G3130" s="14"/>
    </row>
    <row r="3131" spans="5:7" x14ac:dyDescent="0.25">
      <c r="E3131" s="14"/>
      <c r="F3131" s="14"/>
      <c r="G3131" s="14"/>
    </row>
    <row r="3132" spans="5:7" x14ac:dyDescent="0.25">
      <c r="E3132" s="14"/>
      <c r="F3132" s="14"/>
      <c r="G3132" s="14"/>
    </row>
    <row r="3133" spans="5:7" x14ac:dyDescent="0.25">
      <c r="E3133" s="14"/>
      <c r="F3133" s="14"/>
      <c r="G3133" s="14"/>
    </row>
    <row r="3134" spans="5:7" x14ac:dyDescent="0.25">
      <c r="E3134" s="14"/>
      <c r="F3134" s="14"/>
      <c r="G3134" s="14"/>
    </row>
    <row r="3135" spans="5:7" x14ac:dyDescent="0.25">
      <c r="E3135" s="14"/>
      <c r="F3135" s="14"/>
      <c r="G3135" s="14"/>
    </row>
    <row r="3136" spans="5:7" x14ac:dyDescent="0.25">
      <c r="E3136" s="14"/>
      <c r="F3136" s="14"/>
      <c r="G3136" s="14"/>
    </row>
    <row r="3137" spans="5:7" x14ac:dyDescent="0.25">
      <c r="E3137" s="14"/>
      <c r="F3137" s="14"/>
      <c r="G3137" s="14"/>
    </row>
    <row r="3138" spans="5:7" x14ac:dyDescent="0.25">
      <c r="E3138" s="14"/>
      <c r="F3138" s="14"/>
      <c r="G3138" s="14"/>
    </row>
    <row r="3139" spans="5:7" x14ac:dyDescent="0.25">
      <c r="E3139" s="14"/>
      <c r="F3139" s="14"/>
      <c r="G3139" s="14"/>
    </row>
    <row r="3140" spans="5:7" x14ac:dyDescent="0.25">
      <c r="E3140" s="14"/>
      <c r="F3140" s="14"/>
      <c r="G3140" s="14"/>
    </row>
    <row r="3141" spans="5:7" x14ac:dyDescent="0.25">
      <c r="E3141" s="14"/>
      <c r="F3141" s="14"/>
      <c r="G3141" s="14"/>
    </row>
    <row r="3142" spans="5:7" x14ac:dyDescent="0.25">
      <c r="E3142" s="14"/>
      <c r="F3142" s="14"/>
      <c r="G3142" s="14"/>
    </row>
    <row r="3143" spans="5:7" x14ac:dyDescent="0.25">
      <c r="E3143" s="14"/>
      <c r="F3143" s="14"/>
      <c r="G3143" s="14"/>
    </row>
    <row r="3144" spans="5:7" x14ac:dyDescent="0.25">
      <c r="E3144" s="14"/>
      <c r="F3144" s="14"/>
      <c r="G3144" s="14"/>
    </row>
    <row r="3145" spans="5:7" x14ac:dyDescent="0.25">
      <c r="E3145" s="14"/>
      <c r="F3145" s="14"/>
      <c r="G3145" s="14"/>
    </row>
    <row r="3146" spans="5:7" x14ac:dyDescent="0.25">
      <c r="E3146" s="14"/>
      <c r="F3146" s="14"/>
      <c r="G3146" s="14"/>
    </row>
    <row r="3147" spans="5:7" x14ac:dyDescent="0.25">
      <c r="E3147" s="14"/>
      <c r="F3147" s="14"/>
      <c r="G3147" s="14"/>
    </row>
    <row r="3148" spans="5:7" x14ac:dyDescent="0.25">
      <c r="E3148" s="14"/>
      <c r="F3148" s="14"/>
      <c r="G3148" s="14"/>
    </row>
    <row r="3149" spans="5:7" x14ac:dyDescent="0.25">
      <c r="E3149" s="14"/>
      <c r="F3149" s="14"/>
      <c r="G3149" s="14"/>
    </row>
    <row r="3150" spans="5:7" x14ac:dyDescent="0.25">
      <c r="E3150" s="14"/>
      <c r="F3150" s="14"/>
      <c r="G3150" s="14"/>
    </row>
    <row r="3151" spans="5:7" x14ac:dyDescent="0.25">
      <c r="E3151" s="14"/>
      <c r="F3151" s="14"/>
      <c r="G3151" s="14"/>
    </row>
    <row r="3152" spans="5:7" x14ac:dyDescent="0.25">
      <c r="E3152" s="14"/>
      <c r="F3152" s="14"/>
      <c r="G3152" s="14"/>
    </row>
    <row r="3153" spans="5:7" x14ac:dyDescent="0.25">
      <c r="E3153" s="14"/>
      <c r="F3153" s="14"/>
      <c r="G3153" s="14"/>
    </row>
    <row r="3154" spans="5:7" x14ac:dyDescent="0.25">
      <c r="E3154" s="14"/>
      <c r="F3154" s="14"/>
      <c r="G3154" s="14"/>
    </row>
    <row r="3155" spans="5:7" x14ac:dyDescent="0.25">
      <c r="E3155" s="14"/>
      <c r="F3155" s="14"/>
      <c r="G3155" s="14"/>
    </row>
    <row r="3156" spans="5:7" x14ac:dyDescent="0.25">
      <c r="E3156" s="14"/>
      <c r="F3156" s="14"/>
      <c r="G3156" s="14"/>
    </row>
    <row r="3157" spans="5:7" x14ac:dyDescent="0.25">
      <c r="E3157" s="14"/>
      <c r="F3157" s="14"/>
      <c r="G3157" s="14"/>
    </row>
    <row r="3158" spans="5:7" x14ac:dyDescent="0.25">
      <c r="E3158" s="14"/>
      <c r="F3158" s="14"/>
      <c r="G3158" s="14"/>
    </row>
    <row r="3159" spans="5:7" x14ac:dyDescent="0.25">
      <c r="E3159" s="14"/>
      <c r="F3159" s="14"/>
      <c r="G3159" s="14"/>
    </row>
    <row r="3160" spans="5:7" x14ac:dyDescent="0.25">
      <c r="E3160" s="14"/>
      <c r="F3160" s="14"/>
      <c r="G3160" s="14"/>
    </row>
    <row r="3161" spans="5:7" x14ac:dyDescent="0.25">
      <c r="E3161" s="14"/>
      <c r="F3161" s="14"/>
      <c r="G3161" s="14"/>
    </row>
    <row r="3162" spans="5:7" x14ac:dyDescent="0.25">
      <c r="E3162" s="14"/>
      <c r="F3162" s="14"/>
      <c r="G3162" s="14"/>
    </row>
    <row r="3163" spans="5:7" x14ac:dyDescent="0.25">
      <c r="E3163" s="14"/>
      <c r="F3163" s="14"/>
      <c r="G3163" s="14"/>
    </row>
    <row r="3164" spans="5:7" x14ac:dyDescent="0.25">
      <c r="E3164" s="14"/>
      <c r="F3164" s="14"/>
      <c r="G3164" s="14"/>
    </row>
    <row r="3165" spans="5:7" x14ac:dyDescent="0.25">
      <c r="E3165" s="14"/>
      <c r="F3165" s="14"/>
      <c r="G3165" s="14"/>
    </row>
    <row r="3166" spans="5:7" x14ac:dyDescent="0.25">
      <c r="E3166" s="14"/>
      <c r="F3166" s="14"/>
      <c r="G3166" s="14"/>
    </row>
    <row r="3167" spans="5:7" x14ac:dyDescent="0.25">
      <c r="E3167" s="14"/>
      <c r="F3167" s="14"/>
      <c r="G3167" s="14"/>
    </row>
    <row r="3168" spans="5:7" x14ac:dyDescent="0.25">
      <c r="E3168" s="14"/>
      <c r="F3168" s="14"/>
      <c r="G3168" s="14"/>
    </row>
    <row r="3169" spans="5:7" x14ac:dyDescent="0.25">
      <c r="E3169" s="14"/>
      <c r="F3169" s="14"/>
      <c r="G3169" s="14"/>
    </row>
    <row r="3170" spans="5:7" x14ac:dyDescent="0.25">
      <c r="E3170" s="14"/>
      <c r="F3170" s="14"/>
      <c r="G3170" s="14"/>
    </row>
    <row r="3171" spans="5:7" x14ac:dyDescent="0.25">
      <c r="E3171" s="14"/>
      <c r="F3171" s="14"/>
      <c r="G3171" s="14"/>
    </row>
    <row r="3172" spans="5:7" x14ac:dyDescent="0.25">
      <c r="E3172" s="14"/>
      <c r="F3172" s="14"/>
      <c r="G3172" s="14"/>
    </row>
    <row r="3173" spans="5:7" x14ac:dyDescent="0.25">
      <c r="E3173" s="14"/>
      <c r="F3173" s="14"/>
      <c r="G3173" s="14"/>
    </row>
    <row r="3174" spans="5:7" x14ac:dyDescent="0.25">
      <c r="E3174" s="14"/>
      <c r="F3174" s="14"/>
      <c r="G3174" s="14"/>
    </row>
    <row r="3175" spans="5:7" x14ac:dyDescent="0.25">
      <c r="E3175" s="14"/>
      <c r="F3175" s="14"/>
      <c r="G3175" s="14"/>
    </row>
    <row r="3176" spans="5:7" x14ac:dyDescent="0.25">
      <c r="E3176" s="14"/>
      <c r="F3176" s="14"/>
      <c r="G3176" s="14"/>
    </row>
    <row r="3177" spans="5:7" x14ac:dyDescent="0.25">
      <c r="E3177" s="14"/>
      <c r="F3177" s="14"/>
      <c r="G3177" s="14"/>
    </row>
    <row r="3178" spans="5:7" x14ac:dyDescent="0.25">
      <c r="E3178" s="14"/>
      <c r="F3178" s="14"/>
      <c r="G3178" s="14"/>
    </row>
    <row r="3179" spans="5:7" x14ac:dyDescent="0.25">
      <c r="E3179" s="14"/>
      <c r="F3179" s="14"/>
      <c r="G3179" s="14"/>
    </row>
    <row r="3180" spans="5:7" x14ac:dyDescent="0.25">
      <c r="E3180" s="14"/>
      <c r="F3180" s="14"/>
      <c r="G3180" s="14"/>
    </row>
    <row r="3181" spans="5:7" x14ac:dyDescent="0.25">
      <c r="E3181" s="14"/>
      <c r="F3181" s="14"/>
      <c r="G3181" s="14"/>
    </row>
    <row r="3182" spans="5:7" x14ac:dyDescent="0.25">
      <c r="E3182" s="14"/>
      <c r="F3182" s="14"/>
      <c r="G3182" s="14"/>
    </row>
    <row r="3183" spans="5:7" x14ac:dyDescent="0.25">
      <c r="E3183" s="14"/>
      <c r="F3183" s="14"/>
      <c r="G3183" s="14"/>
    </row>
    <row r="3184" spans="5:7" x14ac:dyDescent="0.25">
      <c r="E3184" s="14"/>
      <c r="F3184" s="14"/>
      <c r="G3184" s="14"/>
    </row>
    <row r="3185" spans="5:7" x14ac:dyDescent="0.25">
      <c r="E3185" s="14"/>
      <c r="F3185" s="14"/>
      <c r="G3185" s="14"/>
    </row>
    <row r="3186" spans="5:7" x14ac:dyDescent="0.25">
      <c r="E3186" s="14"/>
      <c r="F3186" s="14"/>
      <c r="G3186" s="14"/>
    </row>
    <row r="3187" spans="5:7" x14ac:dyDescent="0.25">
      <c r="E3187" s="14"/>
      <c r="F3187" s="14"/>
      <c r="G3187" s="14"/>
    </row>
    <row r="3188" spans="5:7" x14ac:dyDescent="0.25">
      <c r="E3188" s="14"/>
      <c r="F3188" s="14"/>
      <c r="G3188" s="14"/>
    </row>
    <row r="3189" spans="5:7" x14ac:dyDescent="0.25">
      <c r="E3189" s="14"/>
      <c r="F3189" s="14"/>
      <c r="G3189" s="14"/>
    </row>
    <row r="3190" spans="5:7" x14ac:dyDescent="0.25">
      <c r="E3190" s="14"/>
      <c r="F3190" s="14"/>
      <c r="G3190" s="14"/>
    </row>
    <row r="3191" spans="5:7" x14ac:dyDescent="0.25">
      <c r="E3191" s="14"/>
      <c r="F3191" s="14"/>
      <c r="G3191" s="14"/>
    </row>
    <row r="3192" spans="5:7" x14ac:dyDescent="0.25">
      <c r="E3192" s="14"/>
      <c r="F3192" s="14"/>
      <c r="G3192" s="14"/>
    </row>
    <row r="3193" spans="5:7" x14ac:dyDescent="0.25">
      <c r="E3193" s="14"/>
      <c r="F3193" s="14"/>
      <c r="G3193" s="14"/>
    </row>
    <row r="3194" spans="5:7" x14ac:dyDescent="0.25">
      <c r="E3194" s="14"/>
      <c r="F3194" s="14"/>
      <c r="G3194" s="14"/>
    </row>
    <row r="3195" spans="5:7" x14ac:dyDescent="0.25">
      <c r="E3195" s="14"/>
      <c r="F3195" s="14"/>
      <c r="G3195" s="14"/>
    </row>
    <row r="3196" spans="5:7" x14ac:dyDescent="0.25">
      <c r="E3196" s="14"/>
      <c r="F3196" s="14"/>
      <c r="G3196" s="14"/>
    </row>
    <row r="3197" spans="5:7" x14ac:dyDescent="0.25">
      <c r="E3197" s="14"/>
      <c r="F3197" s="14"/>
      <c r="G3197" s="14"/>
    </row>
    <row r="3198" spans="5:7" x14ac:dyDescent="0.25">
      <c r="E3198" s="14"/>
      <c r="F3198" s="14"/>
      <c r="G3198" s="14"/>
    </row>
    <row r="3199" spans="5:7" x14ac:dyDescent="0.25">
      <c r="E3199" s="14"/>
      <c r="F3199" s="14"/>
      <c r="G3199" s="14"/>
    </row>
    <row r="3200" spans="5:7" x14ac:dyDescent="0.25">
      <c r="E3200" s="14"/>
      <c r="F3200" s="14"/>
      <c r="G3200" s="14"/>
    </row>
    <row r="3201" spans="5:7" x14ac:dyDescent="0.25">
      <c r="E3201" s="14"/>
      <c r="F3201" s="14"/>
      <c r="G3201" s="14"/>
    </row>
    <row r="3202" spans="5:7" x14ac:dyDescent="0.25">
      <c r="E3202" s="14"/>
      <c r="F3202" s="14"/>
      <c r="G3202" s="14"/>
    </row>
    <row r="3203" spans="5:7" x14ac:dyDescent="0.25">
      <c r="E3203" s="14"/>
      <c r="F3203" s="14"/>
      <c r="G3203" s="14"/>
    </row>
    <row r="3204" spans="5:7" x14ac:dyDescent="0.25">
      <c r="E3204" s="14"/>
      <c r="F3204" s="14"/>
      <c r="G3204" s="14"/>
    </row>
    <row r="3205" spans="5:7" x14ac:dyDescent="0.25">
      <c r="E3205" s="14"/>
      <c r="F3205" s="14"/>
      <c r="G3205" s="14"/>
    </row>
    <row r="3206" spans="5:7" x14ac:dyDescent="0.25">
      <c r="E3206" s="14"/>
      <c r="F3206" s="14"/>
      <c r="G3206" s="14"/>
    </row>
    <row r="3207" spans="5:7" x14ac:dyDescent="0.25">
      <c r="E3207" s="14"/>
      <c r="F3207" s="14"/>
      <c r="G3207" s="14"/>
    </row>
    <row r="3208" spans="5:7" x14ac:dyDescent="0.25">
      <c r="E3208" s="14"/>
      <c r="F3208" s="14"/>
      <c r="G3208" s="14"/>
    </row>
    <row r="3209" spans="5:7" x14ac:dyDescent="0.25">
      <c r="E3209" s="14"/>
      <c r="F3209" s="14"/>
      <c r="G3209" s="14"/>
    </row>
    <row r="3210" spans="5:7" x14ac:dyDescent="0.25">
      <c r="E3210" s="14"/>
      <c r="F3210" s="14"/>
      <c r="G3210" s="14"/>
    </row>
    <row r="3211" spans="5:7" x14ac:dyDescent="0.25">
      <c r="E3211" s="14"/>
      <c r="F3211" s="14"/>
      <c r="G3211" s="14"/>
    </row>
    <row r="3212" spans="5:7" x14ac:dyDescent="0.25">
      <c r="E3212" s="14"/>
      <c r="F3212" s="14"/>
      <c r="G3212" s="14"/>
    </row>
    <row r="3213" spans="5:7" x14ac:dyDescent="0.25">
      <c r="E3213" s="14"/>
      <c r="F3213" s="14"/>
      <c r="G3213" s="14"/>
    </row>
    <row r="3214" spans="5:7" x14ac:dyDescent="0.25">
      <c r="E3214" s="14"/>
      <c r="F3214" s="14"/>
      <c r="G3214" s="14"/>
    </row>
    <row r="3215" spans="5:7" x14ac:dyDescent="0.25">
      <c r="E3215" s="14"/>
      <c r="F3215" s="14"/>
      <c r="G3215" s="14"/>
    </row>
    <row r="3216" spans="5:7" x14ac:dyDescent="0.25">
      <c r="E3216" s="14"/>
      <c r="F3216" s="14"/>
      <c r="G3216" s="14"/>
    </row>
    <row r="3217" spans="5:7" x14ac:dyDescent="0.25">
      <c r="E3217" s="14"/>
      <c r="F3217" s="14"/>
      <c r="G3217" s="14"/>
    </row>
    <row r="3218" spans="5:7" x14ac:dyDescent="0.25">
      <c r="E3218" s="14"/>
      <c r="F3218" s="14"/>
      <c r="G3218" s="14"/>
    </row>
    <row r="3219" spans="5:7" x14ac:dyDescent="0.25">
      <c r="E3219" s="14"/>
      <c r="F3219" s="14"/>
      <c r="G3219" s="14"/>
    </row>
    <row r="3220" spans="5:7" x14ac:dyDescent="0.25">
      <c r="E3220" s="14"/>
      <c r="F3220" s="14"/>
      <c r="G3220" s="14"/>
    </row>
    <row r="3221" spans="5:7" x14ac:dyDescent="0.25">
      <c r="E3221" s="14"/>
      <c r="F3221" s="14"/>
      <c r="G3221" s="14"/>
    </row>
    <row r="3222" spans="5:7" x14ac:dyDescent="0.25">
      <c r="E3222" s="14"/>
      <c r="F3222" s="14"/>
      <c r="G3222" s="14"/>
    </row>
    <row r="3223" spans="5:7" x14ac:dyDescent="0.25">
      <c r="E3223" s="14"/>
      <c r="F3223" s="14"/>
      <c r="G3223" s="14"/>
    </row>
    <row r="3224" spans="5:7" x14ac:dyDescent="0.25">
      <c r="E3224" s="14"/>
      <c r="F3224" s="14"/>
      <c r="G3224" s="14"/>
    </row>
    <row r="3225" spans="5:7" x14ac:dyDescent="0.25">
      <c r="E3225" s="14"/>
      <c r="F3225" s="14"/>
      <c r="G3225" s="14"/>
    </row>
    <row r="3226" spans="5:7" x14ac:dyDescent="0.25">
      <c r="E3226" s="14"/>
      <c r="F3226" s="14"/>
      <c r="G3226" s="14"/>
    </row>
    <row r="3227" spans="5:7" x14ac:dyDescent="0.25">
      <c r="E3227" s="14"/>
      <c r="F3227" s="14"/>
      <c r="G3227" s="14"/>
    </row>
    <row r="3228" spans="5:7" x14ac:dyDescent="0.25">
      <c r="E3228" s="14"/>
      <c r="F3228" s="14"/>
      <c r="G3228" s="14"/>
    </row>
    <row r="3229" spans="5:7" x14ac:dyDescent="0.25">
      <c r="E3229" s="14"/>
      <c r="F3229" s="14"/>
      <c r="G3229" s="14"/>
    </row>
    <row r="3230" spans="5:7" x14ac:dyDescent="0.25">
      <c r="E3230" s="14"/>
      <c r="F3230" s="14"/>
      <c r="G3230" s="14"/>
    </row>
    <row r="3231" spans="5:7" x14ac:dyDescent="0.25">
      <c r="E3231" s="14"/>
      <c r="F3231" s="14"/>
      <c r="G3231" s="14"/>
    </row>
    <row r="3232" spans="5:7" x14ac:dyDescent="0.25">
      <c r="E3232" s="14"/>
      <c r="F3232" s="14"/>
      <c r="G3232" s="14"/>
    </row>
    <row r="3233" spans="5:7" x14ac:dyDescent="0.25">
      <c r="E3233" s="14"/>
      <c r="F3233" s="14"/>
      <c r="G3233" s="14"/>
    </row>
    <row r="3234" spans="5:7" x14ac:dyDescent="0.25">
      <c r="E3234" s="14"/>
      <c r="F3234" s="14"/>
      <c r="G3234" s="14"/>
    </row>
    <row r="3235" spans="5:7" x14ac:dyDescent="0.25">
      <c r="E3235" s="14"/>
      <c r="F3235" s="14"/>
      <c r="G3235" s="14"/>
    </row>
    <row r="3236" spans="5:7" x14ac:dyDescent="0.25">
      <c r="E3236" s="14"/>
      <c r="F3236" s="14"/>
      <c r="G3236" s="14"/>
    </row>
    <row r="3237" spans="5:7" x14ac:dyDescent="0.25">
      <c r="E3237" s="14"/>
      <c r="F3237" s="14"/>
      <c r="G3237" s="14"/>
    </row>
    <row r="3238" spans="5:7" x14ac:dyDescent="0.25">
      <c r="E3238" s="14"/>
      <c r="F3238" s="14"/>
      <c r="G3238" s="14"/>
    </row>
    <row r="3239" spans="5:7" x14ac:dyDescent="0.25">
      <c r="E3239" s="14"/>
      <c r="F3239" s="14"/>
      <c r="G3239" s="14"/>
    </row>
    <row r="3240" spans="5:7" x14ac:dyDescent="0.25">
      <c r="E3240" s="14"/>
      <c r="F3240" s="14"/>
      <c r="G3240" s="14"/>
    </row>
    <row r="3241" spans="5:7" x14ac:dyDescent="0.25">
      <c r="E3241" s="14"/>
      <c r="F3241" s="14"/>
      <c r="G3241" s="14"/>
    </row>
    <row r="3242" spans="5:7" x14ac:dyDescent="0.25">
      <c r="E3242" s="14"/>
      <c r="F3242" s="14"/>
      <c r="G3242" s="14"/>
    </row>
    <row r="3243" spans="5:7" x14ac:dyDescent="0.25">
      <c r="E3243" s="14"/>
      <c r="F3243" s="14"/>
      <c r="G3243" s="14"/>
    </row>
    <row r="3244" spans="5:7" x14ac:dyDescent="0.25">
      <c r="E3244" s="14"/>
      <c r="F3244" s="14"/>
      <c r="G3244" s="14"/>
    </row>
    <row r="3245" spans="5:7" x14ac:dyDescent="0.25">
      <c r="E3245" s="14"/>
      <c r="F3245" s="14"/>
      <c r="G3245" s="14"/>
    </row>
    <row r="3246" spans="5:7" x14ac:dyDescent="0.25">
      <c r="E3246" s="14"/>
      <c r="F3246" s="14"/>
      <c r="G3246" s="14"/>
    </row>
    <row r="3247" spans="5:7" x14ac:dyDescent="0.25">
      <c r="E3247" s="14"/>
      <c r="F3247" s="14"/>
      <c r="G3247" s="14"/>
    </row>
    <row r="3248" spans="5:7" x14ac:dyDescent="0.25">
      <c r="E3248" s="14"/>
      <c r="F3248" s="14"/>
      <c r="G3248" s="14"/>
    </row>
    <row r="3249" spans="5:7" x14ac:dyDescent="0.25">
      <c r="E3249" s="14"/>
      <c r="F3249" s="14"/>
      <c r="G3249" s="14"/>
    </row>
    <row r="3250" spans="5:7" x14ac:dyDescent="0.25">
      <c r="E3250" s="14"/>
      <c r="F3250" s="14"/>
      <c r="G3250" s="14"/>
    </row>
    <row r="3251" spans="5:7" x14ac:dyDescent="0.25">
      <c r="E3251" s="14"/>
      <c r="F3251" s="14"/>
      <c r="G3251" s="14"/>
    </row>
    <row r="3252" spans="5:7" x14ac:dyDescent="0.25">
      <c r="E3252" s="14"/>
      <c r="F3252" s="14"/>
      <c r="G3252" s="14"/>
    </row>
    <row r="3253" spans="5:7" x14ac:dyDescent="0.25">
      <c r="E3253" s="14"/>
      <c r="F3253" s="14"/>
      <c r="G3253" s="14"/>
    </row>
    <row r="3254" spans="5:7" x14ac:dyDescent="0.25">
      <c r="E3254" s="14"/>
      <c r="F3254" s="14"/>
      <c r="G3254" s="14"/>
    </row>
    <row r="3255" spans="5:7" x14ac:dyDescent="0.25">
      <c r="E3255" s="14"/>
      <c r="F3255" s="14"/>
      <c r="G3255" s="14"/>
    </row>
    <row r="3256" spans="5:7" x14ac:dyDescent="0.25">
      <c r="E3256" s="14"/>
      <c r="F3256" s="14"/>
      <c r="G3256" s="14"/>
    </row>
    <row r="3257" spans="5:7" x14ac:dyDescent="0.25">
      <c r="E3257" s="14"/>
      <c r="F3257" s="14"/>
      <c r="G3257" s="14"/>
    </row>
    <row r="3258" spans="5:7" x14ac:dyDescent="0.25">
      <c r="E3258" s="14"/>
      <c r="F3258" s="14"/>
      <c r="G3258" s="14"/>
    </row>
    <row r="3259" spans="5:7" x14ac:dyDescent="0.25">
      <c r="E3259" s="14"/>
      <c r="F3259" s="14"/>
      <c r="G3259" s="14"/>
    </row>
    <row r="3260" spans="5:7" x14ac:dyDescent="0.25">
      <c r="E3260" s="14"/>
      <c r="F3260" s="14"/>
      <c r="G3260" s="14"/>
    </row>
    <row r="3261" spans="5:7" x14ac:dyDescent="0.25">
      <c r="E3261" s="14"/>
      <c r="F3261" s="14"/>
      <c r="G3261" s="14"/>
    </row>
    <row r="3262" spans="5:7" x14ac:dyDescent="0.25">
      <c r="E3262" s="14"/>
      <c r="F3262" s="14"/>
      <c r="G3262" s="14"/>
    </row>
    <row r="3263" spans="5:7" x14ac:dyDescent="0.25">
      <c r="E3263" s="14"/>
      <c r="F3263" s="14"/>
      <c r="G3263" s="14"/>
    </row>
    <row r="3264" spans="5:7" x14ac:dyDescent="0.25">
      <c r="E3264" s="14"/>
      <c r="F3264" s="14"/>
      <c r="G3264" s="14"/>
    </row>
    <row r="3265" spans="5:7" x14ac:dyDescent="0.25">
      <c r="E3265" s="14"/>
      <c r="F3265" s="14"/>
      <c r="G3265" s="14"/>
    </row>
    <row r="3266" spans="5:7" x14ac:dyDescent="0.25">
      <c r="E3266" s="14"/>
      <c r="F3266" s="14"/>
      <c r="G3266" s="14"/>
    </row>
    <row r="3267" spans="5:7" x14ac:dyDescent="0.25">
      <c r="E3267" s="14"/>
      <c r="F3267" s="14"/>
      <c r="G3267" s="14"/>
    </row>
    <row r="3268" spans="5:7" x14ac:dyDescent="0.25">
      <c r="E3268" s="14"/>
      <c r="F3268" s="14"/>
      <c r="G3268" s="14"/>
    </row>
    <row r="3269" spans="5:7" x14ac:dyDescent="0.25">
      <c r="E3269" s="14"/>
      <c r="F3269" s="14"/>
      <c r="G3269" s="14"/>
    </row>
    <row r="3270" spans="5:7" x14ac:dyDescent="0.25">
      <c r="E3270" s="14"/>
      <c r="F3270" s="14"/>
      <c r="G3270" s="14"/>
    </row>
    <row r="3271" spans="5:7" x14ac:dyDescent="0.25">
      <c r="E3271" s="14"/>
      <c r="F3271" s="14"/>
      <c r="G3271" s="14"/>
    </row>
    <row r="3272" spans="5:7" x14ac:dyDescent="0.25">
      <c r="E3272" s="14"/>
      <c r="F3272" s="14"/>
      <c r="G3272" s="14"/>
    </row>
    <row r="3273" spans="5:7" x14ac:dyDescent="0.25">
      <c r="E3273" s="14"/>
      <c r="F3273" s="14"/>
      <c r="G3273" s="14"/>
    </row>
    <row r="3274" spans="5:7" x14ac:dyDescent="0.25">
      <c r="E3274" s="14"/>
      <c r="F3274" s="14"/>
      <c r="G3274" s="14"/>
    </row>
    <row r="3275" spans="5:7" x14ac:dyDescent="0.25">
      <c r="E3275" s="14"/>
      <c r="F3275" s="14"/>
      <c r="G3275" s="14"/>
    </row>
    <row r="3276" spans="5:7" x14ac:dyDescent="0.25">
      <c r="E3276" s="14"/>
      <c r="F3276" s="14"/>
      <c r="G3276" s="14"/>
    </row>
    <row r="3277" spans="5:7" x14ac:dyDescent="0.25">
      <c r="E3277" s="14"/>
      <c r="F3277" s="14"/>
      <c r="G3277" s="14"/>
    </row>
    <row r="3278" spans="5:7" x14ac:dyDescent="0.25">
      <c r="E3278" s="14"/>
      <c r="F3278" s="14"/>
      <c r="G3278" s="14"/>
    </row>
    <row r="3279" spans="5:7" x14ac:dyDescent="0.25">
      <c r="E3279" s="14"/>
      <c r="F3279" s="14"/>
      <c r="G3279" s="14"/>
    </row>
    <row r="3280" spans="5:7" x14ac:dyDescent="0.25">
      <c r="E3280" s="14"/>
      <c r="F3280" s="14"/>
      <c r="G3280" s="14"/>
    </row>
    <row r="3281" spans="5:7" x14ac:dyDescent="0.25">
      <c r="E3281" s="14"/>
      <c r="F3281" s="14"/>
      <c r="G3281" s="14"/>
    </row>
    <row r="3282" spans="5:7" x14ac:dyDescent="0.25">
      <c r="E3282" s="14"/>
      <c r="F3282" s="14"/>
      <c r="G3282" s="14"/>
    </row>
    <row r="3283" spans="5:7" x14ac:dyDescent="0.25">
      <c r="E3283" s="14"/>
      <c r="F3283" s="14"/>
      <c r="G3283" s="14"/>
    </row>
    <row r="3284" spans="5:7" x14ac:dyDescent="0.25">
      <c r="E3284" s="14"/>
      <c r="F3284" s="14"/>
      <c r="G3284" s="14"/>
    </row>
    <row r="3285" spans="5:7" x14ac:dyDescent="0.25">
      <c r="E3285" s="14"/>
      <c r="F3285" s="14"/>
      <c r="G3285" s="14"/>
    </row>
    <row r="3286" spans="5:7" x14ac:dyDescent="0.25">
      <c r="E3286" s="14"/>
      <c r="F3286" s="14"/>
      <c r="G3286" s="14"/>
    </row>
    <row r="3287" spans="5:7" x14ac:dyDescent="0.25">
      <c r="E3287" s="14"/>
      <c r="F3287" s="14"/>
      <c r="G3287" s="14"/>
    </row>
    <row r="3288" spans="5:7" x14ac:dyDescent="0.25">
      <c r="E3288" s="14"/>
      <c r="F3288" s="14"/>
      <c r="G3288" s="14"/>
    </row>
    <row r="3289" spans="5:7" x14ac:dyDescent="0.25">
      <c r="E3289" s="14"/>
      <c r="F3289" s="14"/>
      <c r="G3289" s="14"/>
    </row>
    <row r="3290" spans="5:7" x14ac:dyDescent="0.25">
      <c r="E3290" s="14"/>
      <c r="F3290" s="14"/>
      <c r="G3290" s="14"/>
    </row>
    <row r="3291" spans="5:7" x14ac:dyDescent="0.25">
      <c r="E3291" s="14"/>
      <c r="F3291" s="14"/>
      <c r="G3291" s="14"/>
    </row>
    <row r="3292" spans="5:7" x14ac:dyDescent="0.25">
      <c r="E3292" s="14"/>
      <c r="F3292" s="14"/>
      <c r="G3292" s="14"/>
    </row>
    <row r="3293" spans="5:7" x14ac:dyDescent="0.25">
      <c r="E3293" s="14"/>
      <c r="F3293" s="14"/>
      <c r="G3293" s="14"/>
    </row>
    <row r="3294" spans="5:7" x14ac:dyDescent="0.25">
      <c r="E3294" s="14"/>
      <c r="F3294" s="14"/>
      <c r="G3294" s="14"/>
    </row>
    <row r="3295" spans="5:7" x14ac:dyDescent="0.25">
      <c r="E3295" s="14"/>
      <c r="F3295" s="14"/>
      <c r="G3295" s="14"/>
    </row>
    <row r="3296" spans="5:7" x14ac:dyDescent="0.25">
      <c r="E3296" s="14"/>
      <c r="F3296" s="14"/>
      <c r="G3296" s="14"/>
    </row>
    <row r="3297" spans="5:7" x14ac:dyDescent="0.25">
      <c r="E3297" s="14"/>
      <c r="F3297" s="14"/>
      <c r="G3297" s="14"/>
    </row>
    <row r="3298" spans="5:7" x14ac:dyDescent="0.25">
      <c r="E3298" s="14"/>
      <c r="F3298" s="14"/>
      <c r="G3298" s="14"/>
    </row>
    <row r="3299" spans="5:7" x14ac:dyDescent="0.25">
      <c r="E3299" s="14"/>
      <c r="F3299" s="14"/>
      <c r="G3299" s="14"/>
    </row>
    <row r="3300" spans="5:7" x14ac:dyDescent="0.25">
      <c r="E3300" s="14"/>
      <c r="F3300" s="14"/>
      <c r="G3300" s="14"/>
    </row>
    <row r="3301" spans="5:7" x14ac:dyDescent="0.25">
      <c r="E3301" s="14"/>
      <c r="F3301" s="14"/>
      <c r="G3301" s="14"/>
    </row>
    <row r="3302" spans="5:7" x14ac:dyDescent="0.25">
      <c r="E3302" s="14"/>
      <c r="F3302" s="14"/>
      <c r="G3302" s="14"/>
    </row>
    <row r="3303" spans="5:7" x14ac:dyDescent="0.25">
      <c r="E3303" s="14"/>
      <c r="F3303" s="14"/>
      <c r="G3303" s="14"/>
    </row>
    <row r="3304" spans="5:7" x14ac:dyDescent="0.25">
      <c r="E3304" s="14"/>
      <c r="F3304" s="14"/>
      <c r="G3304" s="14"/>
    </row>
    <row r="3305" spans="5:7" x14ac:dyDescent="0.25">
      <c r="E3305" s="14"/>
      <c r="F3305" s="14"/>
      <c r="G3305" s="14"/>
    </row>
    <row r="3306" spans="5:7" x14ac:dyDescent="0.25">
      <c r="E3306" s="14"/>
      <c r="F3306" s="14"/>
      <c r="G3306" s="14"/>
    </row>
    <row r="3307" spans="5:7" x14ac:dyDescent="0.25">
      <c r="E3307" s="14"/>
      <c r="F3307" s="14"/>
      <c r="G3307" s="14"/>
    </row>
    <row r="3308" spans="5:7" x14ac:dyDescent="0.25">
      <c r="E3308" s="14"/>
      <c r="F3308" s="14"/>
      <c r="G3308" s="14"/>
    </row>
    <row r="3309" spans="5:7" x14ac:dyDescent="0.25">
      <c r="E3309" s="14"/>
      <c r="F3309" s="14"/>
      <c r="G3309" s="14"/>
    </row>
    <row r="3310" spans="5:7" x14ac:dyDescent="0.25">
      <c r="E3310" s="14"/>
      <c r="F3310" s="14"/>
      <c r="G3310" s="14"/>
    </row>
    <row r="3311" spans="5:7" x14ac:dyDescent="0.25">
      <c r="E3311" s="14"/>
      <c r="F3311" s="14"/>
      <c r="G3311" s="14"/>
    </row>
    <row r="3312" spans="5:7" x14ac:dyDescent="0.25">
      <c r="E3312" s="14"/>
      <c r="F3312" s="14"/>
      <c r="G3312" s="14"/>
    </row>
    <row r="3313" spans="5:7" x14ac:dyDescent="0.25">
      <c r="E3313" s="14"/>
      <c r="F3313" s="14"/>
      <c r="G3313" s="14"/>
    </row>
    <row r="3314" spans="5:7" x14ac:dyDescent="0.25">
      <c r="E3314" s="14"/>
      <c r="F3314" s="14"/>
      <c r="G3314" s="14"/>
    </row>
    <row r="3315" spans="5:7" x14ac:dyDescent="0.25">
      <c r="E3315" s="14"/>
      <c r="F3315" s="14"/>
      <c r="G3315" s="14"/>
    </row>
    <row r="3316" spans="5:7" x14ac:dyDescent="0.25">
      <c r="E3316" s="14"/>
      <c r="F3316" s="14"/>
      <c r="G3316" s="14"/>
    </row>
    <row r="3317" spans="5:7" x14ac:dyDescent="0.25">
      <c r="E3317" s="14"/>
      <c r="F3317" s="14"/>
      <c r="G3317" s="14"/>
    </row>
    <row r="3318" spans="5:7" x14ac:dyDescent="0.25">
      <c r="E3318" s="14"/>
      <c r="F3318" s="14"/>
      <c r="G3318" s="14"/>
    </row>
    <row r="3319" spans="5:7" x14ac:dyDescent="0.25">
      <c r="E3319" s="14"/>
      <c r="F3319" s="14"/>
      <c r="G3319" s="14"/>
    </row>
    <row r="3320" spans="5:7" x14ac:dyDescent="0.25">
      <c r="E3320" s="14"/>
      <c r="F3320" s="14"/>
      <c r="G3320" s="14"/>
    </row>
    <row r="3321" spans="5:7" x14ac:dyDescent="0.25">
      <c r="E3321" s="14"/>
      <c r="F3321" s="14"/>
      <c r="G3321" s="14"/>
    </row>
    <row r="3322" spans="5:7" x14ac:dyDescent="0.25">
      <c r="E3322" s="14"/>
      <c r="F3322" s="14"/>
      <c r="G3322" s="14"/>
    </row>
    <row r="3323" spans="5:7" x14ac:dyDescent="0.25">
      <c r="E3323" s="14"/>
      <c r="F3323" s="14"/>
      <c r="G3323" s="14"/>
    </row>
    <row r="3324" spans="5:7" x14ac:dyDescent="0.25">
      <c r="E3324" s="14"/>
      <c r="F3324" s="14"/>
      <c r="G3324" s="14"/>
    </row>
    <row r="3325" spans="5:7" x14ac:dyDescent="0.25">
      <c r="E3325" s="14"/>
      <c r="F3325" s="14"/>
      <c r="G3325" s="14"/>
    </row>
    <row r="3326" spans="5:7" x14ac:dyDescent="0.25">
      <c r="E3326" s="14"/>
      <c r="F3326" s="14"/>
      <c r="G3326" s="14"/>
    </row>
    <row r="3327" spans="5:7" x14ac:dyDescent="0.25">
      <c r="E3327" s="14"/>
      <c r="F3327" s="14"/>
      <c r="G3327" s="14"/>
    </row>
    <row r="3328" spans="5:7" x14ac:dyDescent="0.25">
      <c r="E3328" s="14"/>
      <c r="F3328" s="14"/>
      <c r="G3328" s="14"/>
    </row>
    <row r="3329" spans="5:7" x14ac:dyDescent="0.25">
      <c r="E3329" s="14"/>
      <c r="F3329" s="14"/>
      <c r="G3329" s="14"/>
    </row>
    <row r="3330" spans="5:7" x14ac:dyDescent="0.25">
      <c r="E3330" s="14"/>
      <c r="F3330" s="14"/>
      <c r="G3330" s="14"/>
    </row>
    <row r="3331" spans="5:7" x14ac:dyDescent="0.25">
      <c r="E3331" s="14"/>
      <c r="F3331" s="14"/>
      <c r="G3331" s="14"/>
    </row>
    <row r="3332" spans="5:7" x14ac:dyDescent="0.25">
      <c r="E3332" s="14"/>
      <c r="F3332" s="14"/>
      <c r="G3332" s="14"/>
    </row>
    <row r="3333" spans="5:7" x14ac:dyDescent="0.25">
      <c r="E3333" s="14"/>
      <c r="F3333" s="14"/>
      <c r="G3333" s="14"/>
    </row>
    <row r="3334" spans="5:7" x14ac:dyDescent="0.25">
      <c r="E3334" s="14"/>
      <c r="F3334" s="14"/>
      <c r="G3334" s="14"/>
    </row>
    <row r="3335" spans="5:7" x14ac:dyDescent="0.25">
      <c r="E3335" s="14"/>
      <c r="F3335" s="14"/>
      <c r="G3335" s="14"/>
    </row>
    <row r="3336" spans="5:7" x14ac:dyDescent="0.25">
      <c r="E3336" s="14"/>
      <c r="F3336" s="14"/>
      <c r="G3336" s="14"/>
    </row>
    <row r="3337" spans="5:7" x14ac:dyDescent="0.25">
      <c r="E3337" s="14"/>
      <c r="F3337" s="14"/>
      <c r="G3337" s="14"/>
    </row>
    <row r="3338" spans="5:7" x14ac:dyDescent="0.25">
      <c r="E3338" s="14"/>
      <c r="F3338" s="14"/>
      <c r="G3338" s="14"/>
    </row>
    <row r="3339" spans="5:7" x14ac:dyDescent="0.25">
      <c r="E3339" s="14"/>
      <c r="F3339" s="14"/>
      <c r="G3339" s="14"/>
    </row>
    <row r="3340" spans="5:7" x14ac:dyDescent="0.25">
      <c r="E3340" s="14"/>
      <c r="F3340" s="14"/>
      <c r="G3340" s="14"/>
    </row>
    <row r="3341" spans="5:7" x14ac:dyDescent="0.25">
      <c r="E3341" s="14"/>
      <c r="F3341" s="14"/>
      <c r="G3341" s="14"/>
    </row>
    <row r="3342" spans="5:7" x14ac:dyDescent="0.25">
      <c r="E3342" s="14"/>
      <c r="F3342" s="14"/>
      <c r="G3342" s="14"/>
    </row>
    <row r="3343" spans="5:7" x14ac:dyDescent="0.25">
      <c r="E3343" s="14"/>
      <c r="F3343" s="14"/>
      <c r="G3343" s="14"/>
    </row>
    <row r="3344" spans="5:7" x14ac:dyDescent="0.25">
      <c r="E3344" s="14"/>
      <c r="F3344" s="14"/>
      <c r="G3344" s="14"/>
    </row>
    <row r="3345" spans="5:7" x14ac:dyDescent="0.25">
      <c r="E3345" s="14"/>
      <c r="F3345" s="14"/>
      <c r="G3345" s="14"/>
    </row>
    <row r="3346" spans="5:7" x14ac:dyDescent="0.25">
      <c r="E3346" s="14"/>
      <c r="F3346" s="14"/>
      <c r="G3346" s="14"/>
    </row>
    <row r="3347" spans="5:7" x14ac:dyDescent="0.25">
      <c r="E3347" s="14"/>
      <c r="F3347" s="14"/>
      <c r="G3347" s="14"/>
    </row>
    <row r="3348" spans="5:7" x14ac:dyDescent="0.25">
      <c r="E3348" s="14"/>
      <c r="F3348" s="14"/>
      <c r="G3348" s="14"/>
    </row>
    <row r="3349" spans="5:7" x14ac:dyDescent="0.25">
      <c r="E3349" s="14"/>
      <c r="F3349" s="14"/>
      <c r="G3349" s="14"/>
    </row>
    <row r="3350" spans="5:7" x14ac:dyDescent="0.25">
      <c r="E3350" s="14"/>
      <c r="F3350" s="14"/>
      <c r="G3350" s="14"/>
    </row>
    <row r="3351" spans="5:7" x14ac:dyDescent="0.25">
      <c r="E3351" s="14"/>
      <c r="F3351" s="14"/>
      <c r="G3351" s="14"/>
    </row>
    <row r="3352" spans="5:7" x14ac:dyDescent="0.25">
      <c r="E3352" s="14"/>
      <c r="F3352" s="14"/>
      <c r="G3352" s="14"/>
    </row>
    <row r="3353" spans="5:7" x14ac:dyDescent="0.25">
      <c r="E3353" s="14"/>
      <c r="F3353" s="14"/>
      <c r="G3353" s="14"/>
    </row>
    <row r="3354" spans="5:7" x14ac:dyDescent="0.25">
      <c r="E3354" s="14"/>
      <c r="F3354" s="14"/>
      <c r="G3354" s="14"/>
    </row>
    <row r="3355" spans="5:7" x14ac:dyDescent="0.25">
      <c r="E3355" s="14"/>
      <c r="F3355" s="14"/>
      <c r="G3355" s="14"/>
    </row>
    <row r="3356" spans="5:7" x14ac:dyDescent="0.25">
      <c r="E3356" s="14"/>
      <c r="F3356" s="14"/>
      <c r="G3356" s="14"/>
    </row>
    <row r="3357" spans="5:7" x14ac:dyDescent="0.25">
      <c r="E3357" s="14"/>
      <c r="F3357" s="14"/>
      <c r="G3357" s="14"/>
    </row>
    <row r="3358" spans="5:7" x14ac:dyDescent="0.25">
      <c r="E3358" s="14"/>
      <c r="F3358" s="14"/>
      <c r="G3358" s="14"/>
    </row>
    <row r="3359" spans="5:7" x14ac:dyDescent="0.25">
      <c r="E3359" s="14"/>
      <c r="F3359" s="14"/>
      <c r="G3359" s="14"/>
    </row>
    <row r="3360" spans="5:7" x14ac:dyDescent="0.25">
      <c r="E3360" s="14"/>
      <c r="F3360" s="14"/>
      <c r="G3360" s="14"/>
    </row>
    <row r="3361" spans="5:7" x14ac:dyDescent="0.25">
      <c r="E3361" s="14"/>
      <c r="F3361" s="14"/>
      <c r="G3361" s="14"/>
    </row>
    <row r="3362" spans="5:7" x14ac:dyDescent="0.25">
      <c r="E3362" s="14"/>
      <c r="F3362" s="14"/>
      <c r="G3362" s="14"/>
    </row>
    <row r="3363" spans="5:7" x14ac:dyDescent="0.25">
      <c r="E3363" s="14"/>
      <c r="F3363" s="14"/>
      <c r="G3363" s="14"/>
    </row>
    <row r="3364" spans="5:7" x14ac:dyDescent="0.25">
      <c r="E3364" s="14"/>
      <c r="F3364" s="14"/>
      <c r="G3364" s="14"/>
    </row>
    <row r="3365" spans="5:7" x14ac:dyDescent="0.25">
      <c r="E3365" s="14"/>
      <c r="F3365" s="14"/>
      <c r="G3365" s="14"/>
    </row>
    <row r="3366" spans="5:7" x14ac:dyDescent="0.25">
      <c r="E3366" s="14"/>
      <c r="F3366" s="14"/>
      <c r="G3366" s="14"/>
    </row>
    <row r="3367" spans="5:7" x14ac:dyDescent="0.25">
      <c r="E3367" s="14"/>
      <c r="F3367" s="14"/>
      <c r="G3367" s="14"/>
    </row>
    <row r="3368" spans="5:7" x14ac:dyDescent="0.25">
      <c r="E3368" s="14"/>
      <c r="F3368" s="14"/>
      <c r="G3368" s="14"/>
    </row>
    <row r="3369" spans="5:7" x14ac:dyDescent="0.25">
      <c r="E3369" s="14"/>
      <c r="F3369" s="14"/>
      <c r="G3369" s="14"/>
    </row>
    <row r="3370" spans="5:7" x14ac:dyDescent="0.25">
      <c r="E3370" s="14"/>
      <c r="F3370" s="14"/>
      <c r="G3370" s="14"/>
    </row>
    <row r="3371" spans="5:7" x14ac:dyDescent="0.25">
      <c r="E3371" s="14"/>
      <c r="F3371" s="14"/>
      <c r="G3371" s="14"/>
    </row>
    <row r="3372" spans="5:7" x14ac:dyDescent="0.25">
      <c r="E3372" s="14"/>
      <c r="F3372" s="14"/>
      <c r="G3372" s="14"/>
    </row>
    <row r="3373" spans="5:7" x14ac:dyDescent="0.25">
      <c r="E3373" s="14"/>
      <c r="F3373" s="14"/>
      <c r="G3373" s="14"/>
    </row>
    <row r="3374" spans="5:7" x14ac:dyDescent="0.25">
      <c r="E3374" s="14"/>
      <c r="F3374" s="14"/>
      <c r="G3374" s="14"/>
    </row>
    <row r="3375" spans="5:7" x14ac:dyDescent="0.25">
      <c r="E3375" s="14"/>
      <c r="F3375" s="14"/>
      <c r="G3375" s="14"/>
    </row>
    <row r="3376" spans="5:7" x14ac:dyDescent="0.25">
      <c r="E3376" s="14"/>
      <c r="F3376" s="14"/>
      <c r="G3376" s="14"/>
    </row>
    <row r="3377" spans="5:7" x14ac:dyDescent="0.25">
      <c r="E3377" s="14"/>
      <c r="F3377" s="14"/>
      <c r="G3377" s="14"/>
    </row>
    <row r="3378" spans="5:7" x14ac:dyDescent="0.25">
      <c r="E3378" s="14"/>
      <c r="F3378" s="14"/>
      <c r="G3378" s="14"/>
    </row>
    <row r="3379" spans="5:7" x14ac:dyDescent="0.25">
      <c r="E3379" s="14"/>
      <c r="F3379" s="14"/>
      <c r="G3379" s="14"/>
    </row>
    <row r="3380" spans="5:7" x14ac:dyDescent="0.25">
      <c r="E3380" s="14"/>
      <c r="F3380" s="14"/>
      <c r="G3380" s="14"/>
    </row>
    <row r="3381" spans="5:7" x14ac:dyDescent="0.25">
      <c r="E3381" s="14"/>
      <c r="F3381" s="14"/>
      <c r="G3381" s="14"/>
    </row>
    <row r="3382" spans="5:7" x14ac:dyDescent="0.25">
      <c r="E3382" s="14"/>
      <c r="F3382" s="14"/>
      <c r="G3382" s="14"/>
    </row>
    <row r="3383" spans="5:7" x14ac:dyDescent="0.25">
      <c r="E3383" s="14"/>
      <c r="F3383" s="14"/>
      <c r="G3383" s="14"/>
    </row>
    <row r="3384" spans="5:7" x14ac:dyDescent="0.25">
      <c r="E3384" s="14"/>
      <c r="F3384" s="14"/>
      <c r="G3384" s="14"/>
    </row>
    <row r="3385" spans="5:7" x14ac:dyDescent="0.25">
      <c r="E3385" s="14"/>
      <c r="F3385" s="14"/>
      <c r="G3385" s="14"/>
    </row>
    <row r="3386" spans="5:7" x14ac:dyDescent="0.25">
      <c r="E3386" s="14"/>
      <c r="F3386" s="14"/>
      <c r="G3386" s="14"/>
    </row>
    <row r="3387" spans="5:7" x14ac:dyDescent="0.25">
      <c r="E3387" s="14"/>
      <c r="F3387" s="14"/>
      <c r="G3387" s="14"/>
    </row>
    <row r="3388" spans="5:7" x14ac:dyDescent="0.25">
      <c r="E3388" s="14"/>
      <c r="F3388" s="14"/>
      <c r="G3388" s="14"/>
    </row>
    <row r="3389" spans="5:7" x14ac:dyDescent="0.25">
      <c r="E3389" s="14"/>
      <c r="F3389" s="14"/>
      <c r="G3389" s="14"/>
    </row>
    <row r="3390" spans="5:7" x14ac:dyDescent="0.25">
      <c r="E3390" s="14"/>
      <c r="F3390" s="14"/>
      <c r="G3390" s="14"/>
    </row>
    <row r="3391" spans="5:7" x14ac:dyDescent="0.25">
      <c r="E3391" s="14"/>
      <c r="F3391" s="14"/>
      <c r="G3391" s="14"/>
    </row>
    <row r="3392" spans="5:7" x14ac:dyDescent="0.25">
      <c r="E3392" s="14"/>
      <c r="F3392" s="14"/>
      <c r="G3392" s="14"/>
    </row>
    <row r="3393" spans="5:7" x14ac:dyDescent="0.25">
      <c r="E3393" s="14"/>
      <c r="F3393" s="14"/>
      <c r="G3393" s="14"/>
    </row>
    <row r="3394" spans="5:7" x14ac:dyDescent="0.25">
      <c r="E3394" s="14"/>
      <c r="F3394" s="14"/>
      <c r="G3394" s="14"/>
    </row>
    <row r="3395" spans="5:7" x14ac:dyDescent="0.25">
      <c r="E3395" s="14"/>
      <c r="F3395" s="14"/>
      <c r="G3395" s="14"/>
    </row>
    <row r="3396" spans="5:7" x14ac:dyDescent="0.25">
      <c r="E3396" s="14"/>
      <c r="F3396" s="14"/>
      <c r="G3396" s="14"/>
    </row>
    <row r="3397" spans="5:7" x14ac:dyDescent="0.25">
      <c r="E3397" s="14"/>
      <c r="F3397" s="14"/>
      <c r="G3397" s="14"/>
    </row>
    <row r="3398" spans="5:7" x14ac:dyDescent="0.25">
      <c r="E3398" s="14"/>
      <c r="F3398" s="14"/>
      <c r="G3398" s="14"/>
    </row>
    <row r="3399" spans="5:7" x14ac:dyDescent="0.25">
      <c r="E3399" s="14"/>
      <c r="F3399" s="14"/>
      <c r="G3399" s="14"/>
    </row>
    <row r="3400" spans="5:7" x14ac:dyDescent="0.25">
      <c r="E3400" s="14"/>
      <c r="F3400" s="14"/>
      <c r="G3400" s="14"/>
    </row>
    <row r="3401" spans="5:7" x14ac:dyDescent="0.25">
      <c r="E3401" s="14"/>
      <c r="F3401" s="14"/>
      <c r="G3401" s="14"/>
    </row>
    <row r="3402" spans="5:7" x14ac:dyDescent="0.25">
      <c r="E3402" s="14"/>
      <c r="F3402" s="14"/>
      <c r="G3402" s="14"/>
    </row>
    <row r="3403" spans="5:7" x14ac:dyDescent="0.25">
      <c r="E3403" s="14"/>
      <c r="F3403" s="14"/>
      <c r="G3403" s="14"/>
    </row>
    <row r="3404" spans="5:7" x14ac:dyDescent="0.25">
      <c r="E3404" s="14"/>
      <c r="F3404" s="14"/>
      <c r="G3404" s="14"/>
    </row>
    <row r="3405" spans="5:7" x14ac:dyDescent="0.25">
      <c r="E3405" s="14"/>
      <c r="F3405" s="14"/>
      <c r="G3405" s="14"/>
    </row>
    <row r="3406" spans="5:7" x14ac:dyDescent="0.25">
      <c r="E3406" s="14"/>
      <c r="F3406" s="14"/>
      <c r="G3406" s="14"/>
    </row>
    <row r="3407" spans="5:7" x14ac:dyDescent="0.25">
      <c r="E3407" s="14"/>
      <c r="F3407" s="14"/>
      <c r="G3407" s="14"/>
    </row>
    <row r="3408" spans="5:7" x14ac:dyDescent="0.25">
      <c r="E3408" s="14"/>
      <c r="F3408" s="14"/>
      <c r="G3408" s="14"/>
    </row>
    <row r="3409" spans="5:7" x14ac:dyDescent="0.25">
      <c r="E3409" s="14"/>
      <c r="F3409" s="14"/>
      <c r="G3409" s="14"/>
    </row>
    <row r="3410" spans="5:7" x14ac:dyDescent="0.25">
      <c r="E3410" s="14"/>
      <c r="F3410" s="14"/>
      <c r="G3410" s="14"/>
    </row>
    <row r="3411" spans="5:7" x14ac:dyDescent="0.25">
      <c r="E3411" s="14"/>
      <c r="F3411" s="14"/>
      <c r="G3411" s="14"/>
    </row>
    <row r="3412" spans="5:7" x14ac:dyDescent="0.25">
      <c r="E3412" s="14"/>
      <c r="F3412" s="14"/>
      <c r="G3412" s="14"/>
    </row>
    <row r="3413" spans="5:7" x14ac:dyDescent="0.25">
      <c r="E3413" s="14"/>
      <c r="F3413" s="14"/>
      <c r="G3413" s="14"/>
    </row>
    <row r="3414" spans="5:7" x14ac:dyDescent="0.25">
      <c r="E3414" s="14"/>
      <c r="F3414" s="14"/>
      <c r="G3414" s="14"/>
    </row>
    <row r="3415" spans="5:7" x14ac:dyDescent="0.25">
      <c r="E3415" s="14"/>
      <c r="F3415" s="14"/>
      <c r="G3415" s="14"/>
    </row>
    <row r="3416" spans="5:7" x14ac:dyDescent="0.25">
      <c r="E3416" s="14"/>
      <c r="F3416" s="14"/>
      <c r="G3416" s="14"/>
    </row>
    <row r="3417" spans="5:7" x14ac:dyDescent="0.25">
      <c r="E3417" s="14"/>
      <c r="F3417" s="14"/>
      <c r="G3417" s="14"/>
    </row>
    <row r="3418" spans="5:7" x14ac:dyDescent="0.25">
      <c r="E3418" s="14"/>
      <c r="F3418" s="14"/>
      <c r="G3418" s="14"/>
    </row>
    <row r="3419" spans="5:7" x14ac:dyDescent="0.25">
      <c r="E3419" s="14"/>
      <c r="F3419" s="14"/>
      <c r="G3419" s="14"/>
    </row>
    <row r="3420" spans="5:7" x14ac:dyDescent="0.25">
      <c r="E3420" s="14"/>
      <c r="F3420" s="14"/>
      <c r="G3420" s="14"/>
    </row>
    <row r="3421" spans="5:7" x14ac:dyDescent="0.25">
      <c r="E3421" s="14"/>
      <c r="F3421" s="14"/>
      <c r="G3421" s="14"/>
    </row>
    <row r="3422" spans="5:7" x14ac:dyDescent="0.25">
      <c r="E3422" s="14"/>
      <c r="F3422" s="14"/>
      <c r="G3422" s="14"/>
    </row>
    <row r="3423" spans="5:7" x14ac:dyDescent="0.25">
      <c r="E3423" s="14"/>
      <c r="F3423" s="14"/>
      <c r="G3423" s="14"/>
    </row>
    <row r="3424" spans="5:7" x14ac:dyDescent="0.25">
      <c r="E3424" s="14"/>
      <c r="F3424" s="14"/>
      <c r="G3424" s="14"/>
    </row>
    <row r="3425" spans="5:7" x14ac:dyDescent="0.25">
      <c r="E3425" s="14"/>
      <c r="F3425" s="14"/>
      <c r="G3425" s="14"/>
    </row>
    <row r="3426" spans="5:7" x14ac:dyDescent="0.25">
      <c r="E3426" s="14"/>
      <c r="F3426" s="14"/>
      <c r="G3426" s="14"/>
    </row>
    <row r="3427" spans="5:7" x14ac:dyDescent="0.25">
      <c r="E3427" s="14"/>
      <c r="F3427" s="14"/>
      <c r="G3427" s="14"/>
    </row>
    <row r="3428" spans="5:7" x14ac:dyDescent="0.25">
      <c r="E3428" s="14"/>
      <c r="F3428" s="14"/>
      <c r="G3428" s="14"/>
    </row>
    <row r="3429" spans="5:7" x14ac:dyDescent="0.25">
      <c r="E3429" s="14"/>
      <c r="F3429" s="14"/>
      <c r="G3429" s="14"/>
    </row>
    <row r="3430" spans="5:7" x14ac:dyDescent="0.25">
      <c r="E3430" s="14"/>
      <c r="F3430" s="14"/>
      <c r="G3430" s="14"/>
    </row>
    <row r="3431" spans="5:7" x14ac:dyDescent="0.25">
      <c r="E3431" s="14"/>
      <c r="F3431" s="14"/>
      <c r="G3431" s="14"/>
    </row>
    <row r="3432" spans="5:7" x14ac:dyDescent="0.25">
      <c r="E3432" s="14"/>
      <c r="F3432" s="14"/>
      <c r="G3432" s="14"/>
    </row>
    <row r="3433" spans="5:7" x14ac:dyDescent="0.25">
      <c r="E3433" s="14"/>
      <c r="F3433" s="14"/>
      <c r="G3433" s="14"/>
    </row>
    <row r="3434" spans="5:7" x14ac:dyDescent="0.25">
      <c r="E3434" s="14"/>
      <c r="F3434" s="14"/>
      <c r="G3434" s="14"/>
    </row>
    <row r="3435" spans="5:7" x14ac:dyDescent="0.25">
      <c r="E3435" s="14"/>
      <c r="F3435" s="14"/>
      <c r="G3435" s="14"/>
    </row>
    <row r="3436" spans="5:7" x14ac:dyDescent="0.25">
      <c r="E3436" s="14"/>
      <c r="F3436" s="14"/>
      <c r="G3436" s="14"/>
    </row>
    <row r="3437" spans="5:7" x14ac:dyDescent="0.25">
      <c r="E3437" s="14"/>
      <c r="F3437" s="14"/>
      <c r="G3437" s="14"/>
    </row>
    <row r="3438" spans="5:7" x14ac:dyDescent="0.25">
      <c r="E3438" s="14"/>
      <c r="F3438" s="14"/>
      <c r="G3438" s="14"/>
    </row>
    <row r="3439" spans="5:7" x14ac:dyDescent="0.25">
      <c r="E3439" s="14"/>
      <c r="F3439" s="14"/>
      <c r="G3439" s="14"/>
    </row>
    <row r="3440" spans="5:7" x14ac:dyDescent="0.25">
      <c r="E3440" s="14"/>
      <c r="F3440" s="14"/>
      <c r="G3440" s="14"/>
    </row>
    <row r="3441" spans="5:7" x14ac:dyDescent="0.25">
      <c r="E3441" s="14"/>
      <c r="F3441" s="14"/>
      <c r="G3441" s="14"/>
    </row>
    <row r="3442" spans="5:7" x14ac:dyDescent="0.25">
      <c r="E3442" s="14"/>
      <c r="F3442" s="14"/>
      <c r="G3442" s="14"/>
    </row>
    <row r="3443" spans="5:7" x14ac:dyDescent="0.25">
      <c r="E3443" s="14"/>
      <c r="F3443" s="14"/>
      <c r="G3443" s="14"/>
    </row>
    <row r="3444" spans="5:7" x14ac:dyDescent="0.25">
      <c r="E3444" s="14"/>
      <c r="F3444" s="14"/>
      <c r="G3444" s="14"/>
    </row>
    <row r="3445" spans="5:7" x14ac:dyDescent="0.25">
      <c r="E3445" s="14"/>
      <c r="F3445" s="14"/>
      <c r="G3445" s="14"/>
    </row>
    <row r="3446" spans="5:7" x14ac:dyDescent="0.25">
      <c r="E3446" s="14"/>
      <c r="F3446" s="14"/>
      <c r="G3446" s="14"/>
    </row>
    <row r="3447" spans="5:7" x14ac:dyDescent="0.25">
      <c r="E3447" s="14"/>
      <c r="F3447" s="14"/>
      <c r="G3447" s="14"/>
    </row>
    <row r="3448" spans="5:7" x14ac:dyDescent="0.25">
      <c r="E3448" s="14"/>
      <c r="F3448" s="14"/>
      <c r="G3448" s="14"/>
    </row>
    <row r="3449" spans="5:7" x14ac:dyDescent="0.25">
      <c r="E3449" s="14"/>
      <c r="F3449" s="14"/>
      <c r="G3449" s="14"/>
    </row>
    <row r="3450" spans="5:7" x14ac:dyDescent="0.25">
      <c r="E3450" s="14"/>
      <c r="F3450" s="14"/>
      <c r="G3450" s="14"/>
    </row>
    <row r="3451" spans="5:7" x14ac:dyDescent="0.25">
      <c r="E3451" s="14"/>
      <c r="F3451" s="14"/>
      <c r="G3451" s="14"/>
    </row>
    <row r="3452" spans="5:7" x14ac:dyDescent="0.25">
      <c r="E3452" s="14"/>
      <c r="F3452" s="14"/>
      <c r="G3452" s="14"/>
    </row>
    <row r="3453" spans="5:7" x14ac:dyDescent="0.25">
      <c r="E3453" s="14"/>
      <c r="F3453" s="14"/>
      <c r="G3453" s="14"/>
    </row>
    <row r="3454" spans="5:7" x14ac:dyDescent="0.25">
      <c r="E3454" s="14"/>
      <c r="F3454" s="14"/>
      <c r="G3454" s="14"/>
    </row>
    <row r="3455" spans="5:7" x14ac:dyDescent="0.25">
      <c r="E3455" s="14"/>
      <c r="F3455" s="14"/>
      <c r="G3455" s="14"/>
    </row>
    <row r="3456" spans="5:7" x14ac:dyDescent="0.25">
      <c r="E3456" s="14"/>
      <c r="F3456" s="14"/>
      <c r="G3456" s="14"/>
    </row>
    <row r="3457" spans="5:7" x14ac:dyDescent="0.25">
      <c r="E3457" s="14"/>
      <c r="F3457" s="14"/>
      <c r="G3457" s="14"/>
    </row>
    <row r="3458" spans="5:7" x14ac:dyDescent="0.25">
      <c r="E3458" s="14"/>
      <c r="F3458" s="14"/>
      <c r="G3458" s="14"/>
    </row>
    <row r="3459" spans="5:7" x14ac:dyDescent="0.25">
      <c r="E3459" s="14"/>
      <c r="F3459" s="14"/>
      <c r="G3459" s="14"/>
    </row>
    <row r="3460" spans="5:7" x14ac:dyDescent="0.25">
      <c r="E3460" s="14"/>
      <c r="F3460" s="14"/>
      <c r="G3460" s="14"/>
    </row>
    <row r="3461" spans="5:7" x14ac:dyDescent="0.25">
      <c r="E3461" s="14"/>
      <c r="F3461" s="14"/>
      <c r="G3461" s="14"/>
    </row>
    <row r="3462" spans="5:7" x14ac:dyDescent="0.25">
      <c r="E3462" s="14"/>
      <c r="F3462" s="14"/>
      <c r="G3462" s="14"/>
    </row>
    <row r="3463" spans="5:7" x14ac:dyDescent="0.25">
      <c r="E3463" s="14"/>
      <c r="F3463" s="14"/>
      <c r="G3463" s="14"/>
    </row>
    <row r="3464" spans="5:7" x14ac:dyDescent="0.25">
      <c r="E3464" s="14"/>
      <c r="F3464" s="14"/>
      <c r="G3464" s="14"/>
    </row>
    <row r="3465" spans="5:7" x14ac:dyDescent="0.25">
      <c r="E3465" s="14"/>
      <c r="F3465" s="14"/>
      <c r="G3465" s="14"/>
    </row>
    <row r="3466" spans="5:7" x14ac:dyDescent="0.25">
      <c r="E3466" s="14"/>
      <c r="F3466" s="14"/>
      <c r="G3466" s="14"/>
    </row>
    <row r="3467" spans="5:7" x14ac:dyDescent="0.25">
      <c r="E3467" s="14"/>
      <c r="F3467" s="14"/>
      <c r="G3467" s="14"/>
    </row>
    <row r="3468" spans="5:7" x14ac:dyDescent="0.25">
      <c r="E3468" s="14"/>
      <c r="F3468" s="14"/>
      <c r="G3468" s="14"/>
    </row>
    <row r="3469" spans="5:7" x14ac:dyDescent="0.25">
      <c r="E3469" s="14"/>
      <c r="F3469" s="14"/>
      <c r="G3469" s="14"/>
    </row>
    <row r="3470" spans="5:7" x14ac:dyDescent="0.25">
      <c r="E3470" s="14"/>
      <c r="F3470" s="14"/>
      <c r="G3470" s="14"/>
    </row>
    <row r="3471" spans="5:7" x14ac:dyDescent="0.25">
      <c r="E3471" s="14"/>
      <c r="F3471" s="14"/>
      <c r="G3471" s="14"/>
    </row>
    <row r="3472" spans="5:7" x14ac:dyDescent="0.25">
      <c r="E3472" s="14"/>
      <c r="F3472" s="14"/>
      <c r="G3472" s="14"/>
    </row>
    <row r="3473" spans="5:7" x14ac:dyDescent="0.25">
      <c r="E3473" s="14"/>
      <c r="F3473" s="14"/>
      <c r="G3473" s="14"/>
    </row>
    <row r="3474" spans="5:7" x14ac:dyDescent="0.25">
      <c r="E3474" s="14"/>
      <c r="F3474" s="14"/>
      <c r="G3474" s="14"/>
    </row>
    <row r="3475" spans="5:7" x14ac:dyDescent="0.25">
      <c r="E3475" s="14"/>
      <c r="F3475" s="14"/>
      <c r="G3475" s="14"/>
    </row>
    <row r="3476" spans="5:7" x14ac:dyDescent="0.25">
      <c r="E3476" s="14"/>
      <c r="F3476" s="14"/>
      <c r="G3476" s="14"/>
    </row>
    <row r="3477" spans="5:7" x14ac:dyDescent="0.25">
      <c r="E3477" s="14"/>
      <c r="F3477" s="14"/>
      <c r="G3477" s="14"/>
    </row>
    <row r="3478" spans="5:7" x14ac:dyDescent="0.25">
      <c r="E3478" s="14"/>
      <c r="F3478" s="14"/>
      <c r="G3478" s="14"/>
    </row>
    <row r="3479" spans="5:7" x14ac:dyDescent="0.25">
      <c r="E3479" s="14"/>
      <c r="F3479" s="14"/>
      <c r="G3479" s="14"/>
    </row>
    <row r="3480" spans="5:7" x14ac:dyDescent="0.25">
      <c r="E3480" s="14"/>
      <c r="F3480" s="14"/>
      <c r="G3480" s="14"/>
    </row>
    <row r="3481" spans="5:7" x14ac:dyDescent="0.25">
      <c r="E3481" s="14"/>
      <c r="F3481" s="14"/>
      <c r="G3481" s="14"/>
    </row>
    <row r="3482" spans="5:7" x14ac:dyDescent="0.25">
      <c r="E3482" s="14"/>
      <c r="F3482" s="14"/>
      <c r="G3482" s="14"/>
    </row>
    <row r="3483" spans="5:7" x14ac:dyDescent="0.25">
      <c r="E3483" s="14"/>
      <c r="F3483" s="14"/>
      <c r="G3483" s="14"/>
    </row>
    <row r="3484" spans="5:7" x14ac:dyDescent="0.25">
      <c r="E3484" s="14"/>
      <c r="F3484" s="14"/>
      <c r="G3484" s="14"/>
    </row>
    <row r="3485" spans="5:7" x14ac:dyDescent="0.25">
      <c r="E3485" s="14"/>
      <c r="F3485" s="14"/>
      <c r="G3485" s="14"/>
    </row>
    <row r="3486" spans="5:7" x14ac:dyDescent="0.25">
      <c r="E3486" s="14"/>
      <c r="F3486" s="14"/>
      <c r="G3486" s="14"/>
    </row>
    <row r="3487" spans="5:7" x14ac:dyDescent="0.25">
      <c r="E3487" s="14"/>
      <c r="F3487" s="14"/>
      <c r="G3487" s="14"/>
    </row>
    <row r="3488" spans="5:7" x14ac:dyDescent="0.25">
      <c r="E3488" s="14"/>
      <c r="F3488" s="14"/>
      <c r="G3488" s="14"/>
    </row>
    <row r="3489" spans="5:7" x14ac:dyDescent="0.25">
      <c r="E3489" s="14"/>
      <c r="F3489" s="14"/>
      <c r="G3489" s="14"/>
    </row>
    <row r="3490" spans="5:7" x14ac:dyDescent="0.25">
      <c r="E3490" s="14"/>
      <c r="F3490" s="14"/>
      <c r="G3490" s="14"/>
    </row>
    <row r="3491" spans="5:7" x14ac:dyDescent="0.25">
      <c r="E3491" s="14"/>
      <c r="F3491" s="14"/>
      <c r="G3491" s="14"/>
    </row>
    <row r="3492" spans="5:7" x14ac:dyDescent="0.25">
      <c r="E3492" s="14"/>
      <c r="F3492" s="14"/>
      <c r="G3492" s="14"/>
    </row>
    <row r="3493" spans="5:7" x14ac:dyDescent="0.25">
      <c r="E3493" s="14"/>
      <c r="F3493" s="14"/>
      <c r="G3493" s="14"/>
    </row>
    <row r="3494" spans="5:7" x14ac:dyDescent="0.25">
      <c r="E3494" s="14"/>
      <c r="F3494" s="14"/>
      <c r="G3494" s="14"/>
    </row>
    <row r="3495" spans="5:7" x14ac:dyDescent="0.25">
      <c r="E3495" s="14"/>
      <c r="F3495" s="14"/>
      <c r="G3495" s="14"/>
    </row>
    <row r="3496" spans="5:7" x14ac:dyDescent="0.25">
      <c r="E3496" s="14"/>
      <c r="F3496" s="14"/>
      <c r="G3496" s="14"/>
    </row>
    <row r="3497" spans="5:7" x14ac:dyDescent="0.25">
      <c r="E3497" s="14"/>
      <c r="F3497" s="14"/>
      <c r="G3497" s="14"/>
    </row>
    <row r="3498" spans="5:7" x14ac:dyDescent="0.25">
      <c r="E3498" s="14"/>
      <c r="F3498" s="14"/>
      <c r="G3498" s="14"/>
    </row>
    <row r="3499" spans="5:7" x14ac:dyDescent="0.25">
      <c r="E3499" s="14"/>
      <c r="F3499" s="14"/>
      <c r="G3499" s="14"/>
    </row>
    <row r="3500" spans="5:7" x14ac:dyDescent="0.25">
      <c r="E3500" s="14"/>
      <c r="F3500" s="14"/>
      <c r="G3500" s="14"/>
    </row>
    <row r="3501" spans="5:7" x14ac:dyDescent="0.25">
      <c r="E3501" s="14"/>
      <c r="F3501" s="14"/>
      <c r="G3501" s="14"/>
    </row>
    <row r="3502" spans="5:7" x14ac:dyDescent="0.25">
      <c r="E3502" s="14"/>
      <c r="F3502" s="14"/>
      <c r="G3502" s="14"/>
    </row>
    <row r="3503" spans="5:7" x14ac:dyDescent="0.25">
      <c r="E3503" s="14"/>
      <c r="F3503" s="14"/>
      <c r="G3503" s="14"/>
    </row>
    <row r="3504" spans="5:7" x14ac:dyDescent="0.25">
      <c r="E3504" s="14"/>
      <c r="F3504" s="14"/>
      <c r="G3504" s="14"/>
    </row>
    <row r="3505" spans="5:7" x14ac:dyDescent="0.25">
      <c r="E3505" s="14"/>
      <c r="F3505" s="14"/>
      <c r="G3505" s="14"/>
    </row>
    <row r="3506" spans="5:7" x14ac:dyDescent="0.25">
      <c r="E3506" s="14"/>
      <c r="F3506" s="14"/>
      <c r="G3506" s="14"/>
    </row>
    <row r="3507" spans="5:7" x14ac:dyDescent="0.25">
      <c r="E3507" s="14"/>
      <c r="F3507" s="14"/>
      <c r="G3507" s="14"/>
    </row>
    <row r="3508" spans="5:7" x14ac:dyDescent="0.25">
      <c r="E3508" s="14"/>
      <c r="F3508" s="14"/>
      <c r="G3508" s="14"/>
    </row>
    <row r="3509" spans="5:7" x14ac:dyDescent="0.25">
      <c r="E3509" s="14"/>
      <c r="F3509" s="14"/>
      <c r="G3509" s="14"/>
    </row>
    <row r="3510" spans="5:7" x14ac:dyDescent="0.25">
      <c r="E3510" s="14"/>
      <c r="F3510" s="14"/>
      <c r="G3510" s="14"/>
    </row>
    <row r="3511" spans="5:7" x14ac:dyDescent="0.25">
      <c r="E3511" s="14"/>
      <c r="F3511" s="14"/>
      <c r="G3511" s="14"/>
    </row>
    <row r="3512" spans="5:7" x14ac:dyDescent="0.25">
      <c r="E3512" s="14"/>
      <c r="F3512" s="14"/>
      <c r="G3512" s="14"/>
    </row>
    <row r="3513" spans="5:7" x14ac:dyDescent="0.25">
      <c r="E3513" s="14"/>
      <c r="F3513" s="14"/>
      <c r="G3513" s="14"/>
    </row>
    <row r="3514" spans="5:7" x14ac:dyDescent="0.25">
      <c r="E3514" s="14"/>
      <c r="F3514" s="14"/>
      <c r="G3514" s="14"/>
    </row>
    <row r="3515" spans="5:7" x14ac:dyDescent="0.25">
      <c r="E3515" s="14"/>
      <c r="F3515" s="14"/>
      <c r="G3515" s="14"/>
    </row>
    <row r="3516" spans="5:7" x14ac:dyDescent="0.25">
      <c r="E3516" s="14"/>
      <c r="F3516" s="14"/>
      <c r="G3516" s="14"/>
    </row>
    <row r="3517" spans="5:7" x14ac:dyDescent="0.25">
      <c r="E3517" s="14"/>
      <c r="F3517" s="14"/>
      <c r="G3517" s="14"/>
    </row>
    <row r="3518" spans="5:7" x14ac:dyDescent="0.25">
      <c r="E3518" s="14"/>
      <c r="F3518" s="14"/>
      <c r="G3518" s="14"/>
    </row>
    <row r="3519" spans="5:7" x14ac:dyDescent="0.25">
      <c r="E3519" s="14"/>
      <c r="F3519" s="14"/>
      <c r="G3519" s="14"/>
    </row>
    <row r="3520" spans="5:7" x14ac:dyDescent="0.25">
      <c r="E3520" s="14"/>
      <c r="F3520" s="14"/>
      <c r="G3520" s="14"/>
    </row>
    <row r="3521" spans="5:7" x14ac:dyDescent="0.25">
      <c r="E3521" s="14"/>
      <c r="F3521" s="14"/>
      <c r="G3521" s="14"/>
    </row>
    <row r="3522" spans="5:7" x14ac:dyDescent="0.25">
      <c r="E3522" s="14"/>
      <c r="F3522" s="14"/>
      <c r="G3522" s="14"/>
    </row>
    <row r="3523" spans="5:7" x14ac:dyDescent="0.25">
      <c r="E3523" s="14"/>
      <c r="F3523" s="14"/>
      <c r="G3523" s="14"/>
    </row>
    <row r="3524" spans="5:7" x14ac:dyDescent="0.25">
      <c r="E3524" s="14"/>
      <c r="F3524" s="14"/>
      <c r="G3524" s="14"/>
    </row>
    <row r="3525" spans="5:7" x14ac:dyDescent="0.25">
      <c r="E3525" s="14"/>
      <c r="F3525" s="14"/>
      <c r="G3525" s="14"/>
    </row>
    <row r="3526" spans="5:7" x14ac:dyDescent="0.25">
      <c r="E3526" s="14"/>
      <c r="F3526" s="14"/>
      <c r="G3526" s="14"/>
    </row>
    <row r="3527" spans="5:7" x14ac:dyDescent="0.25">
      <c r="E3527" s="14"/>
      <c r="F3527" s="14"/>
      <c r="G3527" s="14"/>
    </row>
    <row r="3528" spans="5:7" x14ac:dyDescent="0.25">
      <c r="E3528" s="14"/>
      <c r="F3528" s="14"/>
      <c r="G3528" s="14"/>
    </row>
    <row r="3529" spans="5:7" x14ac:dyDescent="0.25">
      <c r="E3529" s="14"/>
      <c r="F3529" s="14"/>
      <c r="G3529" s="14"/>
    </row>
    <row r="3530" spans="5:7" x14ac:dyDescent="0.25">
      <c r="E3530" s="14"/>
      <c r="F3530" s="14"/>
      <c r="G3530" s="14"/>
    </row>
    <row r="3531" spans="5:7" x14ac:dyDescent="0.25">
      <c r="E3531" s="14"/>
      <c r="F3531" s="14"/>
      <c r="G3531" s="14"/>
    </row>
    <row r="3532" spans="5:7" x14ac:dyDescent="0.25">
      <c r="E3532" s="14"/>
      <c r="F3532" s="14"/>
      <c r="G3532" s="14"/>
    </row>
    <row r="3533" spans="5:7" x14ac:dyDescent="0.25">
      <c r="E3533" s="14"/>
      <c r="F3533" s="14"/>
      <c r="G3533" s="14"/>
    </row>
    <row r="3534" spans="5:7" x14ac:dyDescent="0.25">
      <c r="E3534" s="14"/>
      <c r="F3534" s="14"/>
      <c r="G3534" s="14"/>
    </row>
    <row r="3535" spans="5:7" x14ac:dyDescent="0.25">
      <c r="E3535" s="14"/>
      <c r="F3535" s="14"/>
      <c r="G3535" s="14"/>
    </row>
    <row r="3536" spans="5:7" x14ac:dyDescent="0.25">
      <c r="E3536" s="14"/>
      <c r="F3536" s="14"/>
      <c r="G3536" s="14"/>
    </row>
    <row r="3537" spans="5:7" x14ac:dyDescent="0.25">
      <c r="E3537" s="14"/>
      <c r="F3537" s="14"/>
      <c r="G3537" s="14"/>
    </row>
    <row r="3538" spans="5:7" x14ac:dyDescent="0.25">
      <c r="E3538" s="14"/>
      <c r="F3538" s="14"/>
      <c r="G3538" s="14"/>
    </row>
    <row r="3539" spans="5:7" x14ac:dyDescent="0.25">
      <c r="E3539" s="14"/>
      <c r="F3539" s="14"/>
      <c r="G3539" s="14"/>
    </row>
    <row r="3540" spans="5:7" x14ac:dyDescent="0.25">
      <c r="E3540" s="14"/>
      <c r="F3540" s="14"/>
      <c r="G3540" s="14"/>
    </row>
    <row r="3541" spans="5:7" x14ac:dyDescent="0.25">
      <c r="E3541" s="14"/>
      <c r="F3541" s="14"/>
      <c r="G3541" s="14"/>
    </row>
    <row r="3542" spans="5:7" x14ac:dyDescent="0.25">
      <c r="E3542" s="14"/>
      <c r="F3542" s="14"/>
      <c r="G3542" s="14"/>
    </row>
    <row r="3543" spans="5:7" x14ac:dyDescent="0.25">
      <c r="E3543" s="14"/>
      <c r="F3543" s="14"/>
      <c r="G3543" s="14"/>
    </row>
    <row r="3544" spans="5:7" x14ac:dyDescent="0.25">
      <c r="E3544" s="14"/>
      <c r="F3544" s="14"/>
      <c r="G3544" s="14"/>
    </row>
    <row r="3545" spans="5:7" x14ac:dyDescent="0.25">
      <c r="E3545" s="14"/>
      <c r="F3545" s="14"/>
      <c r="G3545" s="14"/>
    </row>
    <row r="3546" spans="5:7" x14ac:dyDescent="0.25">
      <c r="E3546" s="14"/>
      <c r="F3546" s="14"/>
      <c r="G3546" s="14"/>
    </row>
    <row r="3547" spans="5:7" x14ac:dyDescent="0.25">
      <c r="E3547" s="14"/>
      <c r="F3547" s="14"/>
      <c r="G3547" s="14"/>
    </row>
    <row r="3548" spans="5:7" x14ac:dyDescent="0.25">
      <c r="E3548" s="14"/>
      <c r="F3548" s="14"/>
      <c r="G3548" s="14"/>
    </row>
    <row r="3549" spans="5:7" x14ac:dyDescent="0.25">
      <c r="E3549" s="14"/>
      <c r="F3549" s="14"/>
      <c r="G3549" s="14"/>
    </row>
    <row r="3550" spans="5:7" x14ac:dyDescent="0.25">
      <c r="E3550" s="14"/>
      <c r="F3550" s="14"/>
      <c r="G3550" s="14"/>
    </row>
    <row r="3551" spans="5:7" x14ac:dyDescent="0.25">
      <c r="E3551" s="14"/>
      <c r="F3551" s="14"/>
      <c r="G3551" s="14"/>
    </row>
    <row r="3552" spans="5:7" x14ac:dyDescent="0.25">
      <c r="E3552" s="14"/>
      <c r="F3552" s="14"/>
      <c r="G3552" s="14"/>
    </row>
    <row r="3553" spans="5:7" x14ac:dyDescent="0.25">
      <c r="E3553" s="14"/>
      <c r="F3553" s="14"/>
      <c r="G3553" s="14"/>
    </row>
    <row r="3554" spans="5:7" x14ac:dyDescent="0.25">
      <c r="E3554" s="14"/>
      <c r="F3554" s="14"/>
      <c r="G3554" s="14"/>
    </row>
    <row r="3555" spans="5:7" x14ac:dyDescent="0.25">
      <c r="E3555" s="14"/>
      <c r="F3555" s="14"/>
      <c r="G3555" s="14"/>
    </row>
    <row r="3556" spans="5:7" x14ac:dyDescent="0.25">
      <c r="E3556" s="14"/>
      <c r="F3556" s="14"/>
      <c r="G3556" s="14"/>
    </row>
    <row r="3557" spans="5:7" x14ac:dyDescent="0.25">
      <c r="E3557" s="14"/>
      <c r="F3557" s="14"/>
      <c r="G3557" s="14"/>
    </row>
    <row r="3558" spans="5:7" x14ac:dyDescent="0.25">
      <c r="E3558" s="14"/>
      <c r="F3558" s="14"/>
      <c r="G3558" s="14"/>
    </row>
    <row r="3559" spans="5:7" x14ac:dyDescent="0.25">
      <c r="E3559" s="14"/>
      <c r="F3559" s="14"/>
      <c r="G3559" s="14"/>
    </row>
    <row r="3560" spans="5:7" x14ac:dyDescent="0.25">
      <c r="E3560" s="14"/>
      <c r="F3560" s="14"/>
      <c r="G3560" s="14"/>
    </row>
    <row r="3561" spans="5:7" x14ac:dyDescent="0.25">
      <c r="E3561" s="14"/>
      <c r="F3561" s="14"/>
      <c r="G3561" s="14"/>
    </row>
    <row r="3562" spans="5:7" x14ac:dyDescent="0.25">
      <c r="E3562" s="14"/>
      <c r="F3562" s="14"/>
      <c r="G3562" s="14"/>
    </row>
    <row r="3563" spans="5:7" x14ac:dyDescent="0.25">
      <c r="E3563" s="14"/>
      <c r="F3563" s="14"/>
      <c r="G3563" s="14"/>
    </row>
    <row r="3564" spans="5:7" x14ac:dyDescent="0.25">
      <c r="E3564" s="14"/>
      <c r="F3564" s="14"/>
      <c r="G3564" s="14"/>
    </row>
    <row r="3565" spans="5:7" x14ac:dyDescent="0.25">
      <c r="E3565" s="14"/>
      <c r="F3565" s="14"/>
      <c r="G3565" s="14"/>
    </row>
    <row r="3566" spans="5:7" x14ac:dyDescent="0.25">
      <c r="E3566" s="14"/>
      <c r="F3566" s="14"/>
      <c r="G3566" s="14"/>
    </row>
    <row r="3567" spans="5:7" x14ac:dyDescent="0.25">
      <c r="E3567" s="14"/>
      <c r="F3567" s="14"/>
      <c r="G3567" s="14"/>
    </row>
    <row r="3568" spans="5:7" x14ac:dyDescent="0.25">
      <c r="E3568" s="14"/>
      <c r="F3568" s="14"/>
      <c r="G3568" s="14"/>
    </row>
    <row r="3569" spans="5:7" x14ac:dyDescent="0.25">
      <c r="E3569" s="14"/>
      <c r="F3569" s="14"/>
      <c r="G3569" s="14"/>
    </row>
    <row r="3570" spans="5:7" x14ac:dyDescent="0.25">
      <c r="E3570" s="14"/>
      <c r="F3570" s="14"/>
      <c r="G3570" s="14"/>
    </row>
    <row r="3571" spans="5:7" x14ac:dyDescent="0.25">
      <c r="E3571" s="14"/>
      <c r="F3571" s="14"/>
      <c r="G3571" s="14"/>
    </row>
    <row r="3572" spans="5:7" x14ac:dyDescent="0.25">
      <c r="E3572" s="14"/>
      <c r="F3572" s="14"/>
      <c r="G3572" s="14"/>
    </row>
    <row r="3573" spans="5:7" x14ac:dyDescent="0.25">
      <c r="E3573" s="14"/>
      <c r="F3573" s="14"/>
      <c r="G3573" s="14"/>
    </row>
    <row r="3574" spans="5:7" x14ac:dyDescent="0.25">
      <c r="E3574" s="14"/>
      <c r="F3574" s="14"/>
      <c r="G3574" s="14"/>
    </row>
    <row r="3575" spans="5:7" x14ac:dyDescent="0.25">
      <c r="E3575" s="14"/>
      <c r="F3575" s="14"/>
      <c r="G3575" s="14"/>
    </row>
    <row r="3576" spans="5:7" x14ac:dyDescent="0.25">
      <c r="E3576" s="14"/>
      <c r="F3576" s="14"/>
      <c r="G3576" s="14"/>
    </row>
    <row r="3577" spans="5:7" x14ac:dyDescent="0.25">
      <c r="E3577" s="14"/>
      <c r="F3577" s="14"/>
      <c r="G3577" s="14"/>
    </row>
    <row r="3578" spans="5:7" x14ac:dyDescent="0.25">
      <c r="E3578" s="14"/>
      <c r="F3578" s="14"/>
      <c r="G3578" s="14"/>
    </row>
    <row r="3579" spans="5:7" x14ac:dyDescent="0.25">
      <c r="E3579" s="14"/>
      <c r="F3579" s="14"/>
      <c r="G3579" s="14"/>
    </row>
    <row r="3580" spans="5:7" x14ac:dyDescent="0.25">
      <c r="E3580" s="14"/>
      <c r="F3580" s="14"/>
      <c r="G3580" s="14"/>
    </row>
    <row r="3581" spans="5:7" x14ac:dyDescent="0.25">
      <c r="E3581" s="14"/>
      <c r="F3581" s="14"/>
      <c r="G3581" s="14"/>
    </row>
    <row r="3582" spans="5:7" x14ac:dyDescent="0.25">
      <c r="E3582" s="14"/>
      <c r="F3582" s="14"/>
      <c r="G3582" s="14"/>
    </row>
    <row r="3583" spans="5:7" x14ac:dyDescent="0.25">
      <c r="E3583" s="14"/>
      <c r="F3583" s="14"/>
      <c r="G3583" s="14"/>
    </row>
    <row r="3584" spans="5:7" x14ac:dyDescent="0.25">
      <c r="E3584" s="14"/>
      <c r="F3584" s="14"/>
      <c r="G3584" s="14"/>
    </row>
    <row r="3585" spans="5:7" x14ac:dyDescent="0.25">
      <c r="E3585" s="14"/>
      <c r="F3585" s="14"/>
      <c r="G3585" s="14"/>
    </row>
    <row r="3586" spans="5:7" x14ac:dyDescent="0.25">
      <c r="E3586" s="14"/>
      <c r="F3586" s="14"/>
      <c r="G3586" s="14"/>
    </row>
    <row r="3587" spans="5:7" x14ac:dyDescent="0.25">
      <c r="E3587" s="14"/>
      <c r="F3587" s="14"/>
      <c r="G3587" s="14"/>
    </row>
    <row r="3588" spans="5:7" x14ac:dyDescent="0.25">
      <c r="E3588" s="14"/>
      <c r="F3588" s="14"/>
      <c r="G3588" s="14"/>
    </row>
    <row r="3589" spans="5:7" x14ac:dyDescent="0.25">
      <c r="E3589" s="14"/>
      <c r="F3589" s="14"/>
      <c r="G3589" s="14"/>
    </row>
    <row r="3590" spans="5:7" x14ac:dyDescent="0.25">
      <c r="E3590" s="14"/>
      <c r="F3590" s="14"/>
      <c r="G3590" s="14"/>
    </row>
    <row r="3591" spans="5:7" x14ac:dyDescent="0.25">
      <c r="E3591" s="14"/>
      <c r="F3591" s="14"/>
      <c r="G3591" s="14"/>
    </row>
    <row r="3592" spans="5:7" x14ac:dyDescent="0.25">
      <c r="E3592" s="14"/>
      <c r="F3592" s="14"/>
      <c r="G3592" s="14"/>
    </row>
    <row r="3593" spans="5:7" x14ac:dyDescent="0.25">
      <c r="E3593" s="14"/>
      <c r="F3593" s="14"/>
      <c r="G3593" s="14"/>
    </row>
    <row r="3594" spans="5:7" x14ac:dyDescent="0.25">
      <c r="E3594" s="14"/>
      <c r="F3594" s="14"/>
      <c r="G3594" s="14"/>
    </row>
    <row r="3595" spans="5:7" x14ac:dyDescent="0.25">
      <c r="E3595" s="14"/>
      <c r="F3595" s="14"/>
      <c r="G3595" s="14"/>
    </row>
    <row r="3596" spans="5:7" x14ac:dyDescent="0.25">
      <c r="E3596" s="14"/>
      <c r="F3596" s="14"/>
      <c r="G3596" s="14"/>
    </row>
    <row r="3597" spans="5:7" x14ac:dyDescent="0.25">
      <c r="E3597" s="14"/>
      <c r="F3597" s="14"/>
      <c r="G3597" s="14"/>
    </row>
    <row r="3598" spans="5:7" x14ac:dyDescent="0.25">
      <c r="E3598" s="14"/>
      <c r="F3598" s="14"/>
      <c r="G3598" s="14"/>
    </row>
    <row r="3599" spans="5:7" x14ac:dyDescent="0.25">
      <c r="E3599" s="14"/>
      <c r="F3599" s="14"/>
      <c r="G3599" s="14"/>
    </row>
    <row r="3600" spans="5:7" x14ac:dyDescent="0.25">
      <c r="E3600" s="14"/>
      <c r="F3600" s="14"/>
      <c r="G3600" s="14"/>
    </row>
    <row r="3601" spans="5:7" x14ac:dyDescent="0.25">
      <c r="E3601" s="14"/>
      <c r="F3601" s="14"/>
      <c r="G3601" s="14"/>
    </row>
    <row r="3602" spans="5:7" x14ac:dyDescent="0.25">
      <c r="E3602" s="14"/>
      <c r="F3602" s="14"/>
      <c r="G3602" s="14"/>
    </row>
    <row r="3603" spans="5:7" x14ac:dyDescent="0.25">
      <c r="E3603" s="14"/>
      <c r="F3603" s="14"/>
      <c r="G3603" s="14"/>
    </row>
    <row r="3604" spans="5:7" x14ac:dyDescent="0.25">
      <c r="E3604" s="14"/>
      <c r="F3604" s="14"/>
      <c r="G3604" s="14"/>
    </row>
    <row r="3605" spans="5:7" x14ac:dyDescent="0.25">
      <c r="E3605" s="14"/>
      <c r="F3605" s="14"/>
      <c r="G3605" s="14"/>
    </row>
    <row r="3606" spans="5:7" x14ac:dyDescent="0.25">
      <c r="E3606" s="14"/>
      <c r="F3606" s="14"/>
      <c r="G3606" s="14"/>
    </row>
    <row r="3607" spans="5:7" x14ac:dyDescent="0.25">
      <c r="E3607" s="14"/>
      <c r="F3607" s="14"/>
      <c r="G3607" s="14"/>
    </row>
    <row r="3608" spans="5:7" x14ac:dyDescent="0.25">
      <c r="E3608" s="14"/>
      <c r="F3608" s="14"/>
      <c r="G3608" s="14"/>
    </row>
    <row r="3609" spans="5:7" x14ac:dyDescent="0.25">
      <c r="E3609" s="14"/>
      <c r="F3609" s="14"/>
      <c r="G3609" s="14"/>
    </row>
    <row r="3610" spans="5:7" x14ac:dyDescent="0.25">
      <c r="E3610" s="14"/>
      <c r="F3610" s="14"/>
      <c r="G3610" s="14"/>
    </row>
    <row r="3611" spans="5:7" x14ac:dyDescent="0.25">
      <c r="E3611" s="14"/>
      <c r="F3611" s="14"/>
      <c r="G3611" s="14"/>
    </row>
    <row r="3612" spans="5:7" x14ac:dyDescent="0.25">
      <c r="E3612" s="14"/>
      <c r="F3612" s="14"/>
      <c r="G3612" s="14"/>
    </row>
    <row r="3613" spans="5:7" x14ac:dyDescent="0.25">
      <c r="E3613" s="14"/>
      <c r="F3613" s="14"/>
      <c r="G3613" s="14"/>
    </row>
    <row r="3614" spans="5:7" x14ac:dyDescent="0.25">
      <c r="E3614" s="14"/>
      <c r="F3614" s="14"/>
      <c r="G3614" s="14"/>
    </row>
    <row r="3615" spans="5:7" x14ac:dyDescent="0.25">
      <c r="E3615" s="14"/>
      <c r="F3615" s="14"/>
      <c r="G3615" s="14"/>
    </row>
    <row r="3616" spans="5:7" x14ac:dyDescent="0.25">
      <c r="E3616" s="14"/>
      <c r="F3616" s="14"/>
      <c r="G3616" s="14"/>
    </row>
    <row r="3617" spans="5:7" x14ac:dyDescent="0.25">
      <c r="E3617" s="14"/>
      <c r="F3617" s="14"/>
      <c r="G3617" s="14"/>
    </row>
    <row r="3618" spans="5:7" x14ac:dyDescent="0.25">
      <c r="E3618" s="14"/>
      <c r="F3618" s="14"/>
      <c r="G3618" s="14"/>
    </row>
    <row r="3619" spans="5:7" x14ac:dyDescent="0.25">
      <c r="E3619" s="14"/>
      <c r="F3619" s="14"/>
      <c r="G3619" s="14"/>
    </row>
    <row r="3620" spans="5:7" x14ac:dyDescent="0.25">
      <c r="E3620" s="14"/>
      <c r="F3620" s="14"/>
      <c r="G3620" s="14"/>
    </row>
    <row r="3621" spans="5:7" x14ac:dyDescent="0.25">
      <c r="E3621" s="14"/>
      <c r="F3621" s="14"/>
      <c r="G3621" s="14"/>
    </row>
    <row r="3622" spans="5:7" x14ac:dyDescent="0.25">
      <c r="E3622" s="14"/>
      <c r="F3622" s="14"/>
      <c r="G3622" s="14"/>
    </row>
    <row r="3623" spans="5:7" x14ac:dyDescent="0.25">
      <c r="E3623" s="14"/>
      <c r="F3623" s="14"/>
      <c r="G3623" s="14"/>
    </row>
    <row r="3624" spans="5:7" x14ac:dyDescent="0.25">
      <c r="E3624" s="14"/>
      <c r="F3624" s="14"/>
      <c r="G3624" s="14"/>
    </row>
    <row r="3625" spans="5:7" x14ac:dyDescent="0.25">
      <c r="E3625" s="14"/>
      <c r="F3625" s="14"/>
      <c r="G3625" s="14"/>
    </row>
    <row r="3626" spans="5:7" x14ac:dyDescent="0.25">
      <c r="E3626" s="14"/>
      <c r="F3626" s="14"/>
      <c r="G3626" s="14"/>
    </row>
    <row r="3627" spans="5:7" x14ac:dyDescent="0.25">
      <c r="E3627" s="14"/>
      <c r="F3627" s="14"/>
      <c r="G3627" s="14"/>
    </row>
    <row r="3628" spans="5:7" x14ac:dyDescent="0.25">
      <c r="E3628" s="14"/>
      <c r="F3628" s="14"/>
      <c r="G3628" s="14"/>
    </row>
    <row r="3629" spans="5:7" x14ac:dyDescent="0.25">
      <c r="E3629" s="14"/>
      <c r="F3629" s="14"/>
      <c r="G3629" s="14"/>
    </row>
    <row r="3630" spans="5:7" x14ac:dyDescent="0.25">
      <c r="E3630" s="14"/>
      <c r="F3630" s="14"/>
      <c r="G3630" s="14"/>
    </row>
    <row r="3631" spans="5:7" x14ac:dyDescent="0.25">
      <c r="E3631" s="14"/>
      <c r="F3631" s="14"/>
      <c r="G3631" s="14"/>
    </row>
    <row r="3632" spans="5:7" x14ac:dyDescent="0.25">
      <c r="E3632" s="14"/>
      <c r="F3632" s="14"/>
      <c r="G3632" s="14"/>
    </row>
    <row r="3633" spans="5:7" x14ac:dyDescent="0.25">
      <c r="E3633" s="14"/>
      <c r="F3633" s="14"/>
      <c r="G3633" s="14"/>
    </row>
    <row r="3634" spans="5:7" x14ac:dyDescent="0.25">
      <c r="E3634" s="14"/>
      <c r="F3634" s="14"/>
      <c r="G3634" s="14"/>
    </row>
    <row r="3635" spans="5:7" x14ac:dyDescent="0.25">
      <c r="E3635" s="14"/>
      <c r="F3635" s="14"/>
      <c r="G3635" s="14"/>
    </row>
    <row r="3636" spans="5:7" x14ac:dyDescent="0.25">
      <c r="E3636" s="14"/>
      <c r="F3636" s="14"/>
      <c r="G3636" s="14"/>
    </row>
    <row r="3637" spans="5:7" x14ac:dyDescent="0.25">
      <c r="E3637" s="14"/>
      <c r="F3637" s="14"/>
      <c r="G3637" s="14"/>
    </row>
    <row r="3638" spans="5:7" x14ac:dyDescent="0.25">
      <c r="E3638" s="14"/>
      <c r="F3638" s="14"/>
      <c r="G3638" s="14"/>
    </row>
    <row r="3639" spans="5:7" x14ac:dyDescent="0.25">
      <c r="E3639" s="14"/>
      <c r="F3639" s="14"/>
      <c r="G3639" s="14"/>
    </row>
    <row r="3640" spans="5:7" x14ac:dyDescent="0.25">
      <c r="E3640" s="14"/>
      <c r="F3640" s="14"/>
      <c r="G3640" s="14"/>
    </row>
    <row r="3641" spans="5:7" x14ac:dyDescent="0.25">
      <c r="E3641" s="14"/>
      <c r="F3641" s="14"/>
      <c r="G3641" s="14"/>
    </row>
    <row r="3642" spans="5:7" x14ac:dyDescent="0.25">
      <c r="E3642" s="14"/>
      <c r="F3642" s="14"/>
      <c r="G3642" s="14"/>
    </row>
    <row r="3643" spans="5:7" x14ac:dyDescent="0.25">
      <c r="E3643" s="14"/>
      <c r="F3643" s="14"/>
      <c r="G3643" s="14"/>
    </row>
    <row r="3644" spans="5:7" x14ac:dyDescent="0.25">
      <c r="E3644" s="14"/>
      <c r="F3644" s="14"/>
      <c r="G3644" s="14"/>
    </row>
    <row r="3645" spans="5:7" x14ac:dyDescent="0.25">
      <c r="E3645" s="14"/>
      <c r="F3645" s="14"/>
      <c r="G3645" s="14"/>
    </row>
    <row r="3646" spans="5:7" x14ac:dyDescent="0.25">
      <c r="E3646" s="14"/>
      <c r="F3646" s="14"/>
      <c r="G3646" s="14"/>
    </row>
    <row r="3647" spans="5:7" x14ac:dyDescent="0.25">
      <c r="E3647" s="14"/>
      <c r="F3647" s="14"/>
      <c r="G3647" s="14"/>
    </row>
    <row r="3648" spans="5:7" x14ac:dyDescent="0.25">
      <c r="E3648" s="14"/>
      <c r="F3648" s="14"/>
      <c r="G3648" s="14"/>
    </row>
    <row r="3649" spans="5:7" x14ac:dyDescent="0.25">
      <c r="E3649" s="14"/>
      <c r="F3649" s="14"/>
      <c r="G3649" s="14"/>
    </row>
    <row r="3650" spans="5:7" x14ac:dyDescent="0.25">
      <c r="E3650" s="14"/>
      <c r="F3650" s="14"/>
      <c r="G3650" s="14"/>
    </row>
    <row r="3651" spans="5:7" x14ac:dyDescent="0.25">
      <c r="E3651" s="14"/>
      <c r="F3651" s="14"/>
      <c r="G3651" s="14"/>
    </row>
    <row r="3652" spans="5:7" x14ac:dyDescent="0.25">
      <c r="E3652" s="14"/>
      <c r="F3652" s="14"/>
      <c r="G3652" s="14"/>
    </row>
    <row r="3653" spans="5:7" x14ac:dyDescent="0.25">
      <c r="E3653" s="14"/>
      <c r="F3653" s="14"/>
      <c r="G3653" s="14"/>
    </row>
    <row r="3654" spans="5:7" x14ac:dyDescent="0.25">
      <c r="E3654" s="14"/>
      <c r="F3654" s="14"/>
      <c r="G3654" s="14"/>
    </row>
    <row r="3655" spans="5:7" x14ac:dyDescent="0.25">
      <c r="E3655" s="14"/>
      <c r="F3655" s="14"/>
      <c r="G3655" s="14"/>
    </row>
    <row r="3656" spans="5:7" x14ac:dyDescent="0.25">
      <c r="E3656" s="14"/>
      <c r="F3656" s="14"/>
      <c r="G3656" s="14"/>
    </row>
    <row r="3657" spans="5:7" x14ac:dyDescent="0.25">
      <c r="E3657" s="14"/>
      <c r="F3657" s="14"/>
      <c r="G3657" s="14"/>
    </row>
    <row r="3658" spans="5:7" x14ac:dyDescent="0.25">
      <c r="E3658" s="14"/>
      <c r="F3658" s="14"/>
      <c r="G3658" s="14"/>
    </row>
    <row r="3659" spans="5:7" x14ac:dyDescent="0.25">
      <c r="E3659" s="14"/>
      <c r="F3659" s="14"/>
      <c r="G3659" s="14"/>
    </row>
    <row r="3660" spans="5:7" x14ac:dyDescent="0.25">
      <c r="E3660" s="14"/>
      <c r="F3660" s="14"/>
      <c r="G3660" s="14"/>
    </row>
    <row r="3661" spans="5:7" x14ac:dyDescent="0.25">
      <c r="E3661" s="14"/>
      <c r="F3661" s="14"/>
      <c r="G3661" s="14"/>
    </row>
    <row r="3662" spans="5:7" x14ac:dyDescent="0.25">
      <c r="E3662" s="14"/>
      <c r="F3662" s="14"/>
      <c r="G3662" s="14"/>
    </row>
    <row r="3663" spans="5:7" x14ac:dyDescent="0.25">
      <c r="E3663" s="14"/>
      <c r="F3663" s="14"/>
      <c r="G3663" s="14"/>
    </row>
    <row r="3664" spans="5:7" x14ac:dyDescent="0.25">
      <c r="E3664" s="14"/>
      <c r="F3664" s="14"/>
      <c r="G3664" s="14"/>
    </row>
    <row r="3665" spans="5:7" x14ac:dyDescent="0.25">
      <c r="E3665" s="14"/>
      <c r="F3665" s="14"/>
      <c r="G3665" s="14"/>
    </row>
    <row r="3666" spans="5:7" x14ac:dyDescent="0.25">
      <c r="E3666" s="14"/>
      <c r="F3666" s="14"/>
      <c r="G3666" s="14"/>
    </row>
    <row r="3667" spans="5:7" x14ac:dyDescent="0.25">
      <c r="E3667" s="14"/>
      <c r="F3667" s="14"/>
      <c r="G3667" s="14"/>
    </row>
    <row r="3668" spans="5:7" x14ac:dyDescent="0.25">
      <c r="E3668" s="14"/>
      <c r="F3668" s="14"/>
      <c r="G3668" s="14"/>
    </row>
    <row r="3669" spans="5:7" x14ac:dyDescent="0.25">
      <c r="E3669" s="14"/>
      <c r="F3669" s="14"/>
      <c r="G3669" s="14"/>
    </row>
    <row r="3670" spans="5:7" x14ac:dyDescent="0.25">
      <c r="E3670" s="14"/>
      <c r="F3670" s="14"/>
      <c r="G3670" s="14"/>
    </row>
    <row r="3671" spans="5:7" x14ac:dyDescent="0.25">
      <c r="E3671" s="14"/>
      <c r="F3671" s="14"/>
      <c r="G3671" s="14"/>
    </row>
    <row r="3672" spans="5:7" x14ac:dyDescent="0.25">
      <c r="E3672" s="14"/>
      <c r="F3672" s="14"/>
      <c r="G3672" s="14"/>
    </row>
    <row r="3673" spans="5:7" x14ac:dyDescent="0.25">
      <c r="E3673" s="14"/>
      <c r="F3673" s="14"/>
      <c r="G3673" s="14"/>
    </row>
    <row r="3674" spans="5:7" x14ac:dyDescent="0.25">
      <c r="E3674" s="14"/>
      <c r="F3674" s="14"/>
      <c r="G3674" s="14"/>
    </row>
    <row r="3675" spans="5:7" x14ac:dyDescent="0.25">
      <c r="E3675" s="14"/>
      <c r="F3675" s="14"/>
      <c r="G3675" s="14"/>
    </row>
    <row r="3676" spans="5:7" x14ac:dyDescent="0.25">
      <c r="E3676" s="14"/>
      <c r="F3676" s="14"/>
      <c r="G3676" s="14"/>
    </row>
    <row r="3677" spans="5:7" x14ac:dyDescent="0.25">
      <c r="E3677" s="14"/>
      <c r="F3677" s="14"/>
      <c r="G3677" s="14"/>
    </row>
    <row r="3678" spans="5:7" x14ac:dyDescent="0.25">
      <c r="E3678" s="14"/>
      <c r="F3678" s="14"/>
      <c r="G3678" s="14"/>
    </row>
    <row r="3679" spans="5:7" x14ac:dyDescent="0.25">
      <c r="E3679" s="14"/>
      <c r="F3679" s="14"/>
      <c r="G3679" s="14"/>
    </row>
    <row r="3680" spans="5:7" x14ac:dyDescent="0.25">
      <c r="E3680" s="14"/>
      <c r="F3680" s="14"/>
      <c r="G3680" s="14"/>
    </row>
    <row r="3681" spans="5:7" x14ac:dyDescent="0.25">
      <c r="E3681" s="14"/>
      <c r="F3681" s="14"/>
      <c r="G3681" s="14"/>
    </row>
    <row r="3682" spans="5:7" x14ac:dyDescent="0.25">
      <c r="E3682" s="14"/>
      <c r="F3682" s="14"/>
      <c r="G3682" s="14"/>
    </row>
    <row r="3683" spans="5:7" x14ac:dyDescent="0.25">
      <c r="E3683" s="14"/>
      <c r="F3683" s="14"/>
      <c r="G3683" s="14"/>
    </row>
    <row r="3684" spans="5:7" x14ac:dyDescent="0.25">
      <c r="E3684" s="14"/>
      <c r="F3684" s="14"/>
      <c r="G3684" s="14"/>
    </row>
    <row r="3685" spans="5:7" x14ac:dyDescent="0.25">
      <c r="E3685" s="14"/>
      <c r="F3685" s="14"/>
      <c r="G3685" s="14"/>
    </row>
    <row r="3686" spans="5:7" x14ac:dyDescent="0.25">
      <c r="E3686" s="14"/>
      <c r="F3686" s="14"/>
      <c r="G3686" s="14"/>
    </row>
    <row r="3687" spans="5:7" x14ac:dyDescent="0.25">
      <c r="E3687" s="14"/>
      <c r="F3687" s="14"/>
      <c r="G3687" s="14"/>
    </row>
    <row r="3688" spans="5:7" x14ac:dyDescent="0.25">
      <c r="E3688" s="14"/>
      <c r="F3688" s="14"/>
      <c r="G3688" s="14"/>
    </row>
    <row r="3689" spans="5:7" x14ac:dyDescent="0.25">
      <c r="E3689" s="14"/>
      <c r="F3689" s="14"/>
      <c r="G3689" s="14"/>
    </row>
    <row r="3690" spans="5:7" x14ac:dyDescent="0.25">
      <c r="E3690" s="14"/>
      <c r="F3690" s="14"/>
      <c r="G3690" s="14"/>
    </row>
    <row r="3691" spans="5:7" x14ac:dyDescent="0.25">
      <c r="E3691" s="14"/>
      <c r="F3691" s="14"/>
      <c r="G3691" s="14"/>
    </row>
    <row r="3692" spans="5:7" x14ac:dyDescent="0.25">
      <c r="E3692" s="14"/>
      <c r="F3692" s="14"/>
      <c r="G3692" s="14"/>
    </row>
    <row r="3693" spans="5:7" x14ac:dyDescent="0.25">
      <c r="E3693" s="14"/>
      <c r="F3693" s="14"/>
      <c r="G3693" s="14"/>
    </row>
    <row r="3694" spans="5:7" x14ac:dyDescent="0.25">
      <c r="E3694" s="14"/>
      <c r="F3694" s="14"/>
      <c r="G3694" s="14"/>
    </row>
    <row r="3695" spans="5:7" x14ac:dyDescent="0.25">
      <c r="E3695" s="14"/>
      <c r="F3695" s="14"/>
      <c r="G3695" s="14"/>
    </row>
    <row r="3696" spans="5:7" x14ac:dyDescent="0.25">
      <c r="E3696" s="14"/>
      <c r="F3696" s="14"/>
      <c r="G3696" s="14"/>
    </row>
    <row r="3697" spans="5:7" x14ac:dyDescent="0.25">
      <c r="E3697" s="14"/>
      <c r="F3697" s="14"/>
      <c r="G3697" s="14"/>
    </row>
    <row r="3698" spans="5:7" x14ac:dyDescent="0.25">
      <c r="E3698" s="14"/>
      <c r="F3698" s="14"/>
      <c r="G3698" s="14"/>
    </row>
    <row r="3699" spans="5:7" x14ac:dyDescent="0.25">
      <c r="E3699" s="14"/>
      <c r="F3699" s="14"/>
      <c r="G3699" s="14"/>
    </row>
    <row r="3700" spans="5:7" x14ac:dyDescent="0.25">
      <c r="E3700" s="14"/>
      <c r="F3700" s="14"/>
      <c r="G3700" s="14"/>
    </row>
    <row r="3701" spans="5:7" x14ac:dyDescent="0.25">
      <c r="E3701" s="14"/>
      <c r="F3701" s="14"/>
      <c r="G3701" s="14"/>
    </row>
    <row r="3702" spans="5:7" x14ac:dyDescent="0.25">
      <c r="E3702" s="14"/>
      <c r="F3702" s="14"/>
      <c r="G3702" s="14"/>
    </row>
    <row r="3703" spans="5:7" x14ac:dyDescent="0.25">
      <c r="E3703" s="14"/>
      <c r="F3703" s="14"/>
      <c r="G3703" s="14"/>
    </row>
    <row r="3704" spans="5:7" x14ac:dyDescent="0.25">
      <c r="E3704" s="14"/>
      <c r="F3704" s="14"/>
      <c r="G3704" s="14"/>
    </row>
    <row r="3705" spans="5:7" x14ac:dyDescent="0.25">
      <c r="E3705" s="14"/>
      <c r="F3705" s="14"/>
      <c r="G3705" s="14"/>
    </row>
    <row r="3706" spans="5:7" x14ac:dyDescent="0.25">
      <c r="E3706" s="14"/>
      <c r="F3706" s="14"/>
      <c r="G3706" s="14"/>
    </row>
    <row r="3707" spans="5:7" x14ac:dyDescent="0.25">
      <c r="E3707" s="14"/>
      <c r="F3707" s="14"/>
      <c r="G3707" s="14"/>
    </row>
    <row r="3708" spans="5:7" x14ac:dyDescent="0.25">
      <c r="E3708" s="14"/>
      <c r="F3708" s="14"/>
      <c r="G3708" s="14"/>
    </row>
    <row r="3709" spans="5:7" x14ac:dyDescent="0.25">
      <c r="E3709" s="14"/>
      <c r="F3709" s="14"/>
      <c r="G3709" s="14"/>
    </row>
    <row r="3710" spans="5:7" x14ac:dyDescent="0.25">
      <c r="E3710" s="14"/>
      <c r="F3710" s="14"/>
      <c r="G3710" s="14"/>
    </row>
    <row r="3711" spans="5:7" x14ac:dyDescent="0.25">
      <c r="E3711" s="14"/>
      <c r="F3711" s="14"/>
      <c r="G3711" s="14"/>
    </row>
    <row r="3712" spans="5:7" x14ac:dyDescent="0.25">
      <c r="E3712" s="14"/>
      <c r="F3712" s="14"/>
      <c r="G3712" s="14"/>
    </row>
    <row r="3713" spans="5:7" x14ac:dyDescent="0.25">
      <c r="E3713" s="14"/>
      <c r="F3713" s="14"/>
      <c r="G3713" s="14"/>
    </row>
    <row r="3714" spans="5:7" x14ac:dyDescent="0.25">
      <c r="E3714" s="14"/>
      <c r="F3714" s="14"/>
      <c r="G3714" s="14"/>
    </row>
    <row r="3715" spans="5:7" x14ac:dyDescent="0.25">
      <c r="E3715" s="14"/>
      <c r="F3715" s="14"/>
      <c r="G3715" s="14"/>
    </row>
    <row r="3716" spans="5:7" x14ac:dyDescent="0.25">
      <c r="E3716" s="14"/>
      <c r="F3716" s="14"/>
      <c r="G3716" s="14"/>
    </row>
    <row r="3717" spans="5:7" x14ac:dyDescent="0.25">
      <c r="E3717" s="14"/>
      <c r="F3717" s="14"/>
      <c r="G3717" s="14"/>
    </row>
    <row r="3718" spans="5:7" x14ac:dyDescent="0.25">
      <c r="E3718" s="14"/>
      <c r="F3718" s="14"/>
      <c r="G3718" s="14"/>
    </row>
    <row r="3719" spans="5:7" x14ac:dyDescent="0.25">
      <c r="E3719" s="14"/>
      <c r="F3719" s="14"/>
      <c r="G3719" s="14"/>
    </row>
    <row r="3720" spans="5:7" x14ac:dyDescent="0.25">
      <c r="E3720" s="14"/>
      <c r="F3720" s="14"/>
      <c r="G3720" s="14"/>
    </row>
    <row r="3721" spans="5:7" x14ac:dyDescent="0.25">
      <c r="E3721" s="14"/>
      <c r="F3721" s="14"/>
      <c r="G3721" s="14"/>
    </row>
    <row r="3722" spans="5:7" x14ac:dyDescent="0.25">
      <c r="E3722" s="14"/>
      <c r="F3722" s="14"/>
      <c r="G3722" s="14"/>
    </row>
    <row r="3723" spans="5:7" x14ac:dyDescent="0.25">
      <c r="E3723" s="14"/>
      <c r="F3723" s="14"/>
      <c r="G3723" s="14"/>
    </row>
    <row r="3724" spans="5:7" x14ac:dyDescent="0.25">
      <c r="E3724" s="14"/>
      <c r="F3724" s="14"/>
      <c r="G3724" s="14"/>
    </row>
    <row r="3725" spans="5:7" x14ac:dyDescent="0.25">
      <c r="E3725" s="14"/>
      <c r="F3725" s="14"/>
      <c r="G3725" s="14"/>
    </row>
    <row r="3726" spans="5:7" x14ac:dyDescent="0.25">
      <c r="E3726" s="14"/>
      <c r="F3726" s="14"/>
      <c r="G3726" s="14"/>
    </row>
    <row r="3727" spans="5:7" x14ac:dyDescent="0.25">
      <c r="E3727" s="14"/>
      <c r="F3727" s="14"/>
      <c r="G3727" s="14"/>
    </row>
    <row r="3728" spans="5:7" x14ac:dyDescent="0.25">
      <c r="E3728" s="14"/>
      <c r="F3728" s="14"/>
      <c r="G3728" s="14"/>
    </row>
    <row r="3729" spans="5:7" x14ac:dyDescent="0.25">
      <c r="E3729" s="14"/>
      <c r="F3729" s="14"/>
      <c r="G3729" s="14"/>
    </row>
    <row r="3730" spans="5:7" x14ac:dyDescent="0.25">
      <c r="E3730" s="14"/>
      <c r="F3730" s="14"/>
      <c r="G3730" s="14"/>
    </row>
    <row r="3731" spans="5:7" x14ac:dyDescent="0.25">
      <c r="E3731" s="14"/>
      <c r="F3731" s="14"/>
      <c r="G3731" s="14"/>
    </row>
    <row r="3732" spans="5:7" x14ac:dyDescent="0.25">
      <c r="E3732" s="14"/>
      <c r="F3732" s="14"/>
      <c r="G3732" s="14"/>
    </row>
    <row r="3733" spans="5:7" x14ac:dyDescent="0.25">
      <c r="E3733" s="14"/>
      <c r="F3733" s="14"/>
      <c r="G3733" s="14"/>
    </row>
    <row r="3734" spans="5:7" x14ac:dyDescent="0.25">
      <c r="E3734" s="14"/>
      <c r="F3734" s="14"/>
      <c r="G3734" s="14"/>
    </row>
    <row r="3735" spans="5:7" x14ac:dyDescent="0.25">
      <c r="E3735" s="14"/>
      <c r="F3735" s="14"/>
      <c r="G3735" s="14"/>
    </row>
    <row r="3736" spans="5:7" x14ac:dyDescent="0.25">
      <c r="E3736" s="14"/>
      <c r="F3736" s="14"/>
      <c r="G3736" s="14"/>
    </row>
    <row r="3737" spans="5:7" x14ac:dyDescent="0.25">
      <c r="E3737" s="14"/>
      <c r="F3737" s="14"/>
      <c r="G3737" s="14"/>
    </row>
    <row r="3738" spans="5:7" x14ac:dyDescent="0.25">
      <c r="E3738" s="14"/>
      <c r="F3738" s="14"/>
      <c r="G3738" s="14"/>
    </row>
    <row r="3739" spans="5:7" x14ac:dyDescent="0.25">
      <c r="E3739" s="14"/>
      <c r="F3739" s="14"/>
      <c r="G3739" s="14"/>
    </row>
    <row r="3740" spans="5:7" x14ac:dyDescent="0.25">
      <c r="E3740" s="14"/>
      <c r="F3740" s="14"/>
      <c r="G3740" s="14"/>
    </row>
    <row r="3741" spans="5:7" x14ac:dyDescent="0.25">
      <c r="E3741" s="14"/>
      <c r="F3741" s="14"/>
      <c r="G3741" s="14"/>
    </row>
    <row r="3742" spans="5:7" x14ac:dyDescent="0.25">
      <c r="E3742" s="14"/>
      <c r="F3742" s="14"/>
      <c r="G3742" s="14"/>
    </row>
    <row r="3743" spans="5:7" x14ac:dyDescent="0.25">
      <c r="E3743" s="14"/>
      <c r="F3743" s="14"/>
      <c r="G3743" s="14"/>
    </row>
    <row r="3744" spans="5:7" x14ac:dyDescent="0.25">
      <c r="E3744" s="14"/>
      <c r="F3744" s="14"/>
      <c r="G3744" s="14"/>
    </row>
    <row r="3745" spans="5:7" x14ac:dyDescent="0.25">
      <c r="E3745" s="14"/>
      <c r="F3745" s="14"/>
      <c r="G3745" s="14"/>
    </row>
    <row r="3746" spans="5:7" x14ac:dyDescent="0.25">
      <c r="E3746" s="14"/>
      <c r="F3746" s="14"/>
      <c r="G3746" s="14"/>
    </row>
    <row r="3747" spans="5:7" x14ac:dyDescent="0.25">
      <c r="E3747" s="14"/>
      <c r="F3747" s="14"/>
      <c r="G3747" s="14"/>
    </row>
    <row r="3748" spans="5:7" x14ac:dyDescent="0.25">
      <c r="E3748" s="14"/>
      <c r="F3748" s="14"/>
      <c r="G3748" s="14"/>
    </row>
    <row r="3749" spans="5:7" x14ac:dyDescent="0.25">
      <c r="E3749" s="14"/>
      <c r="F3749" s="14"/>
      <c r="G3749" s="14"/>
    </row>
    <row r="3750" spans="5:7" x14ac:dyDescent="0.25">
      <c r="E3750" s="14"/>
      <c r="F3750" s="14"/>
      <c r="G3750" s="14"/>
    </row>
    <row r="3751" spans="5:7" x14ac:dyDescent="0.25">
      <c r="E3751" s="14"/>
      <c r="F3751" s="14"/>
      <c r="G3751" s="14"/>
    </row>
    <row r="3752" spans="5:7" x14ac:dyDescent="0.25">
      <c r="E3752" s="14"/>
      <c r="F3752" s="14"/>
      <c r="G3752" s="14"/>
    </row>
    <row r="3753" spans="5:7" x14ac:dyDescent="0.25">
      <c r="E3753" s="14"/>
      <c r="F3753" s="14"/>
      <c r="G3753" s="14"/>
    </row>
    <row r="3754" spans="5:7" x14ac:dyDescent="0.25">
      <c r="E3754" s="14"/>
      <c r="F3754" s="14"/>
      <c r="G3754" s="14"/>
    </row>
    <row r="3755" spans="5:7" x14ac:dyDescent="0.25">
      <c r="E3755" s="14"/>
      <c r="F3755" s="14"/>
      <c r="G3755" s="14"/>
    </row>
    <row r="3756" spans="5:7" x14ac:dyDescent="0.25">
      <c r="E3756" s="14"/>
      <c r="F3756" s="14"/>
      <c r="G3756" s="14"/>
    </row>
    <row r="3757" spans="5:7" x14ac:dyDescent="0.25">
      <c r="E3757" s="14"/>
      <c r="F3757" s="14"/>
      <c r="G3757" s="14"/>
    </row>
    <row r="3758" spans="5:7" x14ac:dyDescent="0.25">
      <c r="E3758" s="14"/>
      <c r="F3758" s="14"/>
      <c r="G3758" s="14"/>
    </row>
    <row r="3759" spans="5:7" x14ac:dyDescent="0.25">
      <c r="E3759" s="14"/>
      <c r="F3759" s="14"/>
      <c r="G3759" s="14"/>
    </row>
    <row r="3760" spans="5:7" x14ac:dyDescent="0.25">
      <c r="E3760" s="14"/>
      <c r="F3760" s="14"/>
      <c r="G3760" s="14"/>
    </row>
    <row r="3761" spans="5:7" x14ac:dyDescent="0.25">
      <c r="E3761" s="14"/>
      <c r="F3761" s="14"/>
      <c r="G3761" s="14"/>
    </row>
    <row r="3762" spans="5:7" x14ac:dyDescent="0.25">
      <c r="E3762" s="14"/>
      <c r="F3762" s="14"/>
      <c r="G3762" s="14"/>
    </row>
    <row r="3763" spans="5:7" x14ac:dyDescent="0.25">
      <c r="E3763" s="14"/>
      <c r="F3763" s="14"/>
      <c r="G3763" s="14"/>
    </row>
    <row r="3764" spans="5:7" x14ac:dyDescent="0.25">
      <c r="E3764" s="14"/>
      <c r="F3764" s="14"/>
      <c r="G3764" s="14"/>
    </row>
    <row r="3765" spans="5:7" x14ac:dyDescent="0.25">
      <c r="E3765" s="14"/>
      <c r="F3765" s="14"/>
      <c r="G3765" s="14"/>
    </row>
    <row r="3766" spans="5:7" x14ac:dyDescent="0.25">
      <c r="E3766" s="14"/>
      <c r="F3766" s="14"/>
      <c r="G3766" s="14"/>
    </row>
    <row r="3767" spans="5:7" x14ac:dyDescent="0.25">
      <c r="E3767" s="14"/>
      <c r="F3767" s="14"/>
      <c r="G3767" s="14"/>
    </row>
    <row r="3768" spans="5:7" x14ac:dyDescent="0.25">
      <c r="E3768" s="14"/>
      <c r="F3768" s="14"/>
      <c r="G3768" s="14"/>
    </row>
    <row r="3769" spans="5:7" x14ac:dyDescent="0.25">
      <c r="E3769" s="14"/>
      <c r="F3769" s="14"/>
      <c r="G3769" s="14"/>
    </row>
    <row r="3770" spans="5:7" x14ac:dyDescent="0.25">
      <c r="E3770" s="14"/>
      <c r="F3770" s="14"/>
      <c r="G3770" s="14"/>
    </row>
    <row r="3771" spans="5:7" x14ac:dyDescent="0.25">
      <c r="E3771" s="14"/>
      <c r="F3771" s="14"/>
      <c r="G3771" s="14"/>
    </row>
    <row r="3772" spans="5:7" x14ac:dyDescent="0.25">
      <c r="E3772" s="14"/>
      <c r="F3772" s="14"/>
      <c r="G3772" s="14"/>
    </row>
    <row r="3773" spans="5:7" x14ac:dyDescent="0.25">
      <c r="E3773" s="14"/>
      <c r="F3773" s="14"/>
      <c r="G3773" s="14"/>
    </row>
    <row r="3774" spans="5:7" x14ac:dyDescent="0.25">
      <c r="E3774" s="14"/>
      <c r="F3774" s="14"/>
      <c r="G3774" s="14"/>
    </row>
    <row r="3775" spans="5:7" x14ac:dyDescent="0.25">
      <c r="E3775" s="14"/>
      <c r="F3775" s="14"/>
      <c r="G3775" s="14"/>
    </row>
    <row r="3776" spans="5:7" x14ac:dyDescent="0.25">
      <c r="E3776" s="14"/>
      <c r="F3776" s="14"/>
      <c r="G3776" s="14"/>
    </row>
    <row r="3777" spans="5:7" x14ac:dyDescent="0.25">
      <c r="E3777" s="14"/>
      <c r="F3777" s="14"/>
      <c r="G3777" s="14"/>
    </row>
    <row r="3778" spans="5:7" x14ac:dyDescent="0.25">
      <c r="E3778" s="14"/>
      <c r="F3778" s="14"/>
      <c r="G3778" s="14"/>
    </row>
    <row r="3779" spans="5:7" x14ac:dyDescent="0.25">
      <c r="E3779" s="14"/>
      <c r="F3779" s="14"/>
      <c r="G3779" s="14"/>
    </row>
    <row r="3780" spans="5:7" x14ac:dyDescent="0.25">
      <c r="E3780" s="14"/>
      <c r="F3780" s="14"/>
      <c r="G3780" s="14"/>
    </row>
    <row r="3781" spans="5:7" x14ac:dyDescent="0.25">
      <c r="E3781" s="14"/>
      <c r="F3781" s="14"/>
      <c r="G3781" s="14"/>
    </row>
    <row r="3782" spans="5:7" x14ac:dyDescent="0.25">
      <c r="E3782" s="14"/>
      <c r="F3782" s="14"/>
      <c r="G3782" s="14"/>
    </row>
    <row r="3783" spans="5:7" x14ac:dyDescent="0.25">
      <c r="E3783" s="14"/>
      <c r="F3783" s="14"/>
      <c r="G3783" s="14"/>
    </row>
    <row r="3784" spans="5:7" x14ac:dyDescent="0.25">
      <c r="E3784" s="14"/>
      <c r="F3784" s="14"/>
      <c r="G3784" s="14"/>
    </row>
    <row r="3785" spans="5:7" x14ac:dyDescent="0.25">
      <c r="E3785" s="14"/>
      <c r="F3785" s="14"/>
      <c r="G3785" s="14"/>
    </row>
    <row r="3786" spans="5:7" x14ac:dyDescent="0.25">
      <c r="E3786" s="14"/>
      <c r="F3786" s="14"/>
      <c r="G3786" s="14"/>
    </row>
    <row r="3787" spans="5:7" x14ac:dyDescent="0.25">
      <c r="E3787" s="14"/>
      <c r="F3787" s="14"/>
      <c r="G3787" s="14"/>
    </row>
    <row r="3788" spans="5:7" x14ac:dyDescent="0.25">
      <c r="E3788" s="14"/>
      <c r="F3788" s="14"/>
      <c r="G3788" s="14"/>
    </row>
    <row r="3789" spans="5:7" x14ac:dyDescent="0.25">
      <c r="E3789" s="14"/>
      <c r="F3789" s="14"/>
      <c r="G3789" s="14"/>
    </row>
    <row r="3790" spans="5:7" x14ac:dyDescent="0.25">
      <c r="E3790" s="14"/>
      <c r="F3790" s="14"/>
      <c r="G3790" s="14"/>
    </row>
    <row r="3791" spans="5:7" x14ac:dyDescent="0.25">
      <c r="E3791" s="14"/>
      <c r="F3791" s="14"/>
      <c r="G3791" s="14"/>
    </row>
    <row r="3792" spans="5:7" x14ac:dyDescent="0.25">
      <c r="E3792" s="14"/>
      <c r="F3792" s="14"/>
      <c r="G3792" s="14"/>
    </row>
    <row r="3793" spans="5:7" x14ac:dyDescent="0.25">
      <c r="E3793" s="14"/>
      <c r="F3793" s="14"/>
      <c r="G3793" s="14"/>
    </row>
    <row r="3794" spans="5:7" x14ac:dyDescent="0.25">
      <c r="E3794" s="14"/>
      <c r="F3794" s="14"/>
      <c r="G3794" s="14"/>
    </row>
    <row r="3795" spans="5:7" x14ac:dyDescent="0.25">
      <c r="E3795" s="14"/>
      <c r="F3795" s="14"/>
      <c r="G3795" s="14"/>
    </row>
    <row r="3796" spans="5:7" x14ac:dyDescent="0.25">
      <c r="E3796" s="14"/>
      <c r="F3796" s="14"/>
      <c r="G3796" s="14"/>
    </row>
    <row r="3797" spans="5:7" x14ac:dyDescent="0.25">
      <c r="E3797" s="14"/>
      <c r="F3797" s="14"/>
      <c r="G3797" s="14"/>
    </row>
    <row r="3798" spans="5:7" x14ac:dyDescent="0.25">
      <c r="E3798" s="14"/>
      <c r="F3798" s="14"/>
      <c r="G3798" s="14"/>
    </row>
    <row r="3799" spans="5:7" x14ac:dyDescent="0.25">
      <c r="E3799" s="14"/>
      <c r="F3799" s="14"/>
      <c r="G3799" s="14"/>
    </row>
    <row r="3800" spans="5:7" x14ac:dyDescent="0.25">
      <c r="E3800" s="14"/>
      <c r="F3800" s="14"/>
      <c r="G3800" s="14"/>
    </row>
    <row r="3801" spans="5:7" x14ac:dyDescent="0.25">
      <c r="E3801" s="14"/>
      <c r="F3801" s="14"/>
      <c r="G3801" s="14"/>
    </row>
    <row r="3802" spans="5:7" x14ac:dyDescent="0.25">
      <c r="E3802" s="14"/>
      <c r="F3802" s="14"/>
      <c r="G3802" s="14"/>
    </row>
    <row r="3803" spans="5:7" x14ac:dyDescent="0.25">
      <c r="E3803" s="14"/>
      <c r="F3803" s="14"/>
      <c r="G3803" s="14"/>
    </row>
    <row r="3804" spans="5:7" x14ac:dyDescent="0.25">
      <c r="E3804" s="14"/>
      <c r="F3804" s="14"/>
      <c r="G3804" s="14"/>
    </row>
    <row r="3805" spans="5:7" x14ac:dyDescent="0.25">
      <c r="E3805" s="14"/>
      <c r="F3805" s="14"/>
      <c r="G3805" s="14"/>
    </row>
    <row r="3806" spans="5:7" x14ac:dyDescent="0.25">
      <c r="E3806" s="14"/>
      <c r="F3806" s="14"/>
      <c r="G3806" s="14"/>
    </row>
    <row r="3807" spans="5:7" x14ac:dyDescent="0.25">
      <c r="E3807" s="14"/>
      <c r="F3807" s="14"/>
      <c r="G3807" s="14"/>
    </row>
    <row r="3808" spans="5:7" x14ac:dyDescent="0.25">
      <c r="E3808" s="14"/>
      <c r="F3808" s="14"/>
      <c r="G3808" s="14"/>
    </row>
    <row r="3809" spans="5:7" x14ac:dyDescent="0.25">
      <c r="E3809" s="14"/>
      <c r="F3809" s="14"/>
      <c r="G3809" s="14"/>
    </row>
    <row r="3810" spans="5:7" x14ac:dyDescent="0.25">
      <c r="E3810" s="14"/>
      <c r="F3810" s="14"/>
      <c r="G3810" s="14"/>
    </row>
    <row r="3811" spans="5:7" x14ac:dyDescent="0.25">
      <c r="E3811" s="14"/>
      <c r="F3811" s="14"/>
      <c r="G3811" s="14"/>
    </row>
    <row r="3812" spans="5:7" x14ac:dyDescent="0.25">
      <c r="E3812" s="14"/>
      <c r="F3812" s="14"/>
      <c r="G3812" s="14"/>
    </row>
    <row r="3813" spans="5:7" x14ac:dyDescent="0.25">
      <c r="E3813" s="14"/>
      <c r="F3813" s="14"/>
      <c r="G3813" s="14"/>
    </row>
    <row r="3814" spans="5:7" x14ac:dyDescent="0.25">
      <c r="E3814" s="14"/>
      <c r="F3814" s="14"/>
      <c r="G3814" s="14"/>
    </row>
    <row r="3815" spans="5:7" x14ac:dyDescent="0.25">
      <c r="E3815" s="14"/>
      <c r="F3815" s="14"/>
      <c r="G3815" s="14"/>
    </row>
    <row r="3816" spans="5:7" x14ac:dyDescent="0.25">
      <c r="E3816" s="14"/>
      <c r="F3816" s="14"/>
      <c r="G3816" s="14"/>
    </row>
    <row r="3817" spans="5:7" x14ac:dyDescent="0.25">
      <c r="E3817" s="14"/>
      <c r="F3817" s="14"/>
      <c r="G3817" s="14"/>
    </row>
    <row r="3818" spans="5:7" x14ac:dyDescent="0.25">
      <c r="E3818" s="14"/>
      <c r="F3818" s="14"/>
      <c r="G3818" s="14"/>
    </row>
    <row r="3819" spans="5:7" x14ac:dyDescent="0.25">
      <c r="E3819" s="14"/>
      <c r="F3819" s="14"/>
      <c r="G3819" s="14"/>
    </row>
    <row r="3820" spans="5:7" x14ac:dyDescent="0.25">
      <c r="E3820" s="14"/>
      <c r="F3820" s="14"/>
      <c r="G3820" s="14"/>
    </row>
    <row r="3821" spans="5:7" x14ac:dyDescent="0.25">
      <c r="E3821" s="14"/>
      <c r="F3821" s="14"/>
      <c r="G3821" s="14"/>
    </row>
    <row r="3822" spans="5:7" x14ac:dyDescent="0.25">
      <c r="E3822" s="14"/>
      <c r="F3822" s="14"/>
      <c r="G3822" s="14"/>
    </row>
    <row r="3823" spans="5:7" x14ac:dyDescent="0.25">
      <c r="E3823" s="14"/>
      <c r="F3823" s="14"/>
      <c r="G3823" s="14"/>
    </row>
    <row r="3824" spans="5:7" x14ac:dyDescent="0.25">
      <c r="E3824" s="14"/>
      <c r="F3824" s="14"/>
      <c r="G3824" s="14"/>
    </row>
    <row r="3825" spans="5:7" x14ac:dyDescent="0.25">
      <c r="E3825" s="14"/>
      <c r="F3825" s="14"/>
      <c r="G3825" s="14"/>
    </row>
    <row r="3826" spans="5:7" x14ac:dyDescent="0.25">
      <c r="E3826" s="14"/>
      <c r="F3826" s="14"/>
      <c r="G3826" s="14"/>
    </row>
    <row r="3827" spans="5:7" x14ac:dyDescent="0.25">
      <c r="E3827" s="14"/>
      <c r="F3827" s="14"/>
      <c r="G3827" s="14"/>
    </row>
    <row r="3828" spans="5:7" x14ac:dyDescent="0.25">
      <c r="E3828" s="14"/>
      <c r="F3828" s="14"/>
      <c r="G3828" s="14"/>
    </row>
    <row r="3829" spans="5:7" x14ac:dyDescent="0.25">
      <c r="E3829" s="14"/>
      <c r="F3829" s="14"/>
      <c r="G3829" s="14"/>
    </row>
    <row r="3830" spans="5:7" x14ac:dyDescent="0.25">
      <c r="E3830" s="14"/>
      <c r="F3830" s="14"/>
      <c r="G3830" s="14"/>
    </row>
    <row r="3831" spans="5:7" x14ac:dyDescent="0.25">
      <c r="E3831" s="14"/>
      <c r="F3831" s="14"/>
      <c r="G3831" s="14"/>
    </row>
    <row r="3832" spans="5:7" x14ac:dyDescent="0.25">
      <c r="E3832" s="14"/>
      <c r="F3832" s="14"/>
      <c r="G3832" s="14"/>
    </row>
    <row r="3833" spans="5:7" x14ac:dyDescent="0.25">
      <c r="E3833" s="14"/>
      <c r="F3833" s="14"/>
      <c r="G3833" s="14"/>
    </row>
    <row r="3834" spans="5:7" x14ac:dyDescent="0.25">
      <c r="E3834" s="14"/>
      <c r="F3834" s="14"/>
      <c r="G3834" s="14"/>
    </row>
    <row r="3835" spans="5:7" x14ac:dyDescent="0.25">
      <c r="E3835" s="14"/>
      <c r="F3835" s="14"/>
      <c r="G3835" s="14"/>
    </row>
    <row r="3836" spans="5:7" x14ac:dyDescent="0.25">
      <c r="E3836" s="14"/>
      <c r="F3836" s="14"/>
      <c r="G3836" s="14"/>
    </row>
    <row r="3837" spans="5:7" x14ac:dyDescent="0.25">
      <c r="E3837" s="14"/>
      <c r="F3837" s="14"/>
      <c r="G3837" s="14"/>
    </row>
    <row r="3838" spans="5:7" x14ac:dyDescent="0.25">
      <c r="E3838" s="14"/>
      <c r="F3838" s="14"/>
      <c r="G3838" s="14"/>
    </row>
    <row r="3839" spans="5:7" x14ac:dyDescent="0.25">
      <c r="E3839" s="14"/>
      <c r="F3839" s="14"/>
      <c r="G3839" s="14"/>
    </row>
    <row r="3840" spans="5:7" x14ac:dyDescent="0.25">
      <c r="E3840" s="14"/>
      <c r="F3840" s="14"/>
      <c r="G3840" s="14"/>
    </row>
    <row r="3841" spans="5:7" x14ac:dyDescent="0.25">
      <c r="E3841" s="14"/>
      <c r="F3841" s="14"/>
      <c r="G3841" s="14"/>
    </row>
    <row r="3842" spans="5:7" x14ac:dyDescent="0.25">
      <c r="E3842" s="14"/>
      <c r="F3842" s="14"/>
      <c r="G3842" s="14"/>
    </row>
    <row r="3843" spans="5:7" x14ac:dyDescent="0.25">
      <c r="E3843" s="14"/>
      <c r="F3843" s="14"/>
      <c r="G3843" s="14"/>
    </row>
    <row r="3844" spans="5:7" x14ac:dyDescent="0.25">
      <c r="E3844" s="14"/>
      <c r="F3844" s="14"/>
      <c r="G3844" s="14"/>
    </row>
    <row r="3845" spans="5:7" x14ac:dyDescent="0.25">
      <c r="E3845" s="14"/>
      <c r="F3845" s="14"/>
      <c r="G3845" s="14"/>
    </row>
    <row r="3846" spans="5:7" x14ac:dyDescent="0.25">
      <c r="E3846" s="14"/>
      <c r="F3846" s="14"/>
      <c r="G3846" s="14"/>
    </row>
    <row r="3847" spans="5:7" x14ac:dyDescent="0.25">
      <c r="E3847" s="14"/>
      <c r="F3847" s="14"/>
      <c r="G3847" s="14"/>
    </row>
    <row r="3848" spans="5:7" x14ac:dyDescent="0.25">
      <c r="E3848" s="14"/>
      <c r="F3848" s="14"/>
      <c r="G3848" s="14"/>
    </row>
    <row r="3849" spans="5:7" x14ac:dyDescent="0.25">
      <c r="E3849" s="14"/>
      <c r="F3849" s="14"/>
      <c r="G3849" s="14"/>
    </row>
    <row r="3850" spans="5:7" x14ac:dyDescent="0.25">
      <c r="E3850" s="14"/>
      <c r="F3850" s="14"/>
      <c r="G3850" s="14"/>
    </row>
    <row r="3851" spans="5:7" x14ac:dyDescent="0.25">
      <c r="E3851" s="14"/>
      <c r="F3851" s="14"/>
      <c r="G3851" s="14"/>
    </row>
    <row r="3852" spans="5:7" x14ac:dyDescent="0.25">
      <c r="E3852" s="14"/>
      <c r="F3852" s="14"/>
      <c r="G3852" s="14"/>
    </row>
    <row r="3853" spans="5:7" x14ac:dyDescent="0.25">
      <c r="E3853" s="14"/>
      <c r="F3853" s="14"/>
      <c r="G3853" s="14"/>
    </row>
    <row r="3854" spans="5:7" x14ac:dyDescent="0.25">
      <c r="E3854" s="14"/>
      <c r="F3854" s="14"/>
      <c r="G3854" s="14"/>
    </row>
    <row r="3855" spans="5:7" x14ac:dyDescent="0.25">
      <c r="E3855" s="14"/>
      <c r="F3855" s="14"/>
      <c r="G3855" s="14"/>
    </row>
    <row r="3856" spans="5:7" x14ac:dyDescent="0.25">
      <c r="E3856" s="14"/>
      <c r="F3856" s="14"/>
      <c r="G3856" s="14"/>
    </row>
    <row r="3857" spans="5:7" x14ac:dyDescent="0.25">
      <c r="E3857" s="14"/>
      <c r="F3857" s="14"/>
      <c r="G3857" s="14"/>
    </row>
    <row r="3858" spans="5:7" x14ac:dyDescent="0.25">
      <c r="E3858" s="14"/>
      <c r="F3858" s="14"/>
      <c r="G3858" s="14"/>
    </row>
    <row r="3859" spans="5:7" x14ac:dyDescent="0.25">
      <c r="E3859" s="14"/>
      <c r="F3859" s="14"/>
      <c r="G3859" s="14"/>
    </row>
    <row r="3860" spans="5:7" x14ac:dyDescent="0.25">
      <c r="E3860" s="14"/>
      <c r="F3860" s="14"/>
      <c r="G3860" s="14"/>
    </row>
    <row r="3861" spans="5:7" x14ac:dyDescent="0.25">
      <c r="E3861" s="14"/>
      <c r="F3861" s="14"/>
      <c r="G3861" s="14"/>
    </row>
    <row r="3862" spans="5:7" x14ac:dyDescent="0.25">
      <c r="E3862" s="14"/>
      <c r="F3862" s="14"/>
      <c r="G3862" s="14"/>
    </row>
    <row r="3863" spans="5:7" x14ac:dyDescent="0.25">
      <c r="E3863" s="14"/>
      <c r="F3863" s="14"/>
      <c r="G3863" s="14"/>
    </row>
    <row r="3864" spans="5:7" x14ac:dyDescent="0.25">
      <c r="E3864" s="14"/>
      <c r="F3864" s="14"/>
      <c r="G3864" s="14"/>
    </row>
    <row r="3865" spans="5:7" x14ac:dyDescent="0.25">
      <c r="E3865" s="14"/>
      <c r="F3865" s="14"/>
      <c r="G3865" s="14"/>
    </row>
    <row r="3866" spans="5:7" x14ac:dyDescent="0.25">
      <c r="E3866" s="14"/>
      <c r="F3866" s="14"/>
      <c r="G3866" s="14"/>
    </row>
    <row r="3867" spans="5:7" x14ac:dyDescent="0.25">
      <c r="E3867" s="14"/>
      <c r="F3867" s="14"/>
      <c r="G3867" s="14"/>
    </row>
    <row r="3868" spans="5:7" x14ac:dyDescent="0.25">
      <c r="E3868" s="14"/>
      <c r="F3868" s="14"/>
      <c r="G3868" s="14"/>
    </row>
    <row r="3869" spans="5:7" x14ac:dyDescent="0.25">
      <c r="E3869" s="14"/>
      <c r="F3869" s="14"/>
      <c r="G3869" s="14"/>
    </row>
    <row r="3870" spans="5:7" x14ac:dyDescent="0.25">
      <c r="E3870" s="14"/>
      <c r="F3870" s="14"/>
      <c r="G3870" s="14"/>
    </row>
    <row r="3871" spans="5:7" x14ac:dyDescent="0.25">
      <c r="E3871" s="14"/>
      <c r="F3871" s="14"/>
      <c r="G3871" s="14"/>
    </row>
    <row r="3872" spans="5:7" x14ac:dyDescent="0.25">
      <c r="E3872" s="14"/>
      <c r="F3872" s="14"/>
      <c r="G3872" s="14"/>
    </row>
    <row r="3873" spans="5:7" x14ac:dyDescent="0.25">
      <c r="E3873" s="14"/>
      <c r="F3873" s="14"/>
      <c r="G3873" s="14"/>
    </row>
    <row r="3874" spans="5:7" x14ac:dyDescent="0.25">
      <c r="E3874" s="14"/>
      <c r="F3874" s="14"/>
      <c r="G3874" s="14"/>
    </row>
    <row r="3875" spans="5:7" x14ac:dyDescent="0.25">
      <c r="E3875" s="14"/>
      <c r="F3875" s="14"/>
      <c r="G3875" s="14"/>
    </row>
    <row r="3876" spans="5:7" x14ac:dyDescent="0.25">
      <c r="E3876" s="14"/>
      <c r="F3876" s="14"/>
      <c r="G3876" s="14"/>
    </row>
    <row r="3877" spans="5:7" x14ac:dyDescent="0.25">
      <c r="E3877" s="14"/>
      <c r="F3877" s="14"/>
      <c r="G3877" s="14"/>
    </row>
    <row r="3878" spans="5:7" x14ac:dyDescent="0.25">
      <c r="E3878" s="14"/>
      <c r="F3878" s="14"/>
      <c r="G3878" s="14"/>
    </row>
    <row r="3879" spans="5:7" x14ac:dyDescent="0.25">
      <c r="E3879" s="14"/>
      <c r="F3879" s="14"/>
      <c r="G3879" s="14"/>
    </row>
    <row r="3880" spans="5:7" x14ac:dyDescent="0.25">
      <c r="E3880" s="14"/>
      <c r="F3880" s="14"/>
      <c r="G3880" s="14"/>
    </row>
    <row r="3881" spans="5:7" x14ac:dyDescent="0.25">
      <c r="E3881" s="14"/>
      <c r="F3881" s="14"/>
      <c r="G3881" s="14"/>
    </row>
    <row r="3882" spans="5:7" x14ac:dyDescent="0.25">
      <c r="E3882" s="14"/>
      <c r="F3882" s="14"/>
      <c r="G3882" s="14"/>
    </row>
    <row r="3883" spans="5:7" x14ac:dyDescent="0.25">
      <c r="E3883" s="14"/>
      <c r="F3883" s="14"/>
      <c r="G3883" s="14"/>
    </row>
    <row r="3884" spans="5:7" x14ac:dyDescent="0.25">
      <c r="E3884" s="14"/>
      <c r="F3884" s="14"/>
      <c r="G3884" s="14"/>
    </row>
    <row r="3885" spans="5:7" x14ac:dyDescent="0.25">
      <c r="E3885" s="14"/>
      <c r="F3885" s="14"/>
      <c r="G3885" s="14"/>
    </row>
    <row r="3886" spans="5:7" x14ac:dyDescent="0.25">
      <c r="E3886" s="14"/>
      <c r="F3886" s="14"/>
      <c r="G3886" s="14"/>
    </row>
    <row r="3887" spans="5:7" x14ac:dyDescent="0.25">
      <c r="E3887" s="14"/>
      <c r="F3887" s="14"/>
      <c r="G3887" s="14"/>
    </row>
    <row r="3888" spans="5:7" x14ac:dyDescent="0.25">
      <c r="E3888" s="14"/>
      <c r="F3888" s="14"/>
      <c r="G3888" s="14"/>
    </row>
    <row r="3889" spans="5:7" x14ac:dyDescent="0.25">
      <c r="E3889" s="14"/>
      <c r="F3889" s="14"/>
      <c r="G3889" s="14"/>
    </row>
    <row r="3890" spans="5:7" x14ac:dyDescent="0.25">
      <c r="E3890" s="14"/>
      <c r="F3890" s="14"/>
      <c r="G3890" s="14"/>
    </row>
    <row r="3891" spans="5:7" x14ac:dyDescent="0.25">
      <c r="E3891" s="14"/>
      <c r="F3891" s="14"/>
      <c r="G3891" s="14"/>
    </row>
    <row r="3892" spans="5:7" x14ac:dyDescent="0.25">
      <c r="E3892" s="14"/>
      <c r="F3892" s="14"/>
      <c r="G3892" s="14"/>
    </row>
    <row r="3893" spans="5:7" x14ac:dyDescent="0.25">
      <c r="E3893" s="14"/>
      <c r="F3893" s="14"/>
      <c r="G3893" s="14"/>
    </row>
    <row r="3894" spans="5:7" x14ac:dyDescent="0.25">
      <c r="E3894" s="14"/>
      <c r="F3894" s="14"/>
      <c r="G3894" s="14"/>
    </row>
    <row r="3895" spans="5:7" x14ac:dyDescent="0.25">
      <c r="E3895" s="14"/>
      <c r="F3895" s="14"/>
      <c r="G3895" s="14"/>
    </row>
    <row r="3896" spans="5:7" x14ac:dyDescent="0.25">
      <c r="E3896" s="14"/>
      <c r="F3896" s="14"/>
      <c r="G3896" s="14"/>
    </row>
    <row r="3897" spans="5:7" x14ac:dyDescent="0.25">
      <c r="E3897" s="14"/>
      <c r="F3897" s="14"/>
      <c r="G3897" s="14"/>
    </row>
    <row r="3898" spans="5:7" x14ac:dyDescent="0.25">
      <c r="E3898" s="14"/>
      <c r="F3898" s="14"/>
      <c r="G3898" s="14"/>
    </row>
    <row r="3899" spans="5:7" x14ac:dyDescent="0.25">
      <c r="E3899" s="14"/>
      <c r="F3899" s="14"/>
      <c r="G3899" s="14"/>
    </row>
    <row r="3900" spans="5:7" x14ac:dyDescent="0.25">
      <c r="E3900" s="14"/>
      <c r="F3900" s="14"/>
      <c r="G3900" s="14"/>
    </row>
    <row r="3901" spans="5:7" x14ac:dyDescent="0.25">
      <c r="E3901" s="14"/>
      <c r="F3901" s="14"/>
      <c r="G3901" s="14"/>
    </row>
    <row r="3902" spans="5:7" x14ac:dyDescent="0.25">
      <c r="E3902" s="14"/>
      <c r="F3902" s="14"/>
      <c r="G3902" s="14"/>
    </row>
    <row r="3903" spans="5:7" x14ac:dyDescent="0.25">
      <c r="E3903" s="14"/>
      <c r="F3903" s="14"/>
      <c r="G3903" s="14"/>
    </row>
    <row r="3904" spans="5:7" x14ac:dyDescent="0.25">
      <c r="E3904" s="14"/>
      <c r="F3904" s="14"/>
      <c r="G3904" s="14"/>
    </row>
    <row r="3905" spans="5:7" x14ac:dyDescent="0.25">
      <c r="E3905" s="14"/>
      <c r="F3905" s="14"/>
      <c r="G3905" s="14"/>
    </row>
    <row r="3906" spans="5:7" x14ac:dyDescent="0.25">
      <c r="E3906" s="14"/>
      <c r="F3906" s="14"/>
      <c r="G3906" s="14"/>
    </row>
    <row r="3907" spans="5:7" x14ac:dyDescent="0.25">
      <c r="E3907" s="14"/>
      <c r="F3907" s="14"/>
      <c r="G3907" s="14"/>
    </row>
    <row r="3908" spans="5:7" x14ac:dyDescent="0.25">
      <c r="E3908" s="14"/>
      <c r="F3908" s="14"/>
      <c r="G3908" s="14"/>
    </row>
    <row r="3909" spans="5:7" x14ac:dyDescent="0.25">
      <c r="E3909" s="14"/>
      <c r="F3909" s="14"/>
      <c r="G3909" s="14"/>
    </row>
    <row r="3910" spans="5:7" x14ac:dyDescent="0.25">
      <c r="E3910" s="14"/>
      <c r="F3910" s="14"/>
      <c r="G3910" s="14"/>
    </row>
    <row r="3911" spans="5:7" x14ac:dyDescent="0.25">
      <c r="E3911" s="14"/>
      <c r="F3911" s="14"/>
      <c r="G3911" s="14"/>
    </row>
    <row r="3912" spans="5:7" x14ac:dyDescent="0.25">
      <c r="E3912" s="14"/>
      <c r="F3912" s="14"/>
      <c r="G3912" s="14"/>
    </row>
    <row r="3913" spans="5:7" x14ac:dyDescent="0.25">
      <c r="E3913" s="14"/>
      <c r="F3913" s="14"/>
      <c r="G3913" s="14"/>
    </row>
    <row r="3914" spans="5:7" x14ac:dyDescent="0.25">
      <c r="E3914" s="14"/>
      <c r="F3914" s="14"/>
      <c r="G3914" s="14"/>
    </row>
    <row r="3915" spans="5:7" x14ac:dyDescent="0.25">
      <c r="E3915" s="14"/>
      <c r="F3915" s="14"/>
      <c r="G3915" s="14"/>
    </row>
    <row r="3916" spans="5:7" x14ac:dyDescent="0.25">
      <c r="E3916" s="14"/>
      <c r="F3916" s="14"/>
      <c r="G3916" s="14"/>
    </row>
    <row r="3917" spans="5:7" x14ac:dyDescent="0.25">
      <c r="E3917" s="14"/>
      <c r="F3917" s="14"/>
      <c r="G3917" s="14"/>
    </row>
    <row r="3918" spans="5:7" x14ac:dyDescent="0.25">
      <c r="E3918" s="14"/>
      <c r="F3918" s="14"/>
      <c r="G3918" s="14"/>
    </row>
    <row r="3919" spans="5:7" x14ac:dyDescent="0.25">
      <c r="E3919" s="14"/>
      <c r="F3919" s="14"/>
      <c r="G3919" s="14"/>
    </row>
    <row r="3920" spans="5:7" x14ac:dyDescent="0.25">
      <c r="E3920" s="14"/>
      <c r="F3920" s="14"/>
      <c r="G3920" s="14"/>
    </row>
    <row r="3921" spans="5:7" x14ac:dyDescent="0.25">
      <c r="E3921" s="14"/>
      <c r="F3921" s="14"/>
      <c r="G3921" s="14"/>
    </row>
    <row r="3922" spans="5:7" x14ac:dyDescent="0.25">
      <c r="E3922" s="14"/>
      <c r="F3922" s="14"/>
      <c r="G3922" s="14"/>
    </row>
    <row r="3923" spans="5:7" x14ac:dyDescent="0.25">
      <c r="E3923" s="14"/>
      <c r="F3923" s="14"/>
      <c r="G3923" s="14"/>
    </row>
    <row r="3924" spans="5:7" x14ac:dyDescent="0.25">
      <c r="E3924" s="14"/>
      <c r="F3924" s="14"/>
      <c r="G3924" s="14"/>
    </row>
    <row r="3925" spans="5:7" x14ac:dyDescent="0.25">
      <c r="E3925" s="14"/>
      <c r="F3925" s="14"/>
      <c r="G3925" s="14"/>
    </row>
    <row r="3926" spans="5:7" x14ac:dyDescent="0.25">
      <c r="E3926" s="14"/>
      <c r="F3926" s="14"/>
      <c r="G3926" s="14"/>
    </row>
    <row r="3927" spans="5:7" x14ac:dyDescent="0.25">
      <c r="E3927" s="14"/>
      <c r="F3927" s="14"/>
      <c r="G3927" s="14"/>
    </row>
    <row r="3928" spans="5:7" x14ac:dyDescent="0.25">
      <c r="E3928" s="14"/>
      <c r="F3928" s="14"/>
      <c r="G3928" s="14"/>
    </row>
    <row r="3929" spans="5:7" x14ac:dyDescent="0.25">
      <c r="E3929" s="14"/>
      <c r="F3929" s="14"/>
      <c r="G3929" s="14"/>
    </row>
    <row r="3930" spans="5:7" x14ac:dyDescent="0.25">
      <c r="E3930" s="14"/>
      <c r="F3930" s="14"/>
      <c r="G3930" s="14"/>
    </row>
    <row r="3931" spans="5:7" x14ac:dyDescent="0.25">
      <c r="E3931" s="14"/>
      <c r="F3931" s="14"/>
      <c r="G3931" s="14"/>
    </row>
    <row r="3932" spans="5:7" x14ac:dyDescent="0.25">
      <c r="E3932" s="14"/>
      <c r="F3932" s="14"/>
      <c r="G3932" s="14"/>
    </row>
    <row r="3933" spans="5:7" x14ac:dyDescent="0.25">
      <c r="E3933" s="14"/>
      <c r="F3933" s="14"/>
      <c r="G3933" s="14"/>
    </row>
    <row r="3934" spans="5:7" x14ac:dyDescent="0.25">
      <c r="E3934" s="14"/>
      <c r="F3934" s="14"/>
      <c r="G3934" s="14"/>
    </row>
    <row r="3935" spans="5:7" x14ac:dyDescent="0.25">
      <c r="E3935" s="14"/>
      <c r="F3935" s="14"/>
      <c r="G3935" s="14"/>
    </row>
    <row r="3936" spans="5:7" x14ac:dyDescent="0.25">
      <c r="E3936" s="14"/>
      <c r="F3936" s="14"/>
      <c r="G3936" s="14"/>
    </row>
    <row r="3937" spans="5:7" x14ac:dyDescent="0.25">
      <c r="E3937" s="14"/>
      <c r="F3937" s="14"/>
      <c r="G3937" s="14"/>
    </row>
    <row r="3938" spans="5:7" x14ac:dyDescent="0.25">
      <c r="E3938" s="14"/>
      <c r="F3938" s="14"/>
      <c r="G3938" s="14"/>
    </row>
    <row r="3939" spans="5:7" x14ac:dyDescent="0.25">
      <c r="E3939" s="14"/>
      <c r="F3939" s="14"/>
      <c r="G3939" s="14"/>
    </row>
    <row r="3940" spans="5:7" x14ac:dyDescent="0.25">
      <c r="E3940" s="14"/>
      <c r="F3940" s="14"/>
      <c r="G3940" s="14"/>
    </row>
    <row r="3941" spans="5:7" x14ac:dyDescent="0.25">
      <c r="E3941" s="14"/>
      <c r="F3941" s="14"/>
      <c r="G3941" s="14"/>
    </row>
    <row r="3942" spans="5:7" x14ac:dyDescent="0.25">
      <c r="E3942" s="14"/>
      <c r="F3942" s="14"/>
      <c r="G3942" s="14"/>
    </row>
    <row r="3943" spans="5:7" x14ac:dyDescent="0.25">
      <c r="E3943" s="14"/>
      <c r="F3943" s="14"/>
      <c r="G3943" s="14"/>
    </row>
    <row r="3944" spans="5:7" x14ac:dyDescent="0.25">
      <c r="E3944" s="14"/>
      <c r="F3944" s="14"/>
      <c r="G3944" s="14"/>
    </row>
    <row r="3945" spans="5:7" x14ac:dyDescent="0.25">
      <c r="E3945" s="14"/>
      <c r="F3945" s="14"/>
      <c r="G3945" s="14"/>
    </row>
    <row r="3946" spans="5:7" x14ac:dyDescent="0.25">
      <c r="E3946" s="14"/>
      <c r="F3946" s="14"/>
      <c r="G3946" s="14"/>
    </row>
    <row r="3947" spans="5:7" x14ac:dyDescent="0.25">
      <c r="E3947" s="14"/>
      <c r="F3947" s="14"/>
      <c r="G3947" s="14"/>
    </row>
    <row r="3948" spans="5:7" x14ac:dyDescent="0.25">
      <c r="E3948" s="14"/>
      <c r="F3948" s="14"/>
      <c r="G3948" s="14"/>
    </row>
    <row r="3949" spans="5:7" x14ac:dyDescent="0.25">
      <c r="E3949" s="14"/>
      <c r="F3949" s="14"/>
      <c r="G3949" s="14"/>
    </row>
    <row r="3950" spans="5:7" x14ac:dyDescent="0.25">
      <c r="E3950" s="14"/>
      <c r="F3950" s="14"/>
      <c r="G3950" s="14"/>
    </row>
    <row r="3951" spans="5:7" x14ac:dyDescent="0.25">
      <c r="E3951" s="14"/>
      <c r="F3951" s="14"/>
      <c r="G3951" s="14"/>
    </row>
    <row r="3952" spans="5:7" x14ac:dyDescent="0.25">
      <c r="E3952" s="14"/>
      <c r="F3952" s="14"/>
      <c r="G3952" s="14"/>
    </row>
    <row r="3953" spans="5:7" x14ac:dyDescent="0.25">
      <c r="E3953" s="14"/>
      <c r="F3953" s="14"/>
      <c r="G3953" s="14"/>
    </row>
    <row r="3954" spans="5:7" x14ac:dyDescent="0.25">
      <c r="E3954" s="14"/>
      <c r="F3954" s="14"/>
      <c r="G3954" s="14"/>
    </row>
    <row r="3955" spans="5:7" x14ac:dyDescent="0.25">
      <c r="E3955" s="14"/>
      <c r="F3955" s="14"/>
      <c r="G3955" s="14"/>
    </row>
    <row r="3956" spans="5:7" x14ac:dyDescent="0.25">
      <c r="E3956" s="14"/>
      <c r="F3956" s="14"/>
      <c r="G3956" s="14"/>
    </row>
    <row r="3957" spans="5:7" x14ac:dyDescent="0.25">
      <c r="E3957" s="14"/>
      <c r="F3957" s="14"/>
      <c r="G3957" s="14"/>
    </row>
    <row r="3958" spans="5:7" x14ac:dyDescent="0.25">
      <c r="E3958" s="14"/>
      <c r="F3958" s="14"/>
      <c r="G3958" s="14"/>
    </row>
    <row r="3959" spans="5:7" x14ac:dyDescent="0.25">
      <c r="E3959" s="14"/>
      <c r="F3959" s="14"/>
      <c r="G3959" s="14"/>
    </row>
    <row r="3960" spans="5:7" x14ac:dyDescent="0.25">
      <c r="E3960" s="14"/>
      <c r="F3960" s="14"/>
      <c r="G3960" s="14"/>
    </row>
    <row r="3961" spans="5:7" x14ac:dyDescent="0.25">
      <c r="E3961" s="14"/>
      <c r="F3961" s="14"/>
      <c r="G3961" s="14"/>
    </row>
    <row r="3962" spans="5:7" x14ac:dyDescent="0.25">
      <c r="E3962" s="14"/>
      <c r="F3962" s="14"/>
      <c r="G3962" s="14"/>
    </row>
    <row r="3963" spans="5:7" x14ac:dyDescent="0.25">
      <c r="E3963" s="14"/>
      <c r="F3963" s="14"/>
      <c r="G3963" s="14"/>
    </row>
    <row r="3964" spans="5:7" x14ac:dyDescent="0.25">
      <c r="E3964" s="14"/>
      <c r="F3964" s="14"/>
      <c r="G3964" s="14"/>
    </row>
    <row r="3965" spans="5:7" x14ac:dyDescent="0.25">
      <c r="E3965" s="14"/>
      <c r="F3965" s="14"/>
      <c r="G3965" s="14"/>
    </row>
    <row r="3966" spans="5:7" x14ac:dyDescent="0.25">
      <c r="E3966" s="14"/>
      <c r="F3966" s="14"/>
      <c r="G3966" s="14"/>
    </row>
    <row r="3967" spans="5:7" x14ac:dyDescent="0.25">
      <c r="E3967" s="14"/>
      <c r="F3967" s="14"/>
      <c r="G3967" s="14"/>
    </row>
    <row r="3968" spans="5:7" x14ac:dyDescent="0.25">
      <c r="E3968" s="14"/>
      <c r="F3968" s="14"/>
      <c r="G3968" s="14"/>
    </row>
    <row r="3969" spans="5:7" x14ac:dyDescent="0.25">
      <c r="E3969" s="14"/>
      <c r="F3969" s="14"/>
      <c r="G3969" s="14"/>
    </row>
    <row r="3970" spans="5:7" x14ac:dyDescent="0.25">
      <c r="E3970" s="14"/>
      <c r="F3970" s="14"/>
      <c r="G3970" s="14"/>
    </row>
    <row r="3971" spans="5:7" x14ac:dyDescent="0.25">
      <c r="E3971" s="14"/>
      <c r="F3971" s="14"/>
      <c r="G3971" s="14"/>
    </row>
    <row r="3972" spans="5:7" x14ac:dyDescent="0.25">
      <c r="E3972" s="14"/>
      <c r="F3972" s="14"/>
      <c r="G3972" s="14"/>
    </row>
    <row r="3973" spans="5:7" x14ac:dyDescent="0.25">
      <c r="E3973" s="14"/>
      <c r="F3973" s="14"/>
      <c r="G3973" s="14"/>
    </row>
    <row r="3974" spans="5:7" x14ac:dyDescent="0.25">
      <c r="E3974" s="14"/>
      <c r="F3974" s="14"/>
      <c r="G3974" s="14"/>
    </row>
    <row r="3975" spans="5:7" x14ac:dyDescent="0.25">
      <c r="E3975" s="14"/>
      <c r="F3975" s="14"/>
      <c r="G3975" s="14"/>
    </row>
    <row r="3976" spans="5:7" x14ac:dyDescent="0.25">
      <c r="E3976" s="14"/>
      <c r="F3976" s="14"/>
      <c r="G3976" s="14"/>
    </row>
    <row r="3977" spans="5:7" x14ac:dyDescent="0.25">
      <c r="E3977" s="14"/>
      <c r="F3977" s="14"/>
      <c r="G3977" s="14"/>
    </row>
    <row r="3978" spans="5:7" x14ac:dyDescent="0.25">
      <c r="E3978" s="14"/>
      <c r="F3978" s="14"/>
      <c r="G3978" s="14"/>
    </row>
    <row r="3979" spans="5:7" x14ac:dyDescent="0.25">
      <c r="E3979" s="14"/>
      <c r="F3979" s="14"/>
      <c r="G3979" s="14"/>
    </row>
    <row r="3980" spans="5:7" x14ac:dyDescent="0.25">
      <c r="E3980" s="14"/>
      <c r="F3980" s="14"/>
      <c r="G3980" s="14"/>
    </row>
    <row r="3981" spans="5:7" x14ac:dyDescent="0.25">
      <c r="E3981" s="14"/>
      <c r="F3981" s="14"/>
      <c r="G3981" s="14"/>
    </row>
    <row r="3982" spans="5:7" x14ac:dyDescent="0.25">
      <c r="E3982" s="14"/>
      <c r="F3982" s="14"/>
      <c r="G3982" s="14"/>
    </row>
    <row r="3983" spans="5:7" x14ac:dyDescent="0.25">
      <c r="E3983" s="14"/>
      <c r="F3983" s="14"/>
      <c r="G3983" s="14"/>
    </row>
    <row r="3984" spans="5:7" x14ac:dyDescent="0.25">
      <c r="E3984" s="14"/>
      <c r="F3984" s="14"/>
      <c r="G3984" s="14"/>
    </row>
    <row r="3985" spans="5:7" x14ac:dyDescent="0.25">
      <c r="E3985" s="14"/>
      <c r="F3985" s="14"/>
      <c r="G3985" s="14"/>
    </row>
    <row r="3986" spans="5:7" x14ac:dyDescent="0.25">
      <c r="E3986" s="14"/>
      <c r="F3986" s="14"/>
      <c r="G3986" s="14"/>
    </row>
    <row r="3987" spans="5:7" x14ac:dyDescent="0.25">
      <c r="E3987" s="14"/>
      <c r="F3987" s="14"/>
      <c r="G3987" s="14"/>
    </row>
    <row r="3988" spans="5:7" x14ac:dyDescent="0.25">
      <c r="E3988" s="14"/>
      <c r="F3988" s="14"/>
      <c r="G3988" s="14"/>
    </row>
    <row r="3989" spans="5:7" x14ac:dyDescent="0.25">
      <c r="E3989" s="14"/>
      <c r="F3989" s="14"/>
      <c r="G3989" s="14"/>
    </row>
    <row r="3990" spans="5:7" x14ac:dyDescent="0.25">
      <c r="E3990" s="14"/>
      <c r="F3990" s="14"/>
      <c r="G3990" s="14"/>
    </row>
    <row r="3991" spans="5:7" x14ac:dyDescent="0.25">
      <c r="E3991" s="14"/>
      <c r="F3991" s="14"/>
      <c r="G3991" s="14"/>
    </row>
    <row r="3992" spans="5:7" x14ac:dyDescent="0.25">
      <c r="E3992" s="14"/>
      <c r="F3992" s="14"/>
      <c r="G3992" s="14"/>
    </row>
    <row r="3993" spans="5:7" x14ac:dyDescent="0.25">
      <c r="E3993" s="14"/>
      <c r="F3993" s="14"/>
      <c r="G3993" s="14"/>
    </row>
    <row r="3994" spans="5:7" x14ac:dyDescent="0.25">
      <c r="E3994" s="14"/>
      <c r="F3994" s="14"/>
      <c r="G3994" s="14"/>
    </row>
    <row r="3995" spans="5:7" x14ac:dyDescent="0.25">
      <c r="E3995" s="14"/>
      <c r="F3995" s="14"/>
      <c r="G3995" s="14"/>
    </row>
    <row r="3996" spans="5:7" x14ac:dyDescent="0.25">
      <c r="E3996" s="14"/>
      <c r="F3996" s="14"/>
      <c r="G3996" s="14"/>
    </row>
    <row r="3997" spans="5:7" x14ac:dyDescent="0.25">
      <c r="E3997" s="14"/>
      <c r="F3997" s="14"/>
      <c r="G3997" s="14"/>
    </row>
    <row r="3998" spans="5:7" x14ac:dyDescent="0.25">
      <c r="E3998" s="14"/>
      <c r="F3998" s="14"/>
      <c r="G3998" s="14"/>
    </row>
    <row r="3999" spans="5:7" x14ac:dyDescent="0.25">
      <c r="E3999" s="14"/>
      <c r="F3999" s="14"/>
      <c r="G3999" s="14"/>
    </row>
    <row r="4000" spans="5:7" x14ac:dyDescent="0.25">
      <c r="E4000" s="14"/>
      <c r="F4000" s="14"/>
      <c r="G4000" s="14"/>
    </row>
    <row r="4001" spans="5:7" x14ac:dyDescent="0.25">
      <c r="E4001" s="14"/>
      <c r="F4001" s="14"/>
      <c r="G4001" s="14"/>
    </row>
    <row r="4002" spans="5:7" x14ac:dyDescent="0.25">
      <c r="E4002" s="14"/>
      <c r="F4002" s="14"/>
      <c r="G4002" s="14"/>
    </row>
    <row r="4003" spans="5:7" x14ac:dyDescent="0.25">
      <c r="E4003" s="14"/>
      <c r="F4003" s="14"/>
      <c r="G4003" s="14"/>
    </row>
    <row r="4004" spans="5:7" x14ac:dyDescent="0.25">
      <c r="E4004" s="14"/>
      <c r="F4004" s="14"/>
      <c r="G4004" s="14"/>
    </row>
    <row r="4005" spans="5:7" x14ac:dyDescent="0.25">
      <c r="E4005" s="14"/>
      <c r="F4005" s="14"/>
      <c r="G4005" s="14"/>
    </row>
    <row r="4006" spans="5:7" x14ac:dyDescent="0.25">
      <c r="E4006" s="14"/>
      <c r="F4006" s="14"/>
      <c r="G4006" s="14"/>
    </row>
    <row r="4007" spans="5:7" x14ac:dyDescent="0.25">
      <c r="E4007" s="14"/>
      <c r="F4007" s="14"/>
      <c r="G4007" s="14"/>
    </row>
    <row r="4008" spans="5:7" x14ac:dyDescent="0.25">
      <c r="E4008" s="14"/>
      <c r="F4008" s="14"/>
      <c r="G4008" s="14"/>
    </row>
    <row r="4009" spans="5:7" x14ac:dyDescent="0.25">
      <c r="E4009" s="14"/>
      <c r="F4009" s="14"/>
      <c r="G4009" s="14"/>
    </row>
    <row r="4010" spans="5:7" x14ac:dyDescent="0.25">
      <c r="E4010" s="14"/>
      <c r="F4010" s="14"/>
      <c r="G4010" s="14"/>
    </row>
    <row r="4011" spans="5:7" x14ac:dyDescent="0.25">
      <c r="E4011" s="14"/>
      <c r="F4011" s="14"/>
      <c r="G4011" s="14"/>
    </row>
    <row r="4012" spans="5:7" x14ac:dyDescent="0.25">
      <c r="E4012" s="14"/>
      <c r="F4012" s="14"/>
      <c r="G4012" s="14"/>
    </row>
    <row r="4013" spans="5:7" x14ac:dyDescent="0.25">
      <c r="E4013" s="14"/>
      <c r="F4013" s="14"/>
      <c r="G4013" s="14"/>
    </row>
    <row r="4014" spans="5:7" x14ac:dyDescent="0.25">
      <c r="E4014" s="14"/>
      <c r="F4014" s="14"/>
      <c r="G4014" s="14"/>
    </row>
    <row r="4015" spans="5:7" x14ac:dyDescent="0.25">
      <c r="E4015" s="14"/>
      <c r="F4015" s="14"/>
      <c r="G4015" s="14"/>
    </row>
    <row r="4016" spans="5:7" x14ac:dyDescent="0.25">
      <c r="E4016" s="14"/>
      <c r="F4016" s="14"/>
      <c r="G4016" s="14"/>
    </row>
    <row r="4017" spans="5:7" x14ac:dyDescent="0.25">
      <c r="E4017" s="14"/>
      <c r="F4017" s="14"/>
      <c r="G4017" s="14"/>
    </row>
    <row r="4018" spans="5:7" x14ac:dyDescent="0.25">
      <c r="E4018" s="14"/>
      <c r="F4018" s="14"/>
      <c r="G4018" s="14"/>
    </row>
    <row r="4019" spans="5:7" x14ac:dyDescent="0.25">
      <c r="E4019" s="14"/>
      <c r="F4019" s="14"/>
      <c r="G4019" s="14"/>
    </row>
    <row r="4020" spans="5:7" x14ac:dyDescent="0.25">
      <c r="E4020" s="14"/>
      <c r="F4020" s="14"/>
      <c r="G4020" s="14"/>
    </row>
    <row r="4021" spans="5:7" x14ac:dyDescent="0.25">
      <c r="E4021" s="14"/>
      <c r="F4021" s="14"/>
      <c r="G4021" s="14"/>
    </row>
    <row r="4022" spans="5:7" x14ac:dyDescent="0.25">
      <c r="E4022" s="14"/>
      <c r="F4022" s="14"/>
      <c r="G4022" s="14"/>
    </row>
    <row r="4023" spans="5:7" x14ac:dyDescent="0.25">
      <c r="E4023" s="14"/>
      <c r="F4023" s="14"/>
      <c r="G4023" s="14"/>
    </row>
    <row r="4024" spans="5:7" x14ac:dyDescent="0.25">
      <c r="E4024" s="14"/>
      <c r="F4024" s="14"/>
      <c r="G4024" s="14"/>
    </row>
    <row r="4025" spans="5:7" x14ac:dyDescent="0.25">
      <c r="E4025" s="14"/>
      <c r="F4025" s="14"/>
      <c r="G4025" s="14"/>
    </row>
    <row r="4026" spans="5:7" x14ac:dyDescent="0.25">
      <c r="E4026" s="14"/>
      <c r="F4026" s="14"/>
      <c r="G4026" s="14"/>
    </row>
    <row r="4027" spans="5:7" x14ac:dyDescent="0.25">
      <c r="E4027" s="14"/>
      <c r="F4027" s="14"/>
      <c r="G4027" s="14"/>
    </row>
    <row r="4028" spans="5:7" x14ac:dyDescent="0.25">
      <c r="E4028" s="14"/>
      <c r="F4028" s="14"/>
      <c r="G4028" s="14"/>
    </row>
    <row r="4029" spans="5:7" x14ac:dyDescent="0.25">
      <c r="E4029" s="14"/>
      <c r="F4029" s="14"/>
      <c r="G4029" s="14"/>
    </row>
    <row r="4030" spans="5:7" x14ac:dyDescent="0.25">
      <c r="E4030" s="14"/>
      <c r="F4030" s="14"/>
      <c r="G4030" s="14"/>
    </row>
    <row r="4031" spans="5:7" x14ac:dyDescent="0.25">
      <c r="E4031" s="14"/>
      <c r="F4031" s="14"/>
      <c r="G4031" s="14"/>
    </row>
    <row r="4032" spans="5:7" x14ac:dyDescent="0.25">
      <c r="E4032" s="14"/>
      <c r="F4032" s="14"/>
      <c r="G4032" s="14"/>
    </row>
    <row r="4033" spans="5:7" x14ac:dyDescent="0.25">
      <c r="E4033" s="14"/>
      <c r="F4033" s="14"/>
      <c r="G4033" s="14"/>
    </row>
    <row r="4034" spans="5:7" x14ac:dyDescent="0.25">
      <c r="E4034" s="14"/>
      <c r="F4034" s="14"/>
      <c r="G4034" s="14"/>
    </row>
    <row r="4035" spans="5:7" x14ac:dyDescent="0.25">
      <c r="E4035" s="14"/>
      <c r="F4035" s="14"/>
      <c r="G4035" s="14"/>
    </row>
    <row r="4036" spans="5:7" x14ac:dyDescent="0.25">
      <c r="E4036" s="14"/>
      <c r="F4036" s="14"/>
      <c r="G4036" s="14"/>
    </row>
    <row r="4037" spans="5:7" x14ac:dyDescent="0.25">
      <c r="E4037" s="14"/>
      <c r="F4037" s="14"/>
      <c r="G4037" s="14"/>
    </row>
    <row r="4038" spans="5:7" x14ac:dyDescent="0.25">
      <c r="E4038" s="14"/>
      <c r="F4038" s="14"/>
      <c r="G4038" s="14"/>
    </row>
    <row r="4039" spans="5:7" x14ac:dyDescent="0.25">
      <c r="E4039" s="14"/>
      <c r="F4039" s="14"/>
      <c r="G4039" s="14"/>
    </row>
    <row r="4040" spans="5:7" x14ac:dyDescent="0.25">
      <c r="E4040" s="14"/>
      <c r="F4040" s="14"/>
      <c r="G4040" s="14"/>
    </row>
    <row r="4041" spans="5:7" x14ac:dyDescent="0.25">
      <c r="E4041" s="14"/>
      <c r="F4041" s="14"/>
      <c r="G4041" s="14"/>
    </row>
    <row r="4042" spans="5:7" x14ac:dyDescent="0.25">
      <c r="E4042" s="14"/>
      <c r="F4042" s="14"/>
      <c r="G4042" s="14"/>
    </row>
    <row r="4043" spans="5:7" x14ac:dyDescent="0.25">
      <c r="E4043" s="14"/>
      <c r="F4043" s="14"/>
      <c r="G4043" s="14"/>
    </row>
    <row r="4044" spans="5:7" x14ac:dyDescent="0.25">
      <c r="E4044" s="14"/>
      <c r="F4044" s="14"/>
      <c r="G4044" s="14"/>
    </row>
    <row r="4045" spans="5:7" x14ac:dyDescent="0.25">
      <c r="E4045" s="14"/>
      <c r="F4045" s="14"/>
      <c r="G4045" s="14"/>
    </row>
    <row r="4046" spans="5:7" x14ac:dyDescent="0.25">
      <c r="E4046" s="14"/>
      <c r="F4046" s="14"/>
      <c r="G4046" s="14"/>
    </row>
    <row r="4047" spans="5:7" x14ac:dyDescent="0.25">
      <c r="E4047" s="14"/>
      <c r="F4047" s="14"/>
      <c r="G4047" s="14"/>
    </row>
    <row r="4048" spans="5:7" x14ac:dyDescent="0.25">
      <c r="E4048" s="14"/>
      <c r="F4048" s="14"/>
      <c r="G4048" s="14"/>
    </row>
    <row r="4049" spans="5:7" x14ac:dyDescent="0.25">
      <c r="E4049" s="14"/>
      <c r="F4049" s="14"/>
      <c r="G4049" s="14"/>
    </row>
    <row r="4050" spans="5:7" x14ac:dyDescent="0.25">
      <c r="E4050" s="14"/>
      <c r="F4050" s="14"/>
      <c r="G4050" s="14"/>
    </row>
    <row r="4051" spans="5:7" x14ac:dyDescent="0.25">
      <c r="E4051" s="14"/>
      <c r="F4051" s="14"/>
      <c r="G4051" s="14"/>
    </row>
    <row r="4052" spans="5:7" x14ac:dyDescent="0.25">
      <c r="E4052" s="14"/>
      <c r="F4052" s="14"/>
      <c r="G4052" s="14"/>
    </row>
    <row r="4053" spans="5:7" x14ac:dyDescent="0.25">
      <c r="E4053" s="14"/>
      <c r="F4053" s="14"/>
      <c r="G4053" s="14"/>
    </row>
    <row r="4054" spans="5:7" x14ac:dyDescent="0.25">
      <c r="E4054" s="14"/>
      <c r="F4054" s="14"/>
      <c r="G4054" s="14"/>
    </row>
    <row r="4055" spans="5:7" x14ac:dyDescent="0.25">
      <c r="E4055" s="14"/>
      <c r="F4055" s="14"/>
      <c r="G4055" s="14"/>
    </row>
    <row r="4056" spans="5:7" x14ac:dyDescent="0.25">
      <c r="E4056" s="14"/>
      <c r="F4056" s="14"/>
      <c r="G4056" s="14"/>
    </row>
    <row r="4057" spans="5:7" x14ac:dyDescent="0.25">
      <c r="E4057" s="14"/>
      <c r="F4057" s="14"/>
      <c r="G4057" s="14"/>
    </row>
    <row r="4058" spans="5:7" x14ac:dyDescent="0.25">
      <c r="E4058" s="14"/>
      <c r="F4058" s="14"/>
      <c r="G4058" s="14"/>
    </row>
    <row r="4059" spans="5:7" x14ac:dyDescent="0.25">
      <c r="E4059" s="14"/>
      <c r="F4059" s="14"/>
      <c r="G4059" s="14"/>
    </row>
    <row r="4060" spans="5:7" x14ac:dyDescent="0.25">
      <c r="E4060" s="14"/>
      <c r="F4060" s="14"/>
      <c r="G4060" s="14"/>
    </row>
    <row r="4061" spans="5:7" x14ac:dyDescent="0.25">
      <c r="E4061" s="14"/>
      <c r="F4061" s="14"/>
      <c r="G4061" s="14"/>
    </row>
    <row r="4062" spans="5:7" x14ac:dyDescent="0.25">
      <c r="E4062" s="14"/>
      <c r="F4062" s="14"/>
      <c r="G4062" s="14"/>
    </row>
    <row r="4063" spans="5:7" x14ac:dyDescent="0.25">
      <c r="E4063" s="14"/>
      <c r="F4063" s="14"/>
      <c r="G4063" s="14"/>
    </row>
    <row r="4064" spans="5:7" x14ac:dyDescent="0.25">
      <c r="E4064" s="14"/>
      <c r="F4064" s="14"/>
      <c r="G4064" s="14"/>
    </row>
    <row r="4065" spans="5:7" x14ac:dyDescent="0.25">
      <c r="E4065" s="14"/>
      <c r="F4065" s="14"/>
      <c r="G4065" s="14"/>
    </row>
    <row r="4066" spans="5:7" x14ac:dyDescent="0.25">
      <c r="E4066" s="14"/>
      <c r="F4066" s="14"/>
      <c r="G4066" s="14"/>
    </row>
    <row r="4067" spans="5:7" x14ac:dyDescent="0.25">
      <c r="E4067" s="14"/>
      <c r="F4067" s="14"/>
      <c r="G4067" s="14"/>
    </row>
    <row r="4068" spans="5:7" x14ac:dyDescent="0.25">
      <c r="E4068" s="14"/>
      <c r="F4068" s="14"/>
      <c r="G4068" s="14"/>
    </row>
    <row r="4069" spans="5:7" x14ac:dyDescent="0.25">
      <c r="E4069" s="14"/>
      <c r="F4069" s="14"/>
      <c r="G4069" s="14"/>
    </row>
    <row r="4070" spans="5:7" x14ac:dyDescent="0.25">
      <c r="E4070" s="14"/>
      <c r="F4070" s="14"/>
      <c r="G4070" s="14"/>
    </row>
    <row r="4071" spans="5:7" x14ac:dyDescent="0.25">
      <c r="E4071" s="14"/>
      <c r="F4071" s="14"/>
      <c r="G4071" s="14"/>
    </row>
    <row r="4072" spans="5:7" x14ac:dyDescent="0.25">
      <c r="E4072" s="14"/>
      <c r="F4072" s="14"/>
      <c r="G4072" s="14"/>
    </row>
    <row r="4073" spans="5:7" x14ac:dyDescent="0.25">
      <c r="E4073" s="14"/>
      <c r="F4073" s="14"/>
      <c r="G4073" s="14"/>
    </row>
    <row r="4074" spans="5:7" x14ac:dyDescent="0.25">
      <c r="E4074" s="14"/>
      <c r="F4074" s="14"/>
      <c r="G4074" s="14"/>
    </row>
    <row r="4075" spans="5:7" x14ac:dyDescent="0.25">
      <c r="E4075" s="14"/>
      <c r="F4075" s="14"/>
      <c r="G4075" s="14"/>
    </row>
    <row r="4076" spans="5:7" x14ac:dyDescent="0.25">
      <c r="E4076" s="14"/>
      <c r="F4076" s="14"/>
      <c r="G4076" s="14"/>
    </row>
    <row r="4077" spans="5:7" x14ac:dyDescent="0.25">
      <c r="E4077" s="14"/>
      <c r="F4077" s="14"/>
      <c r="G4077" s="14"/>
    </row>
    <row r="4078" spans="5:7" x14ac:dyDescent="0.25">
      <c r="E4078" s="14"/>
      <c r="F4078" s="14"/>
      <c r="G4078" s="14"/>
    </row>
    <row r="4079" spans="5:7" x14ac:dyDescent="0.25">
      <c r="E4079" s="14"/>
      <c r="F4079" s="14"/>
      <c r="G4079" s="14"/>
    </row>
    <row r="4080" spans="5:7" x14ac:dyDescent="0.25">
      <c r="E4080" s="14"/>
      <c r="F4080" s="14"/>
      <c r="G4080" s="14"/>
    </row>
    <row r="4081" spans="5:7" x14ac:dyDescent="0.25">
      <c r="E4081" s="14"/>
      <c r="F4081" s="14"/>
      <c r="G4081" s="14"/>
    </row>
    <row r="4082" spans="5:7" x14ac:dyDescent="0.25">
      <c r="E4082" s="14"/>
      <c r="F4082" s="14"/>
      <c r="G4082" s="14"/>
    </row>
    <row r="4083" spans="5:7" x14ac:dyDescent="0.25">
      <c r="E4083" s="14"/>
      <c r="F4083" s="14"/>
      <c r="G4083" s="14"/>
    </row>
    <row r="4084" spans="5:7" x14ac:dyDescent="0.25">
      <c r="E4084" s="14"/>
      <c r="F4084" s="14"/>
      <c r="G4084" s="14"/>
    </row>
    <row r="4085" spans="5:7" x14ac:dyDescent="0.25">
      <c r="E4085" s="14"/>
      <c r="F4085" s="14"/>
      <c r="G4085" s="14"/>
    </row>
    <row r="4086" spans="5:7" x14ac:dyDescent="0.25">
      <c r="E4086" s="14"/>
      <c r="F4086" s="14"/>
      <c r="G4086" s="14"/>
    </row>
    <row r="4087" spans="5:7" x14ac:dyDescent="0.25">
      <c r="E4087" s="14"/>
      <c r="F4087" s="14"/>
      <c r="G4087" s="14"/>
    </row>
    <row r="4088" spans="5:7" x14ac:dyDescent="0.25">
      <c r="E4088" s="14"/>
      <c r="F4088" s="14"/>
      <c r="G4088" s="14"/>
    </row>
    <row r="4089" spans="5:7" x14ac:dyDescent="0.25">
      <c r="E4089" s="14"/>
      <c r="F4089" s="14"/>
      <c r="G4089" s="14"/>
    </row>
    <row r="4090" spans="5:7" x14ac:dyDescent="0.25">
      <c r="E4090" s="14"/>
      <c r="F4090" s="14"/>
      <c r="G4090" s="14"/>
    </row>
    <row r="4091" spans="5:7" x14ac:dyDescent="0.25">
      <c r="E4091" s="14"/>
      <c r="F4091" s="14"/>
      <c r="G4091" s="14"/>
    </row>
    <row r="4092" spans="5:7" x14ac:dyDescent="0.25">
      <c r="E4092" s="14"/>
      <c r="F4092" s="14"/>
      <c r="G4092" s="14"/>
    </row>
    <row r="4093" spans="5:7" x14ac:dyDescent="0.25">
      <c r="E4093" s="14"/>
      <c r="F4093" s="14"/>
      <c r="G4093" s="14"/>
    </row>
    <row r="4094" spans="5:7" x14ac:dyDescent="0.25">
      <c r="E4094" s="14"/>
      <c r="F4094" s="14"/>
      <c r="G4094" s="14"/>
    </row>
    <row r="4095" spans="5:7" x14ac:dyDescent="0.25">
      <c r="E4095" s="14"/>
      <c r="F4095" s="14"/>
      <c r="G4095" s="14"/>
    </row>
    <row r="4096" spans="5:7" x14ac:dyDescent="0.25">
      <c r="E4096" s="14"/>
      <c r="F4096" s="14"/>
      <c r="G4096" s="14"/>
    </row>
    <row r="4097" spans="5:7" x14ac:dyDescent="0.25">
      <c r="E4097" s="14"/>
      <c r="F4097" s="14"/>
      <c r="G4097" s="14"/>
    </row>
    <row r="4098" spans="5:7" x14ac:dyDescent="0.25">
      <c r="E4098" s="14"/>
      <c r="F4098" s="14"/>
      <c r="G4098" s="14"/>
    </row>
    <row r="4099" spans="5:7" x14ac:dyDescent="0.25">
      <c r="E4099" s="14"/>
      <c r="F4099" s="14"/>
      <c r="G4099" s="14"/>
    </row>
    <row r="4100" spans="5:7" x14ac:dyDescent="0.25">
      <c r="E4100" s="14"/>
      <c r="F4100" s="14"/>
      <c r="G4100" s="14"/>
    </row>
    <row r="4101" spans="5:7" x14ac:dyDescent="0.25">
      <c r="E4101" s="14"/>
      <c r="F4101" s="14"/>
      <c r="G4101" s="14"/>
    </row>
    <row r="4102" spans="5:7" x14ac:dyDescent="0.25">
      <c r="E4102" s="14"/>
      <c r="F4102" s="14"/>
      <c r="G4102" s="14"/>
    </row>
    <row r="4103" spans="5:7" x14ac:dyDescent="0.25">
      <c r="E4103" s="14"/>
      <c r="F4103" s="14"/>
      <c r="G4103" s="14"/>
    </row>
    <row r="4104" spans="5:7" x14ac:dyDescent="0.25">
      <c r="E4104" s="14"/>
      <c r="F4104" s="14"/>
      <c r="G4104" s="14"/>
    </row>
    <row r="4105" spans="5:7" x14ac:dyDescent="0.25">
      <c r="E4105" s="14"/>
      <c r="F4105" s="14"/>
      <c r="G4105" s="14"/>
    </row>
    <row r="4106" spans="5:7" x14ac:dyDescent="0.25">
      <c r="E4106" s="14"/>
      <c r="F4106" s="14"/>
      <c r="G4106" s="14"/>
    </row>
    <row r="4107" spans="5:7" x14ac:dyDescent="0.25">
      <c r="E4107" s="14"/>
      <c r="F4107" s="14"/>
      <c r="G4107" s="14"/>
    </row>
    <row r="4108" spans="5:7" x14ac:dyDescent="0.25">
      <c r="E4108" s="14"/>
      <c r="F4108" s="14"/>
      <c r="G4108" s="14"/>
    </row>
    <row r="4109" spans="5:7" x14ac:dyDescent="0.25">
      <c r="E4109" s="14"/>
      <c r="F4109" s="14"/>
      <c r="G4109" s="14"/>
    </row>
    <row r="4110" spans="5:7" x14ac:dyDescent="0.25">
      <c r="E4110" s="14"/>
      <c r="F4110" s="14"/>
      <c r="G4110" s="14"/>
    </row>
    <row r="4111" spans="5:7" x14ac:dyDescent="0.25">
      <c r="E4111" s="14"/>
      <c r="F4111" s="14"/>
      <c r="G4111" s="14"/>
    </row>
    <row r="4112" spans="5:7" x14ac:dyDescent="0.25">
      <c r="E4112" s="14"/>
      <c r="F4112" s="14"/>
      <c r="G4112" s="14"/>
    </row>
    <row r="4113" spans="5:7" x14ac:dyDescent="0.25">
      <c r="E4113" s="14"/>
      <c r="F4113" s="14"/>
      <c r="G4113" s="14"/>
    </row>
    <row r="4114" spans="5:7" x14ac:dyDescent="0.25">
      <c r="E4114" s="14"/>
      <c r="F4114" s="14"/>
      <c r="G4114" s="14"/>
    </row>
    <row r="4115" spans="5:7" x14ac:dyDescent="0.25">
      <c r="E4115" s="14"/>
      <c r="F4115" s="14"/>
      <c r="G4115" s="14"/>
    </row>
    <row r="4116" spans="5:7" x14ac:dyDescent="0.25">
      <c r="E4116" s="14"/>
      <c r="F4116" s="14"/>
      <c r="G4116" s="14"/>
    </row>
    <row r="4117" spans="5:7" x14ac:dyDescent="0.25">
      <c r="E4117" s="14"/>
      <c r="F4117" s="14"/>
      <c r="G4117" s="14"/>
    </row>
    <row r="4118" spans="5:7" x14ac:dyDescent="0.25">
      <c r="E4118" s="14"/>
      <c r="F4118" s="14"/>
      <c r="G4118" s="14"/>
    </row>
    <row r="4119" spans="5:7" x14ac:dyDescent="0.25">
      <c r="E4119" s="14"/>
      <c r="F4119" s="14"/>
      <c r="G4119" s="14"/>
    </row>
    <row r="4120" spans="5:7" x14ac:dyDescent="0.25">
      <c r="E4120" s="14"/>
      <c r="F4120" s="14"/>
      <c r="G4120" s="14"/>
    </row>
    <row r="4121" spans="5:7" x14ac:dyDescent="0.25">
      <c r="E4121" s="14"/>
      <c r="F4121" s="14"/>
      <c r="G4121" s="14"/>
    </row>
    <row r="4122" spans="5:7" x14ac:dyDescent="0.25">
      <c r="E4122" s="14"/>
      <c r="F4122" s="14"/>
      <c r="G4122" s="14"/>
    </row>
    <row r="4123" spans="5:7" x14ac:dyDescent="0.25">
      <c r="E4123" s="14"/>
      <c r="F4123" s="14"/>
      <c r="G4123" s="14"/>
    </row>
    <row r="4124" spans="5:7" x14ac:dyDescent="0.25">
      <c r="E4124" s="14"/>
      <c r="F4124" s="14"/>
      <c r="G4124" s="14"/>
    </row>
    <row r="4125" spans="5:7" x14ac:dyDescent="0.25">
      <c r="E4125" s="14"/>
      <c r="F4125" s="14"/>
      <c r="G4125" s="14"/>
    </row>
    <row r="4126" spans="5:7" x14ac:dyDescent="0.25">
      <c r="E4126" s="14"/>
      <c r="F4126" s="14"/>
      <c r="G4126" s="14"/>
    </row>
    <row r="4127" spans="5:7" x14ac:dyDescent="0.25">
      <c r="E4127" s="14"/>
      <c r="F4127" s="14"/>
      <c r="G4127" s="14"/>
    </row>
    <row r="4128" spans="5:7" x14ac:dyDescent="0.25">
      <c r="E4128" s="14"/>
      <c r="F4128" s="14"/>
      <c r="G4128" s="14"/>
    </row>
    <row r="4129" spans="5:7" x14ac:dyDescent="0.25">
      <c r="E4129" s="14"/>
      <c r="F4129" s="14"/>
      <c r="G4129" s="14"/>
    </row>
    <row r="4130" spans="5:7" x14ac:dyDescent="0.25">
      <c r="E4130" s="14"/>
      <c r="F4130" s="14"/>
      <c r="G4130" s="14"/>
    </row>
    <row r="4131" spans="5:7" x14ac:dyDescent="0.25">
      <c r="E4131" s="14"/>
      <c r="F4131" s="14"/>
      <c r="G4131" s="14"/>
    </row>
    <row r="4132" spans="5:7" x14ac:dyDescent="0.25">
      <c r="E4132" s="14"/>
      <c r="F4132" s="14"/>
      <c r="G4132" s="14"/>
    </row>
    <row r="4133" spans="5:7" x14ac:dyDescent="0.25">
      <c r="E4133" s="14"/>
      <c r="F4133" s="14"/>
      <c r="G4133" s="14"/>
    </row>
    <row r="4134" spans="5:7" x14ac:dyDescent="0.25">
      <c r="E4134" s="14"/>
      <c r="F4134" s="14"/>
      <c r="G4134" s="14"/>
    </row>
    <row r="4135" spans="5:7" x14ac:dyDescent="0.25">
      <c r="E4135" s="14"/>
      <c r="F4135" s="14"/>
      <c r="G4135" s="14"/>
    </row>
    <row r="4136" spans="5:7" x14ac:dyDescent="0.25">
      <c r="E4136" s="14"/>
      <c r="F4136" s="14"/>
      <c r="G4136" s="14"/>
    </row>
    <row r="4137" spans="5:7" x14ac:dyDescent="0.25">
      <c r="E4137" s="14"/>
      <c r="F4137" s="14"/>
      <c r="G4137" s="14"/>
    </row>
    <row r="4138" spans="5:7" x14ac:dyDescent="0.25">
      <c r="E4138" s="14"/>
      <c r="F4138" s="14"/>
      <c r="G4138" s="14"/>
    </row>
    <row r="4139" spans="5:7" x14ac:dyDescent="0.25">
      <c r="E4139" s="14"/>
      <c r="F4139" s="14"/>
      <c r="G4139" s="14"/>
    </row>
    <row r="4140" spans="5:7" x14ac:dyDescent="0.25">
      <c r="E4140" s="14"/>
      <c r="F4140" s="14"/>
      <c r="G4140" s="14"/>
    </row>
    <row r="4141" spans="5:7" x14ac:dyDescent="0.25">
      <c r="E4141" s="14"/>
      <c r="F4141" s="14"/>
      <c r="G4141" s="14"/>
    </row>
    <row r="4142" spans="5:7" x14ac:dyDescent="0.25">
      <c r="E4142" s="14"/>
      <c r="F4142" s="14"/>
      <c r="G4142" s="14"/>
    </row>
    <row r="4143" spans="5:7" x14ac:dyDescent="0.25">
      <c r="E4143" s="14"/>
      <c r="F4143" s="14"/>
      <c r="G4143" s="14"/>
    </row>
    <row r="4144" spans="5:7" x14ac:dyDescent="0.25">
      <c r="E4144" s="14"/>
      <c r="F4144" s="14"/>
      <c r="G4144" s="14"/>
    </row>
    <row r="4145" spans="5:7" x14ac:dyDescent="0.25">
      <c r="E4145" s="14"/>
      <c r="F4145" s="14"/>
      <c r="G4145" s="14"/>
    </row>
    <row r="4146" spans="5:7" x14ac:dyDescent="0.25">
      <c r="E4146" s="14"/>
      <c r="F4146" s="14"/>
      <c r="G4146" s="14"/>
    </row>
    <row r="4147" spans="5:7" x14ac:dyDescent="0.25">
      <c r="E4147" s="14"/>
      <c r="F4147" s="14"/>
      <c r="G4147" s="14"/>
    </row>
    <row r="4148" spans="5:7" x14ac:dyDescent="0.25">
      <c r="E4148" s="14"/>
      <c r="F4148" s="14"/>
      <c r="G4148" s="14"/>
    </row>
    <row r="4149" spans="5:7" x14ac:dyDescent="0.25">
      <c r="E4149" s="14"/>
      <c r="F4149" s="14"/>
      <c r="G4149" s="14"/>
    </row>
    <row r="4150" spans="5:7" x14ac:dyDescent="0.25">
      <c r="E4150" s="14"/>
      <c r="F4150" s="14"/>
      <c r="G4150" s="14"/>
    </row>
    <row r="4151" spans="5:7" x14ac:dyDescent="0.25">
      <c r="E4151" s="14"/>
      <c r="F4151" s="14"/>
      <c r="G4151" s="14"/>
    </row>
    <row r="4152" spans="5:7" x14ac:dyDescent="0.25">
      <c r="E4152" s="14"/>
      <c r="F4152" s="14"/>
      <c r="G4152" s="14"/>
    </row>
    <row r="4153" spans="5:7" x14ac:dyDescent="0.25">
      <c r="E4153" s="14"/>
      <c r="F4153" s="14"/>
      <c r="G4153" s="14"/>
    </row>
    <row r="4154" spans="5:7" x14ac:dyDescent="0.25">
      <c r="E4154" s="14"/>
      <c r="F4154" s="14"/>
      <c r="G4154" s="14"/>
    </row>
    <row r="4155" spans="5:7" x14ac:dyDescent="0.25">
      <c r="E4155" s="14"/>
      <c r="F4155" s="14"/>
      <c r="G4155" s="14"/>
    </row>
    <row r="4156" spans="5:7" x14ac:dyDescent="0.25">
      <c r="E4156" s="14"/>
      <c r="F4156" s="14"/>
      <c r="G4156" s="14"/>
    </row>
    <row r="4157" spans="5:7" x14ac:dyDescent="0.25">
      <c r="E4157" s="14"/>
      <c r="F4157" s="14"/>
      <c r="G4157" s="14"/>
    </row>
    <row r="4158" spans="5:7" x14ac:dyDescent="0.25">
      <c r="E4158" s="14"/>
      <c r="F4158" s="14"/>
      <c r="G4158" s="14"/>
    </row>
    <row r="4159" spans="5:7" x14ac:dyDescent="0.25">
      <c r="E4159" s="14"/>
      <c r="F4159" s="14"/>
      <c r="G4159" s="14"/>
    </row>
    <row r="4160" spans="5:7" x14ac:dyDescent="0.25">
      <c r="E4160" s="14"/>
      <c r="F4160" s="14"/>
      <c r="G4160" s="14"/>
    </row>
    <row r="4161" spans="5:7" x14ac:dyDescent="0.25">
      <c r="E4161" s="14"/>
      <c r="F4161" s="14"/>
      <c r="G4161" s="14"/>
    </row>
    <row r="4162" spans="5:7" x14ac:dyDescent="0.25">
      <c r="E4162" s="14"/>
      <c r="F4162" s="14"/>
      <c r="G4162" s="14"/>
    </row>
    <row r="4163" spans="5:7" x14ac:dyDescent="0.25">
      <c r="E4163" s="14"/>
      <c r="F4163" s="14"/>
      <c r="G4163" s="14"/>
    </row>
    <row r="4164" spans="5:7" x14ac:dyDescent="0.25">
      <c r="E4164" s="14"/>
      <c r="F4164" s="14"/>
      <c r="G4164" s="14"/>
    </row>
    <row r="4165" spans="5:7" x14ac:dyDescent="0.25">
      <c r="E4165" s="14"/>
      <c r="F4165" s="14"/>
      <c r="G4165" s="14"/>
    </row>
    <row r="4166" spans="5:7" x14ac:dyDescent="0.25">
      <c r="E4166" s="14"/>
      <c r="F4166" s="14"/>
      <c r="G4166" s="14"/>
    </row>
    <row r="4167" spans="5:7" x14ac:dyDescent="0.25">
      <c r="E4167" s="14"/>
      <c r="F4167" s="14"/>
      <c r="G4167" s="14"/>
    </row>
    <row r="4168" spans="5:7" x14ac:dyDescent="0.25">
      <c r="E4168" s="14"/>
      <c r="F4168" s="14"/>
      <c r="G4168" s="14"/>
    </row>
    <row r="4169" spans="5:7" x14ac:dyDescent="0.25">
      <c r="E4169" s="14"/>
      <c r="F4169" s="14"/>
      <c r="G4169" s="14"/>
    </row>
    <row r="4170" spans="5:7" x14ac:dyDescent="0.25">
      <c r="E4170" s="14"/>
      <c r="F4170" s="14"/>
      <c r="G4170" s="14"/>
    </row>
    <row r="4171" spans="5:7" x14ac:dyDescent="0.25">
      <c r="E4171" s="14"/>
      <c r="F4171" s="14"/>
      <c r="G4171" s="14"/>
    </row>
    <row r="4172" spans="5:7" x14ac:dyDescent="0.25">
      <c r="E4172" s="14"/>
      <c r="F4172" s="14"/>
      <c r="G4172" s="14"/>
    </row>
    <row r="4173" spans="5:7" x14ac:dyDescent="0.25">
      <c r="E4173" s="14"/>
      <c r="F4173" s="14"/>
      <c r="G4173" s="14"/>
    </row>
    <row r="4174" spans="5:7" x14ac:dyDescent="0.25">
      <c r="E4174" s="14"/>
      <c r="F4174" s="14"/>
      <c r="G4174" s="14"/>
    </row>
    <row r="4175" spans="5:7" x14ac:dyDescent="0.25">
      <c r="E4175" s="14"/>
      <c r="F4175" s="14"/>
      <c r="G4175" s="14"/>
    </row>
    <row r="4176" spans="5:7" x14ac:dyDescent="0.25">
      <c r="E4176" s="14"/>
      <c r="F4176" s="14"/>
      <c r="G4176" s="14"/>
    </row>
    <row r="4177" spans="5:7" x14ac:dyDescent="0.25">
      <c r="E4177" s="14"/>
      <c r="F4177" s="14"/>
      <c r="G4177" s="14"/>
    </row>
    <row r="4178" spans="5:7" x14ac:dyDescent="0.25">
      <c r="E4178" s="14"/>
      <c r="F4178" s="14"/>
      <c r="G4178" s="14"/>
    </row>
    <row r="4179" spans="5:7" x14ac:dyDescent="0.25">
      <c r="E4179" s="14"/>
      <c r="F4179" s="14"/>
      <c r="G4179" s="14"/>
    </row>
    <row r="4180" spans="5:7" x14ac:dyDescent="0.25">
      <c r="E4180" s="14"/>
      <c r="F4180" s="14"/>
      <c r="G4180" s="14"/>
    </row>
    <row r="4181" spans="5:7" x14ac:dyDescent="0.25">
      <c r="E4181" s="14"/>
      <c r="F4181" s="14"/>
      <c r="G4181" s="14"/>
    </row>
    <row r="4182" spans="5:7" x14ac:dyDescent="0.25">
      <c r="E4182" s="14"/>
      <c r="F4182" s="14"/>
      <c r="G4182" s="14"/>
    </row>
    <row r="4183" spans="5:7" x14ac:dyDescent="0.25">
      <c r="E4183" s="14"/>
      <c r="F4183" s="14"/>
      <c r="G4183" s="14"/>
    </row>
    <row r="4184" spans="5:7" x14ac:dyDescent="0.25">
      <c r="E4184" s="14"/>
      <c r="F4184" s="14"/>
      <c r="G4184" s="14"/>
    </row>
    <row r="4185" spans="5:7" x14ac:dyDescent="0.25">
      <c r="E4185" s="14"/>
      <c r="F4185" s="14"/>
      <c r="G4185" s="14"/>
    </row>
    <row r="4186" spans="5:7" x14ac:dyDescent="0.25">
      <c r="E4186" s="14"/>
      <c r="F4186" s="14"/>
      <c r="G4186" s="14"/>
    </row>
    <row r="4187" spans="5:7" x14ac:dyDescent="0.25">
      <c r="E4187" s="14"/>
      <c r="F4187" s="14"/>
      <c r="G4187" s="14"/>
    </row>
    <row r="4188" spans="5:7" x14ac:dyDescent="0.25">
      <c r="E4188" s="14"/>
      <c r="F4188" s="14"/>
      <c r="G4188" s="14"/>
    </row>
    <row r="4189" spans="5:7" x14ac:dyDescent="0.25">
      <c r="E4189" s="14"/>
      <c r="F4189" s="14"/>
      <c r="G4189" s="14"/>
    </row>
    <row r="4190" spans="5:7" x14ac:dyDescent="0.25">
      <c r="E4190" s="14"/>
      <c r="F4190" s="14"/>
      <c r="G4190" s="14"/>
    </row>
    <row r="4191" spans="5:7" x14ac:dyDescent="0.25">
      <c r="E4191" s="14"/>
      <c r="F4191" s="14"/>
      <c r="G4191" s="14"/>
    </row>
    <row r="4192" spans="5:7" x14ac:dyDescent="0.25">
      <c r="E4192" s="14"/>
      <c r="F4192" s="14"/>
      <c r="G4192" s="14"/>
    </row>
    <row r="4193" spans="5:7" x14ac:dyDescent="0.25">
      <c r="E4193" s="14"/>
      <c r="F4193" s="14"/>
      <c r="G4193" s="14"/>
    </row>
    <row r="4194" spans="5:7" x14ac:dyDescent="0.25">
      <c r="E4194" s="14"/>
      <c r="F4194" s="14"/>
      <c r="G4194" s="14"/>
    </row>
    <row r="4195" spans="5:7" x14ac:dyDescent="0.25">
      <c r="E4195" s="14"/>
      <c r="F4195" s="14"/>
      <c r="G4195" s="14"/>
    </row>
    <row r="4196" spans="5:7" x14ac:dyDescent="0.25">
      <c r="E4196" s="14"/>
      <c r="F4196" s="14"/>
      <c r="G4196" s="14"/>
    </row>
    <row r="4197" spans="5:7" x14ac:dyDescent="0.25">
      <c r="E4197" s="14"/>
      <c r="F4197" s="14"/>
      <c r="G4197" s="14"/>
    </row>
    <row r="4198" spans="5:7" x14ac:dyDescent="0.25">
      <c r="E4198" s="14"/>
      <c r="F4198" s="14"/>
      <c r="G4198" s="14"/>
    </row>
    <row r="4199" spans="5:7" x14ac:dyDescent="0.25">
      <c r="E4199" s="14"/>
      <c r="F4199" s="14"/>
      <c r="G4199" s="14"/>
    </row>
    <row r="4200" spans="5:7" x14ac:dyDescent="0.25">
      <c r="E4200" s="14"/>
      <c r="F4200" s="14"/>
      <c r="G4200" s="14"/>
    </row>
    <row r="4201" spans="5:7" x14ac:dyDescent="0.25">
      <c r="E4201" s="14"/>
      <c r="F4201" s="14"/>
      <c r="G4201" s="14"/>
    </row>
    <row r="4202" spans="5:7" x14ac:dyDescent="0.25">
      <c r="E4202" s="14"/>
      <c r="F4202" s="14"/>
      <c r="G4202" s="14"/>
    </row>
    <row r="4203" spans="5:7" x14ac:dyDescent="0.25">
      <c r="E4203" s="14"/>
      <c r="F4203" s="14"/>
      <c r="G4203" s="14"/>
    </row>
    <row r="4204" spans="5:7" x14ac:dyDescent="0.25">
      <c r="E4204" s="14"/>
      <c r="F4204" s="14"/>
      <c r="G4204" s="14"/>
    </row>
    <row r="4205" spans="5:7" x14ac:dyDescent="0.25">
      <c r="E4205" s="14"/>
      <c r="F4205" s="14"/>
      <c r="G4205" s="14"/>
    </row>
    <row r="4206" spans="5:7" x14ac:dyDescent="0.25">
      <c r="E4206" s="14"/>
      <c r="F4206" s="14"/>
      <c r="G4206" s="14"/>
    </row>
    <row r="4207" spans="5:7" x14ac:dyDescent="0.25">
      <c r="E4207" s="14"/>
      <c r="F4207" s="14"/>
      <c r="G4207" s="14"/>
    </row>
    <row r="4208" spans="5:7" x14ac:dyDescent="0.25">
      <c r="E4208" s="14"/>
      <c r="F4208" s="14"/>
      <c r="G4208" s="14"/>
    </row>
    <row r="4209" spans="5:7" x14ac:dyDescent="0.25">
      <c r="E4209" s="14"/>
      <c r="F4209" s="14"/>
      <c r="G4209" s="14"/>
    </row>
    <row r="4210" spans="5:7" x14ac:dyDescent="0.25">
      <c r="E4210" s="14"/>
      <c r="F4210" s="14"/>
      <c r="G4210" s="14"/>
    </row>
    <row r="4211" spans="5:7" x14ac:dyDescent="0.25">
      <c r="E4211" s="14"/>
      <c r="F4211" s="14"/>
      <c r="G4211" s="14"/>
    </row>
    <row r="4212" spans="5:7" x14ac:dyDescent="0.25">
      <c r="E4212" s="14"/>
      <c r="F4212" s="14"/>
      <c r="G4212" s="14"/>
    </row>
    <row r="4213" spans="5:7" x14ac:dyDescent="0.25">
      <c r="E4213" s="14"/>
      <c r="F4213" s="14"/>
      <c r="G4213" s="14"/>
    </row>
    <row r="4214" spans="5:7" x14ac:dyDescent="0.25">
      <c r="E4214" s="14"/>
      <c r="F4214" s="14"/>
      <c r="G4214" s="14"/>
    </row>
    <row r="4215" spans="5:7" x14ac:dyDescent="0.25">
      <c r="E4215" s="14"/>
      <c r="F4215" s="14"/>
      <c r="G4215" s="14"/>
    </row>
    <row r="4216" spans="5:7" x14ac:dyDescent="0.25">
      <c r="E4216" s="14"/>
      <c r="F4216" s="14"/>
      <c r="G4216" s="14"/>
    </row>
    <row r="4217" spans="5:7" x14ac:dyDescent="0.25">
      <c r="E4217" s="14"/>
      <c r="F4217" s="14"/>
      <c r="G4217" s="14"/>
    </row>
    <row r="4218" spans="5:7" x14ac:dyDescent="0.25">
      <c r="E4218" s="14"/>
      <c r="F4218" s="14"/>
      <c r="G4218" s="14"/>
    </row>
    <row r="4219" spans="5:7" x14ac:dyDescent="0.25">
      <c r="E4219" s="14"/>
      <c r="F4219" s="14"/>
      <c r="G4219" s="14"/>
    </row>
    <row r="4220" spans="5:7" x14ac:dyDescent="0.25">
      <c r="E4220" s="14"/>
      <c r="F4220" s="14"/>
      <c r="G4220" s="14"/>
    </row>
    <row r="4221" spans="5:7" x14ac:dyDescent="0.25">
      <c r="E4221" s="14"/>
      <c r="F4221" s="14"/>
      <c r="G4221" s="14"/>
    </row>
    <row r="4222" spans="5:7" x14ac:dyDescent="0.25">
      <c r="E4222" s="14"/>
      <c r="F4222" s="14"/>
      <c r="G4222" s="14"/>
    </row>
    <row r="4223" spans="5:7" x14ac:dyDescent="0.25">
      <c r="E4223" s="14"/>
      <c r="F4223" s="14"/>
      <c r="G4223" s="14"/>
    </row>
    <row r="4224" spans="5:7" x14ac:dyDescent="0.25">
      <c r="E4224" s="14"/>
      <c r="F4224" s="14"/>
      <c r="G4224" s="14"/>
    </row>
    <row r="4225" spans="5:7" x14ac:dyDescent="0.25">
      <c r="E4225" s="14"/>
      <c r="F4225" s="14"/>
      <c r="G4225" s="14"/>
    </row>
    <row r="4226" spans="5:7" x14ac:dyDescent="0.25">
      <c r="E4226" s="14"/>
      <c r="F4226" s="14"/>
      <c r="G4226" s="14"/>
    </row>
    <row r="4227" spans="5:7" x14ac:dyDescent="0.25">
      <c r="E4227" s="14"/>
      <c r="F4227" s="14"/>
      <c r="G4227" s="14"/>
    </row>
    <row r="4228" spans="5:7" x14ac:dyDescent="0.25">
      <c r="E4228" s="14"/>
      <c r="F4228" s="14"/>
      <c r="G4228" s="14"/>
    </row>
    <row r="4229" spans="5:7" x14ac:dyDescent="0.25">
      <c r="E4229" s="14"/>
      <c r="F4229" s="14"/>
      <c r="G4229" s="14"/>
    </row>
    <row r="4230" spans="5:7" x14ac:dyDescent="0.25">
      <c r="E4230" s="14"/>
      <c r="F4230" s="14"/>
      <c r="G4230" s="14"/>
    </row>
    <row r="4231" spans="5:7" x14ac:dyDescent="0.25">
      <c r="E4231" s="14"/>
      <c r="F4231" s="14"/>
      <c r="G4231" s="14"/>
    </row>
    <row r="4232" spans="5:7" x14ac:dyDescent="0.25">
      <c r="E4232" s="14"/>
      <c r="F4232" s="14"/>
      <c r="G4232" s="14"/>
    </row>
    <row r="4233" spans="5:7" x14ac:dyDescent="0.25">
      <c r="E4233" s="14"/>
      <c r="F4233" s="14"/>
      <c r="G4233" s="14"/>
    </row>
    <row r="4234" spans="5:7" x14ac:dyDescent="0.25">
      <c r="E4234" s="14"/>
      <c r="F4234" s="14"/>
      <c r="G4234" s="14"/>
    </row>
    <row r="4235" spans="5:7" x14ac:dyDescent="0.25">
      <c r="E4235" s="14"/>
      <c r="F4235" s="14"/>
      <c r="G4235" s="14"/>
    </row>
    <row r="4236" spans="5:7" x14ac:dyDescent="0.25">
      <c r="E4236" s="14"/>
      <c r="F4236" s="14"/>
      <c r="G4236" s="14"/>
    </row>
    <row r="4237" spans="5:7" x14ac:dyDescent="0.25">
      <c r="E4237" s="14"/>
      <c r="F4237" s="14"/>
      <c r="G4237" s="14"/>
    </row>
    <row r="4238" spans="5:7" x14ac:dyDescent="0.25">
      <c r="E4238" s="14"/>
      <c r="F4238" s="14"/>
      <c r="G4238" s="14"/>
    </row>
    <row r="4239" spans="5:7" x14ac:dyDescent="0.25">
      <c r="E4239" s="14"/>
      <c r="F4239" s="14"/>
      <c r="G4239" s="14"/>
    </row>
    <row r="4240" spans="5:7" x14ac:dyDescent="0.25">
      <c r="E4240" s="14"/>
      <c r="F4240" s="14"/>
      <c r="G4240" s="14"/>
    </row>
    <row r="4241" spans="5:7" x14ac:dyDescent="0.25">
      <c r="E4241" s="14"/>
      <c r="F4241" s="14"/>
      <c r="G4241" s="14"/>
    </row>
    <row r="4242" spans="5:7" x14ac:dyDescent="0.25">
      <c r="E4242" s="14"/>
      <c r="F4242" s="14"/>
      <c r="G4242" s="14"/>
    </row>
    <row r="4243" spans="5:7" x14ac:dyDescent="0.25">
      <c r="E4243" s="14"/>
      <c r="F4243" s="14"/>
      <c r="G4243" s="14"/>
    </row>
    <row r="4244" spans="5:7" x14ac:dyDescent="0.25">
      <c r="E4244" s="14"/>
      <c r="F4244" s="14"/>
      <c r="G4244" s="14"/>
    </row>
    <row r="4245" spans="5:7" x14ac:dyDescent="0.25">
      <c r="E4245" s="14"/>
      <c r="F4245" s="14"/>
      <c r="G4245" s="14"/>
    </row>
    <row r="4246" spans="5:7" x14ac:dyDescent="0.25">
      <c r="E4246" s="14"/>
      <c r="F4246" s="14"/>
      <c r="G4246" s="14"/>
    </row>
    <row r="4247" spans="5:7" x14ac:dyDescent="0.25">
      <c r="E4247" s="14"/>
      <c r="F4247" s="14"/>
      <c r="G4247" s="14"/>
    </row>
    <row r="4248" spans="5:7" x14ac:dyDescent="0.25">
      <c r="E4248" s="14"/>
      <c r="F4248" s="14"/>
      <c r="G4248" s="14"/>
    </row>
    <row r="4249" spans="5:7" x14ac:dyDescent="0.25">
      <c r="E4249" s="14"/>
      <c r="F4249" s="14"/>
      <c r="G4249" s="14"/>
    </row>
    <row r="4250" spans="5:7" x14ac:dyDescent="0.25">
      <c r="E4250" s="14"/>
      <c r="F4250" s="14"/>
      <c r="G4250" s="14"/>
    </row>
    <row r="4251" spans="5:7" x14ac:dyDescent="0.25">
      <c r="E4251" s="14"/>
      <c r="F4251" s="14"/>
      <c r="G4251" s="14"/>
    </row>
    <row r="4252" spans="5:7" x14ac:dyDescent="0.25">
      <c r="E4252" s="14"/>
      <c r="F4252" s="14"/>
      <c r="G4252" s="14"/>
    </row>
    <row r="4253" spans="5:7" x14ac:dyDescent="0.25">
      <c r="E4253" s="14"/>
      <c r="F4253" s="14"/>
      <c r="G4253" s="14"/>
    </row>
    <row r="4254" spans="5:7" x14ac:dyDescent="0.25">
      <c r="E4254" s="14"/>
      <c r="F4254" s="14"/>
      <c r="G4254" s="14"/>
    </row>
    <row r="4255" spans="5:7" x14ac:dyDescent="0.25">
      <c r="E4255" s="14"/>
      <c r="F4255" s="14"/>
      <c r="G4255" s="14"/>
    </row>
    <row r="4256" spans="5:7" x14ac:dyDescent="0.25">
      <c r="E4256" s="14"/>
      <c r="F4256" s="14"/>
      <c r="G4256" s="14"/>
    </row>
    <row r="4257" spans="5:7" x14ac:dyDescent="0.25">
      <c r="E4257" s="14"/>
      <c r="F4257" s="14"/>
      <c r="G4257" s="14"/>
    </row>
    <row r="4258" spans="5:7" x14ac:dyDescent="0.25">
      <c r="E4258" s="14"/>
      <c r="F4258" s="14"/>
      <c r="G4258" s="14"/>
    </row>
    <row r="4259" spans="5:7" x14ac:dyDescent="0.25">
      <c r="E4259" s="14"/>
      <c r="F4259" s="14"/>
      <c r="G4259" s="14"/>
    </row>
    <row r="4260" spans="5:7" x14ac:dyDescent="0.25">
      <c r="E4260" s="14"/>
      <c r="F4260" s="14"/>
      <c r="G4260" s="14"/>
    </row>
    <row r="4261" spans="5:7" x14ac:dyDescent="0.25">
      <c r="E4261" s="14"/>
      <c r="F4261" s="14"/>
      <c r="G4261" s="14"/>
    </row>
    <row r="4262" spans="5:7" x14ac:dyDescent="0.25">
      <c r="E4262" s="14"/>
      <c r="F4262" s="14"/>
      <c r="G4262" s="14"/>
    </row>
    <row r="4263" spans="5:7" x14ac:dyDescent="0.25">
      <c r="E4263" s="14"/>
      <c r="F4263" s="14"/>
      <c r="G4263" s="14"/>
    </row>
    <row r="4264" spans="5:7" x14ac:dyDescent="0.25">
      <c r="E4264" s="14"/>
      <c r="F4264" s="14"/>
      <c r="G4264" s="14"/>
    </row>
    <row r="4265" spans="5:7" x14ac:dyDescent="0.25">
      <c r="E4265" s="14"/>
      <c r="F4265" s="14"/>
      <c r="G4265" s="14"/>
    </row>
    <row r="4266" spans="5:7" x14ac:dyDescent="0.25">
      <c r="E4266" s="14"/>
      <c r="F4266" s="14"/>
      <c r="G4266" s="14"/>
    </row>
    <row r="4267" spans="5:7" x14ac:dyDescent="0.25">
      <c r="E4267" s="14"/>
      <c r="F4267" s="14"/>
      <c r="G4267" s="14"/>
    </row>
    <row r="4268" spans="5:7" x14ac:dyDescent="0.25">
      <c r="E4268" s="14"/>
      <c r="F4268" s="14"/>
      <c r="G4268" s="14"/>
    </row>
    <row r="4269" spans="5:7" x14ac:dyDescent="0.25">
      <c r="E4269" s="14"/>
      <c r="F4269" s="14"/>
      <c r="G4269" s="14"/>
    </row>
    <row r="4270" spans="5:7" x14ac:dyDescent="0.25">
      <c r="E4270" s="14"/>
      <c r="F4270" s="14"/>
      <c r="G4270" s="14"/>
    </row>
    <row r="4271" spans="5:7" x14ac:dyDescent="0.25">
      <c r="E4271" s="14"/>
      <c r="F4271" s="14"/>
      <c r="G4271" s="14"/>
    </row>
    <row r="4272" spans="5:7" x14ac:dyDescent="0.25">
      <c r="E4272" s="14"/>
      <c r="F4272" s="14"/>
      <c r="G4272" s="14"/>
    </row>
    <row r="4273" spans="5:7" x14ac:dyDescent="0.25">
      <c r="E4273" s="14"/>
      <c r="F4273" s="14"/>
      <c r="G4273" s="14"/>
    </row>
    <row r="4274" spans="5:7" x14ac:dyDescent="0.25">
      <c r="E4274" s="14"/>
      <c r="F4274" s="14"/>
      <c r="G4274" s="14"/>
    </row>
    <row r="4275" spans="5:7" x14ac:dyDescent="0.25">
      <c r="E4275" s="14"/>
      <c r="F4275" s="14"/>
      <c r="G4275" s="14"/>
    </row>
    <row r="4276" spans="5:7" x14ac:dyDescent="0.25">
      <c r="E4276" s="14"/>
      <c r="F4276" s="14"/>
      <c r="G4276" s="14"/>
    </row>
    <row r="4277" spans="5:7" x14ac:dyDescent="0.25">
      <c r="E4277" s="14"/>
      <c r="F4277" s="14"/>
      <c r="G4277" s="14"/>
    </row>
    <row r="4278" spans="5:7" x14ac:dyDescent="0.25">
      <c r="E4278" s="14"/>
      <c r="F4278" s="14"/>
      <c r="G4278" s="14"/>
    </row>
    <row r="4279" spans="5:7" x14ac:dyDescent="0.25">
      <c r="E4279" s="14"/>
      <c r="F4279" s="14"/>
      <c r="G4279" s="14"/>
    </row>
    <row r="4280" spans="5:7" x14ac:dyDescent="0.25">
      <c r="E4280" s="14"/>
      <c r="F4280" s="14"/>
      <c r="G4280" s="14"/>
    </row>
    <row r="4281" spans="5:7" x14ac:dyDescent="0.25">
      <c r="E4281" s="14"/>
      <c r="F4281" s="14"/>
      <c r="G4281" s="14"/>
    </row>
    <row r="4282" spans="5:7" x14ac:dyDescent="0.25">
      <c r="E4282" s="14"/>
      <c r="F4282" s="14"/>
      <c r="G4282" s="14"/>
    </row>
    <row r="4283" spans="5:7" x14ac:dyDescent="0.25">
      <c r="E4283" s="14"/>
      <c r="F4283" s="14"/>
      <c r="G4283" s="14"/>
    </row>
    <row r="4284" spans="5:7" x14ac:dyDescent="0.25">
      <c r="E4284" s="14"/>
      <c r="F4284" s="14"/>
      <c r="G4284" s="14"/>
    </row>
    <row r="4285" spans="5:7" x14ac:dyDescent="0.25">
      <c r="E4285" s="14"/>
      <c r="F4285" s="14"/>
      <c r="G4285" s="14"/>
    </row>
    <row r="4286" spans="5:7" x14ac:dyDescent="0.25">
      <c r="E4286" s="14"/>
      <c r="F4286" s="14"/>
      <c r="G4286" s="14"/>
    </row>
    <row r="4287" spans="5:7" x14ac:dyDescent="0.25">
      <c r="E4287" s="14"/>
      <c r="F4287" s="14"/>
      <c r="G4287" s="14"/>
    </row>
    <row r="4288" spans="5:7" x14ac:dyDescent="0.25">
      <c r="E4288" s="14"/>
      <c r="F4288" s="14"/>
      <c r="G4288" s="14"/>
    </row>
    <row r="4289" spans="5:7" x14ac:dyDescent="0.25">
      <c r="E4289" s="14"/>
      <c r="F4289" s="14"/>
      <c r="G4289" s="14"/>
    </row>
    <row r="4290" spans="5:7" x14ac:dyDescent="0.25">
      <c r="E4290" s="14"/>
      <c r="F4290" s="14"/>
      <c r="G4290" s="14"/>
    </row>
    <row r="4291" spans="5:7" x14ac:dyDescent="0.25">
      <c r="E4291" s="14"/>
      <c r="F4291" s="14"/>
      <c r="G4291" s="14"/>
    </row>
    <row r="4292" spans="5:7" x14ac:dyDescent="0.25">
      <c r="E4292" s="14"/>
      <c r="F4292" s="14"/>
      <c r="G4292" s="14"/>
    </row>
    <row r="4293" spans="5:7" x14ac:dyDescent="0.25">
      <c r="E4293" s="14"/>
      <c r="F4293" s="14"/>
      <c r="G4293" s="14"/>
    </row>
    <row r="4294" spans="5:7" x14ac:dyDescent="0.25">
      <c r="E4294" s="14"/>
      <c r="F4294" s="14"/>
      <c r="G4294" s="14"/>
    </row>
    <row r="4295" spans="5:7" x14ac:dyDescent="0.25">
      <c r="E4295" s="14"/>
      <c r="F4295" s="14"/>
      <c r="G4295" s="14"/>
    </row>
    <row r="4296" spans="5:7" x14ac:dyDescent="0.25">
      <c r="E4296" s="14"/>
      <c r="F4296" s="14"/>
      <c r="G4296" s="14"/>
    </row>
    <row r="4297" spans="5:7" x14ac:dyDescent="0.25">
      <c r="E4297" s="14"/>
      <c r="F4297" s="14"/>
      <c r="G4297" s="14"/>
    </row>
    <row r="4298" spans="5:7" x14ac:dyDescent="0.25">
      <c r="E4298" s="14"/>
      <c r="F4298" s="14"/>
      <c r="G4298" s="14"/>
    </row>
    <row r="4299" spans="5:7" x14ac:dyDescent="0.25">
      <c r="E4299" s="14"/>
      <c r="F4299" s="14"/>
      <c r="G4299" s="14"/>
    </row>
    <row r="4300" spans="5:7" x14ac:dyDescent="0.25">
      <c r="E4300" s="14"/>
      <c r="F4300" s="14"/>
      <c r="G4300" s="14"/>
    </row>
    <row r="4301" spans="5:7" x14ac:dyDescent="0.25">
      <c r="E4301" s="14"/>
      <c r="F4301" s="14"/>
      <c r="G4301" s="14"/>
    </row>
    <row r="4302" spans="5:7" x14ac:dyDescent="0.25">
      <c r="E4302" s="14"/>
      <c r="F4302" s="14"/>
      <c r="G4302" s="14"/>
    </row>
    <row r="4303" spans="5:7" x14ac:dyDescent="0.25">
      <c r="E4303" s="14"/>
      <c r="F4303" s="14"/>
      <c r="G4303" s="14"/>
    </row>
    <row r="4304" spans="5:7" x14ac:dyDescent="0.25">
      <c r="E4304" s="14"/>
      <c r="F4304" s="14"/>
      <c r="G4304" s="14"/>
    </row>
    <row r="4305" spans="5:7" x14ac:dyDescent="0.25">
      <c r="E4305" s="14"/>
      <c r="F4305" s="14"/>
      <c r="G4305" s="14"/>
    </row>
    <row r="4306" spans="5:7" x14ac:dyDescent="0.25">
      <c r="E4306" s="14"/>
      <c r="F4306" s="14"/>
      <c r="G4306" s="14"/>
    </row>
    <row r="4307" spans="5:7" x14ac:dyDescent="0.25">
      <c r="E4307" s="14"/>
      <c r="F4307" s="14"/>
      <c r="G4307" s="14"/>
    </row>
    <row r="4308" spans="5:7" x14ac:dyDescent="0.25">
      <c r="E4308" s="14"/>
      <c r="F4308" s="14"/>
      <c r="G4308" s="14"/>
    </row>
    <row r="4309" spans="5:7" x14ac:dyDescent="0.25">
      <c r="E4309" s="14"/>
      <c r="F4309" s="14"/>
      <c r="G4309" s="14"/>
    </row>
    <row r="4310" spans="5:7" x14ac:dyDescent="0.25">
      <c r="E4310" s="14"/>
      <c r="F4310" s="14"/>
      <c r="G4310" s="14"/>
    </row>
    <row r="4311" spans="5:7" x14ac:dyDescent="0.25">
      <c r="E4311" s="14"/>
      <c r="F4311" s="14"/>
      <c r="G4311" s="14"/>
    </row>
    <row r="4312" spans="5:7" x14ac:dyDescent="0.25">
      <c r="E4312" s="14"/>
      <c r="F4312" s="14"/>
      <c r="G4312" s="14"/>
    </row>
    <row r="4313" spans="5:7" x14ac:dyDescent="0.25">
      <c r="E4313" s="14"/>
      <c r="F4313" s="14"/>
      <c r="G4313" s="14"/>
    </row>
    <row r="4314" spans="5:7" x14ac:dyDescent="0.25">
      <c r="E4314" s="14"/>
      <c r="F4314" s="14"/>
      <c r="G4314" s="14"/>
    </row>
    <row r="4315" spans="5:7" x14ac:dyDescent="0.25">
      <c r="E4315" s="14"/>
      <c r="F4315" s="14"/>
      <c r="G4315" s="14"/>
    </row>
    <row r="4316" spans="5:7" x14ac:dyDescent="0.25">
      <c r="E4316" s="14"/>
      <c r="F4316" s="14"/>
      <c r="G4316" s="14"/>
    </row>
    <row r="4317" spans="5:7" x14ac:dyDescent="0.25">
      <c r="E4317" s="14"/>
      <c r="F4317" s="14"/>
      <c r="G4317" s="14"/>
    </row>
    <row r="4318" spans="5:7" x14ac:dyDescent="0.25">
      <c r="E4318" s="14"/>
      <c r="F4318" s="14"/>
      <c r="G4318" s="14"/>
    </row>
    <row r="4319" spans="5:7" x14ac:dyDescent="0.25">
      <c r="E4319" s="14"/>
      <c r="F4319" s="14"/>
      <c r="G4319" s="14"/>
    </row>
    <row r="4320" spans="5:7" x14ac:dyDescent="0.25">
      <c r="E4320" s="14"/>
      <c r="F4320" s="14"/>
      <c r="G4320" s="14"/>
    </row>
    <row r="4321" spans="5:7" x14ac:dyDescent="0.25">
      <c r="E4321" s="14"/>
      <c r="F4321" s="14"/>
      <c r="G4321" s="14"/>
    </row>
    <row r="4322" spans="5:7" x14ac:dyDescent="0.25">
      <c r="E4322" s="14"/>
      <c r="F4322" s="14"/>
      <c r="G4322" s="14"/>
    </row>
    <row r="4323" spans="5:7" x14ac:dyDescent="0.25">
      <c r="E4323" s="14"/>
      <c r="F4323" s="14"/>
      <c r="G4323" s="14"/>
    </row>
    <row r="4324" spans="5:7" x14ac:dyDescent="0.25">
      <c r="E4324" s="14"/>
      <c r="F4324" s="14"/>
      <c r="G4324" s="14"/>
    </row>
    <row r="4325" spans="5:7" x14ac:dyDescent="0.25">
      <c r="E4325" s="14"/>
      <c r="F4325" s="14"/>
      <c r="G4325" s="14"/>
    </row>
    <row r="4326" spans="5:7" x14ac:dyDescent="0.25">
      <c r="E4326" s="14"/>
      <c r="F4326" s="14"/>
      <c r="G4326" s="14"/>
    </row>
    <row r="4327" spans="5:7" x14ac:dyDescent="0.25">
      <c r="E4327" s="14"/>
      <c r="F4327" s="14"/>
      <c r="G4327" s="14"/>
    </row>
    <row r="4328" spans="5:7" x14ac:dyDescent="0.25">
      <c r="E4328" s="14"/>
      <c r="F4328" s="14"/>
      <c r="G4328" s="14"/>
    </row>
    <row r="4329" spans="5:7" x14ac:dyDescent="0.25">
      <c r="E4329" s="14"/>
      <c r="F4329" s="14"/>
      <c r="G4329" s="14"/>
    </row>
    <row r="4330" spans="5:7" x14ac:dyDescent="0.25">
      <c r="E4330" s="14"/>
      <c r="F4330" s="14"/>
      <c r="G4330" s="14"/>
    </row>
    <row r="4331" spans="5:7" x14ac:dyDescent="0.25">
      <c r="E4331" s="14"/>
      <c r="F4331" s="14"/>
      <c r="G4331" s="14"/>
    </row>
    <row r="4332" spans="5:7" x14ac:dyDescent="0.25">
      <c r="E4332" s="14"/>
      <c r="F4332" s="14"/>
      <c r="G4332" s="14"/>
    </row>
    <row r="4333" spans="5:7" x14ac:dyDescent="0.25">
      <c r="E4333" s="14"/>
      <c r="F4333" s="14"/>
      <c r="G4333" s="14"/>
    </row>
    <row r="4334" spans="5:7" x14ac:dyDescent="0.25">
      <c r="E4334" s="14"/>
      <c r="F4334" s="14"/>
      <c r="G4334" s="14"/>
    </row>
    <row r="4335" spans="5:7" x14ac:dyDescent="0.25">
      <c r="E4335" s="14"/>
      <c r="F4335" s="14"/>
      <c r="G4335" s="14"/>
    </row>
    <row r="4336" spans="5:7" x14ac:dyDescent="0.25">
      <c r="E4336" s="14"/>
      <c r="F4336" s="14"/>
      <c r="G4336" s="14"/>
    </row>
    <row r="4337" spans="5:7" x14ac:dyDescent="0.25">
      <c r="E4337" s="14"/>
      <c r="F4337" s="14"/>
      <c r="G4337" s="14"/>
    </row>
    <row r="4338" spans="5:7" x14ac:dyDescent="0.25">
      <c r="E4338" s="14"/>
      <c r="F4338" s="14"/>
      <c r="G4338" s="14"/>
    </row>
    <row r="4339" spans="5:7" x14ac:dyDescent="0.25">
      <c r="E4339" s="14"/>
      <c r="F4339" s="14"/>
      <c r="G4339" s="14"/>
    </row>
    <row r="4340" spans="5:7" x14ac:dyDescent="0.25">
      <c r="E4340" s="14"/>
      <c r="F4340" s="14"/>
      <c r="G4340" s="14"/>
    </row>
    <row r="4341" spans="5:7" x14ac:dyDescent="0.25">
      <c r="E4341" s="14"/>
      <c r="F4341" s="14"/>
      <c r="G4341" s="14"/>
    </row>
    <row r="4342" spans="5:7" x14ac:dyDescent="0.25">
      <c r="E4342" s="14"/>
      <c r="F4342" s="14"/>
      <c r="G4342" s="14"/>
    </row>
    <row r="4343" spans="5:7" x14ac:dyDescent="0.25">
      <c r="E4343" s="14"/>
      <c r="F4343" s="14"/>
      <c r="G4343" s="14"/>
    </row>
    <row r="4344" spans="5:7" x14ac:dyDescent="0.25">
      <c r="E4344" s="14"/>
      <c r="F4344" s="14"/>
      <c r="G4344" s="14"/>
    </row>
    <row r="4345" spans="5:7" x14ac:dyDescent="0.25">
      <c r="E4345" s="14"/>
      <c r="F4345" s="14"/>
      <c r="G4345" s="14"/>
    </row>
    <row r="4346" spans="5:7" x14ac:dyDescent="0.25">
      <c r="E4346" s="14"/>
      <c r="F4346" s="14"/>
      <c r="G4346" s="14"/>
    </row>
    <row r="4347" spans="5:7" x14ac:dyDescent="0.25">
      <c r="E4347" s="14"/>
      <c r="F4347" s="14"/>
      <c r="G4347" s="14"/>
    </row>
    <row r="4348" spans="5:7" x14ac:dyDescent="0.25">
      <c r="E4348" s="14"/>
      <c r="F4348" s="14"/>
      <c r="G4348" s="14"/>
    </row>
    <row r="4349" spans="5:7" x14ac:dyDescent="0.25">
      <c r="E4349" s="14"/>
      <c r="F4349" s="14"/>
      <c r="G4349" s="14"/>
    </row>
    <row r="4350" spans="5:7" x14ac:dyDescent="0.25">
      <c r="E4350" s="14"/>
      <c r="F4350" s="14"/>
      <c r="G4350" s="14"/>
    </row>
    <row r="4351" spans="5:7" x14ac:dyDescent="0.25">
      <c r="E4351" s="14"/>
      <c r="F4351" s="14"/>
      <c r="G4351" s="14"/>
    </row>
    <row r="4352" spans="5:7" x14ac:dyDescent="0.25">
      <c r="E4352" s="14"/>
      <c r="F4352" s="14"/>
      <c r="G4352" s="14"/>
    </row>
    <row r="4353" spans="5:7" x14ac:dyDescent="0.25">
      <c r="E4353" s="14"/>
      <c r="F4353" s="14"/>
      <c r="G4353" s="14"/>
    </row>
    <row r="4354" spans="5:7" x14ac:dyDescent="0.25">
      <c r="E4354" s="14"/>
      <c r="F4354" s="14"/>
      <c r="G4354" s="14"/>
    </row>
    <row r="4355" spans="5:7" x14ac:dyDescent="0.25">
      <c r="E4355" s="14"/>
      <c r="F4355" s="14"/>
      <c r="G4355" s="14"/>
    </row>
    <row r="4356" spans="5:7" x14ac:dyDescent="0.25">
      <c r="E4356" s="14"/>
      <c r="F4356" s="14"/>
      <c r="G4356" s="14"/>
    </row>
    <row r="4357" spans="5:7" x14ac:dyDescent="0.25">
      <c r="E4357" s="14"/>
      <c r="F4357" s="14"/>
      <c r="G4357" s="14"/>
    </row>
    <row r="4358" spans="5:7" x14ac:dyDescent="0.25">
      <c r="E4358" s="14"/>
      <c r="F4358" s="14"/>
      <c r="G4358" s="14"/>
    </row>
    <row r="4359" spans="5:7" x14ac:dyDescent="0.25">
      <c r="E4359" s="14"/>
      <c r="F4359" s="14"/>
      <c r="G4359" s="14"/>
    </row>
    <row r="4360" spans="5:7" x14ac:dyDescent="0.25">
      <c r="E4360" s="14"/>
      <c r="F4360" s="14"/>
      <c r="G4360" s="14"/>
    </row>
    <row r="4361" spans="5:7" x14ac:dyDescent="0.25">
      <c r="E4361" s="14"/>
      <c r="F4361" s="14"/>
      <c r="G4361" s="14"/>
    </row>
    <row r="4362" spans="5:7" x14ac:dyDescent="0.25">
      <c r="E4362" s="14"/>
      <c r="F4362" s="14"/>
      <c r="G4362" s="14"/>
    </row>
    <row r="4363" spans="5:7" x14ac:dyDescent="0.25">
      <c r="E4363" s="14"/>
      <c r="F4363" s="14"/>
      <c r="G4363" s="14"/>
    </row>
    <row r="4364" spans="5:7" x14ac:dyDescent="0.25">
      <c r="E4364" s="14"/>
      <c r="F4364" s="14"/>
      <c r="G4364" s="14"/>
    </row>
    <row r="4365" spans="5:7" x14ac:dyDescent="0.25">
      <c r="E4365" s="14"/>
      <c r="F4365" s="14"/>
      <c r="G4365" s="14"/>
    </row>
    <row r="4366" spans="5:7" x14ac:dyDescent="0.25">
      <c r="E4366" s="14"/>
      <c r="F4366" s="14"/>
      <c r="G4366" s="14"/>
    </row>
    <row r="4367" spans="5:7" x14ac:dyDescent="0.25">
      <c r="E4367" s="14"/>
      <c r="F4367" s="14"/>
      <c r="G4367" s="14"/>
    </row>
    <row r="4368" spans="5:7" x14ac:dyDescent="0.25">
      <c r="E4368" s="14"/>
      <c r="F4368" s="14"/>
      <c r="G4368" s="14"/>
    </row>
    <row r="4369" spans="5:7" x14ac:dyDescent="0.25">
      <c r="E4369" s="14"/>
      <c r="F4369" s="14"/>
      <c r="G4369" s="14"/>
    </row>
    <row r="4370" spans="5:7" x14ac:dyDescent="0.25">
      <c r="E4370" s="14"/>
      <c r="F4370" s="14"/>
      <c r="G4370" s="14"/>
    </row>
    <row r="4371" spans="5:7" x14ac:dyDescent="0.25">
      <c r="E4371" s="14"/>
      <c r="F4371" s="14"/>
      <c r="G4371" s="14"/>
    </row>
    <row r="4372" spans="5:7" x14ac:dyDescent="0.25">
      <c r="E4372" s="14"/>
      <c r="F4372" s="14"/>
      <c r="G4372" s="14"/>
    </row>
    <row r="4373" spans="5:7" x14ac:dyDescent="0.25">
      <c r="E4373" s="14"/>
      <c r="F4373" s="14"/>
      <c r="G4373" s="14"/>
    </row>
    <row r="4374" spans="5:7" x14ac:dyDescent="0.25">
      <c r="E4374" s="14"/>
      <c r="F4374" s="14"/>
      <c r="G4374" s="14"/>
    </row>
    <row r="4375" spans="5:7" x14ac:dyDescent="0.25">
      <c r="E4375" s="14"/>
      <c r="F4375" s="14"/>
      <c r="G4375" s="14"/>
    </row>
    <row r="4376" spans="5:7" x14ac:dyDescent="0.25">
      <c r="E4376" s="14"/>
      <c r="F4376" s="14"/>
      <c r="G4376" s="14"/>
    </row>
    <row r="4377" spans="5:7" x14ac:dyDescent="0.25">
      <c r="E4377" s="14"/>
      <c r="F4377" s="14"/>
      <c r="G4377" s="14"/>
    </row>
    <row r="4378" spans="5:7" x14ac:dyDescent="0.25">
      <c r="E4378" s="14"/>
      <c r="F4378" s="14"/>
      <c r="G4378" s="14"/>
    </row>
    <row r="4379" spans="5:7" x14ac:dyDescent="0.25">
      <c r="E4379" s="14"/>
      <c r="F4379" s="14"/>
      <c r="G4379" s="14"/>
    </row>
    <row r="4380" spans="5:7" x14ac:dyDescent="0.25">
      <c r="E4380" s="14"/>
      <c r="F4380" s="14"/>
      <c r="G4380" s="14"/>
    </row>
    <row r="4381" spans="5:7" x14ac:dyDescent="0.25">
      <c r="E4381" s="14"/>
      <c r="F4381" s="14"/>
      <c r="G4381" s="14"/>
    </row>
    <row r="4382" spans="5:7" x14ac:dyDescent="0.25">
      <c r="E4382" s="14"/>
      <c r="F4382" s="14"/>
      <c r="G4382" s="14"/>
    </row>
    <row r="4383" spans="5:7" x14ac:dyDescent="0.25">
      <c r="E4383" s="14"/>
      <c r="F4383" s="14"/>
      <c r="G4383" s="14"/>
    </row>
    <row r="4384" spans="5:7" x14ac:dyDescent="0.25">
      <c r="E4384" s="14"/>
      <c r="F4384" s="14"/>
      <c r="G4384" s="14"/>
    </row>
    <row r="4385" spans="5:7" x14ac:dyDescent="0.25">
      <c r="E4385" s="14"/>
      <c r="F4385" s="14"/>
      <c r="G4385" s="14"/>
    </row>
    <row r="4386" spans="5:7" x14ac:dyDescent="0.25">
      <c r="E4386" s="14"/>
      <c r="F4386" s="14"/>
      <c r="G4386" s="14"/>
    </row>
    <row r="4387" spans="5:7" x14ac:dyDescent="0.25">
      <c r="E4387" s="14"/>
      <c r="F4387" s="14"/>
      <c r="G4387" s="14"/>
    </row>
    <row r="4388" spans="5:7" x14ac:dyDescent="0.25">
      <c r="E4388" s="14"/>
      <c r="F4388" s="14"/>
      <c r="G4388" s="14"/>
    </row>
    <row r="4389" spans="5:7" x14ac:dyDescent="0.25">
      <c r="E4389" s="14"/>
      <c r="F4389" s="14"/>
      <c r="G4389" s="14"/>
    </row>
    <row r="4390" spans="5:7" x14ac:dyDescent="0.25">
      <c r="E4390" s="14"/>
      <c r="F4390" s="14"/>
      <c r="G4390" s="14"/>
    </row>
    <row r="4391" spans="5:7" x14ac:dyDescent="0.25">
      <c r="E4391" s="14"/>
      <c r="F4391" s="14"/>
      <c r="G4391" s="14"/>
    </row>
    <row r="4392" spans="5:7" x14ac:dyDescent="0.25">
      <c r="E4392" s="14"/>
      <c r="F4392" s="14"/>
      <c r="G4392" s="14"/>
    </row>
    <row r="4393" spans="5:7" x14ac:dyDescent="0.25">
      <c r="E4393" s="14"/>
      <c r="F4393" s="14"/>
      <c r="G4393" s="14"/>
    </row>
    <row r="4394" spans="5:7" x14ac:dyDescent="0.25">
      <c r="E4394" s="14"/>
      <c r="F4394" s="14"/>
      <c r="G4394" s="14"/>
    </row>
    <row r="4395" spans="5:7" x14ac:dyDescent="0.25">
      <c r="E4395" s="14"/>
      <c r="F4395" s="14"/>
      <c r="G4395" s="14"/>
    </row>
    <row r="4396" spans="5:7" x14ac:dyDescent="0.25">
      <c r="E4396" s="14"/>
      <c r="F4396" s="14"/>
      <c r="G4396" s="14"/>
    </row>
    <row r="4397" spans="5:7" x14ac:dyDescent="0.25">
      <c r="E4397" s="14"/>
      <c r="F4397" s="14"/>
      <c r="G4397" s="14"/>
    </row>
    <row r="4398" spans="5:7" x14ac:dyDescent="0.25">
      <c r="E4398" s="14"/>
      <c r="F4398" s="14"/>
      <c r="G4398" s="14"/>
    </row>
    <row r="4399" spans="5:7" x14ac:dyDescent="0.25">
      <c r="E4399" s="14"/>
      <c r="F4399" s="14"/>
      <c r="G4399" s="14"/>
    </row>
    <row r="4400" spans="5:7" x14ac:dyDescent="0.25">
      <c r="E4400" s="14"/>
      <c r="F4400" s="14"/>
      <c r="G4400" s="14"/>
    </row>
    <row r="4401" spans="5:7" x14ac:dyDescent="0.25">
      <c r="E4401" s="14"/>
      <c r="F4401" s="14"/>
      <c r="G4401" s="14"/>
    </row>
    <row r="4402" spans="5:7" x14ac:dyDescent="0.25">
      <c r="E4402" s="14"/>
      <c r="F4402" s="14"/>
      <c r="G4402" s="14"/>
    </row>
    <row r="4403" spans="5:7" x14ac:dyDescent="0.25">
      <c r="E4403" s="14"/>
      <c r="F4403" s="14"/>
      <c r="G4403" s="14"/>
    </row>
    <row r="4404" spans="5:7" x14ac:dyDescent="0.25">
      <c r="E4404" s="14"/>
      <c r="F4404" s="14"/>
      <c r="G4404" s="14"/>
    </row>
    <row r="4405" spans="5:7" x14ac:dyDescent="0.25">
      <c r="E4405" s="14"/>
      <c r="F4405" s="14"/>
      <c r="G4405" s="14"/>
    </row>
    <row r="4406" spans="5:7" x14ac:dyDescent="0.25">
      <c r="E4406" s="14"/>
      <c r="F4406" s="14"/>
      <c r="G4406" s="14"/>
    </row>
    <row r="4407" spans="5:7" x14ac:dyDescent="0.25">
      <c r="E4407" s="14"/>
      <c r="F4407" s="14"/>
      <c r="G4407" s="14"/>
    </row>
    <row r="4408" spans="5:7" x14ac:dyDescent="0.25">
      <c r="E4408" s="14"/>
      <c r="F4408" s="14"/>
      <c r="G4408" s="14"/>
    </row>
    <row r="4409" spans="5:7" x14ac:dyDescent="0.25">
      <c r="E4409" s="14"/>
      <c r="F4409" s="14"/>
      <c r="G4409" s="14"/>
    </row>
    <row r="4410" spans="5:7" x14ac:dyDescent="0.25">
      <c r="E4410" s="14"/>
      <c r="F4410" s="14"/>
      <c r="G4410" s="14"/>
    </row>
    <row r="4411" spans="5:7" x14ac:dyDescent="0.25">
      <c r="E4411" s="14"/>
      <c r="F4411" s="14"/>
      <c r="G4411" s="14"/>
    </row>
    <row r="4412" spans="5:7" x14ac:dyDescent="0.25">
      <c r="E4412" s="14"/>
      <c r="F4412" s="14"/>
      <c r="G4412" s="14"/>
    </row>
    <row r="4413" spans="5:7" x14ac:dyDescent="0.25">
      <c r="E4413" s="14"/>
      <c r="F4413" s="14"/>
      <c r="G4413" s="14"/>
    </row>
    <row r="4414" spans="5:7" x14ac:dyDescent="0.25">
      <c r="E4414" s="14"/>
      <c r="F4414" s="14"/>
      <c r="G4414" s="14"/>
    </row>
    <row r="4415" spans="5:7" x14ac:dyDescent="0.25">
      <c r="E4415" s="14"/>
      <c r="F4415" s="14"/>
      <c r="G4415" s="14"/>
    </row>
    <row r="4416" spans="5:7" x14ac:dyDescent="0.25">
      <c r="E4416" s="14"/>
      <c r="F4416" s="14"/>
      <c r="G4416" s="14"/>
    </row>
    <row r="4417" spans="5:7" x14ac:dyDescent="0.25">
      <c r="E4417" s="14"/>
      <c r="F4417" s="14"/>
      <c r="G4417" s="14"/>
    </row>
    <row r="4418" spans="5:7" x14ac:dyDescent="0.25">
      <c r="E4418" s="14"/>
      <c r="F4418" s="14"/>
      <c r="G4418" s="14"/>
    </row>
    <row r="4419" spans="5:7" x14ac:dyDescent="0.25">
      <c r="E4419" s="14"/>
      <c r="F4419" s="14"/>
      <c r="G4419" s="14"/>
    </row>
    <row r="4420" spans="5:7" x14ac:dyDescent="0.25">
      <c r="E4420" s="14"/>
      <c r="F4420" s="14"/>
      <c r="G4420" s="14"/>
    </row>
    <row r="4421" spans="5:7" x14ac:dyDescent="0.25">
      <c r="E4421" s="14"/>
      <c r="F4421" s="14"/>
      <c r="G4421" s="14"/>
    </row>
    <row r="4422" spans="5:7" x14ac:dyDescent="0.25">
      <c r="E4422" s="14"/>
      <c r="F4422" s="14"/>
      <c r="G4422" s="14"/>
    </row>
    <row r="4423" spans="5:7" x14ac:dyDescent="0.25">
      <c r="E4423" s="14"/>
      <c r="F4423" s="14"/>
      <c r="G4423" s="14"/>
    </row>
    <row r="4424" spans="5:7" x14ac:dyDescent="0.25">
      <c r="E4424" s="14"/>
      <c r="F4424" s="14"/>
      <c r="G4424" s="14"/>
    </row>
    <row r="4425" spans="5:7" x14ac:dyDescent="0.25">
      <c r="E4425" s="14"/>
      <c r="F4425" s="14"/>
      <c r="G4425" s="14"/>
    </row>
    <row r="4426" spans="5:7" x14ac:dyDescent="0.25">
      <c r="E4426" s="14"/>
      <c r="F4426" s="14"/>
      <c r="G4426" s="14"/>
    </row>
    <row r="4427" spans="5:7" x14ac:dyDescent="0.25">
      <c r="E4427" s="14"/>
      <c r="F4427" s="14"/>
      <c r="G4427" s="14"/>
    </row>
    <row r="4428" spans="5:7" x14ac:dyDescent="0.25">
      <c r="E4428" s="14"/>
      <c r="F4428" s="14"/>
      <c r="G4428" s="14"/>
    </row>
    <row r="4429" spans="5:7" x14ac:dyDescent="0.25">
      <c r="E4429" s="14"/>
      <c r="F4429" s="14"/>
      <c r="G4429" s="14"/>
    </row>
    <row r="4430" spans="5:7" x14ac:dyDescent="0.25">
      <c r="E4430" s="14"/>
      <c r="F4430" s="14"/>
      <c r="G4430" s="14"/>
    </row>
    <row r="4431" spans="5:7" x14ac:dyDescent="0.25">
      <c r="E4431" s="14"/>
      <c r="F4431" s="14"/>
      <c r="G4431" s="14"/>
    </row>
    <row r="4432" spans="5:7" x14ac:dyDescent="0.25">
      <c r="E4432" s="14"/>
      <c r="F4432" s="14"/>
      <c r="G4432" s="14"/>
    </row>
    <row r="4433" spans="5:7" x14ac:dyDescent="0.25">
      <c r="E4433" s="14"/>
      <c r="F4433" s="14"/>
      <c r="G4433" s="14"/>
    </row>
    <row r="4434" spans="5:7" x14ac:dyDescent="0.25">
      <c r="E4434" s="14"/>
      <c r="F4434" s="14"/>
      <c r="G4434" s="14"/>
    </row>
    <row r="4435" spans="5:7" x14ac:dyDescent="0.25">
      <c r="E4435" s="14"/>
      <c r="F4435" s="14"/>
      <c r="G4435" s="14"/>
    </row>
    <row r="4436" spans="5:7" x14ac:dyDescent="0.25">
      <c r="E4436" s="14"/>
      <c r="F4436" s="14"/>
      <c r="G4436" s="14"/>
    </row>
    <row r="4437" spans="5:7" x14ac:dyDescent="0.25">
      <c r="E4437" s="14"/>
      <c r="F4437" s="14"/>
      <c r="G4437" s="14"/>
    </row>
    <row r="4438" spans="5:7" x14ac:dyDescent="0.25">
      <c r="E4438" s="14"/>
      <c r="F4438" s="14"/>
      <c r="G4438" s="14"/>
    </row>
    <row r="4439" spans="5:7" x14ac:dyDescent="0.25">
      <c r="E4439" s="14"/>
      <c r="F4439" s="14"/>
      <c r="G4439" s="14"/>
    </row>
    <row r="4440" spans="5:7" x14ac:dyDescent="0.25">
      <c r="E4440" s="14"/>
      <c r="F4440" s="14"/>
      <c r="G4440" s="14"/>
    </row>
    <row r="4441" spans="5:7" x14ac:dyDescent="0.25">
      <c r="E4441" s="14"/>
      <c r="F4441" s="14"/>
      <c r="G4441" s="14"/>
    </row>
    <row r="4442" spans="5:7" x14ac:dyDescent="0.25">
      <c r="E4442" s="14"/>
      <c r="F4442" s="14"/>
      <c r="G4442" s="14"/>
    </row>
    <row r="4443" spans="5:7" x14ac:dyDescent="0.25">
      <c r="E4443" s="14"/>
      <c r="F4443" s="14"/>
      <c r="G4443" s="14"/>
    </row>
    <row r="4444" spans="5:7" x14ac:dyDescent="0.25">
      <c r="E4444" s="14"/>
      <c r="F4444" s="14"/>
      <c r="G4444" s="14"/>
    </row>
    <row r="4445" spans="5:7" x14ac:dyDescent="0.25">
      <c r="E4445" s="14"/>
      <c r="F4445" s="14"/>
      <c r="G4445" s="14"/>
    </row>
    <row r="4446" spans="5:7" x14ac:dyDescent="0.25">
      <c r="E4446" s="14"/>
      <c r="F4446" s="14"/>
      <c r="G4446" s="14"/>
    </row>
    <row r="4447" spans="5:7" x14ac:dyDescent="0.25">
      <c r="E4447" s="14"/>
      <c r="F4447" s="14"/>
      <c r="G4447" s="14"/>
    </row>
    <row r="4448" spans="5:7" x14ac:dyDescent="0.25">
      <c r="E4448" s="14"/>
      <c r="F4448" s="14"/>
      <c r="G4448" s="14"/>
    </row>
    <row r="4449" spans="5:7" x14ac:dyDescent="0.25">
      <c r="E4449" s="14"/>
      <c r="F4449" s="14"/>
      <c r="G4449" s="14"/>
    </row>
    <row r="4450" spans="5:7" x14ac:dyDescent="0.25">
      <c r="E4450" s="14"/>
      <c r="F4450" s="14"/>
      <c r="G4450" s="14"/>
    </row>
    <row r="4451" spans="5:7" x14ac:dyDescent="0.25">
      <c r="E4451" s="14"/>
      <c r="F4451" s="14"/>
      <c r="G4451" s="14"/>
    </row>
    <row r="4452" spans="5:7" x14ac:dyDescent="0.25">
      <c r="E4452" s="14"/>
      <c r="F4452" s="14"/>
      <c r="G4452" s="14"/>
    </row>
    <row r="4453" spans="5:7" x14ac:dyDescent="0.25">
      <c r="E4453" s="14"/>
      <c r="F4453" s="14"/>
      <c r="G4453" s="14"/>
    </row>
    <row r="4454" spans="5:7" x14ac:dyDescent="0.25">
      <c r="E4454" s="14"/>
      <c r="F4454" s="14"/>
      <c r="G4454" s="14"/>
    </row>
    <row r="4455" spans="5:7" x14ac:dyDescent="0.25">
      <c r="E4455" s="14"/>
      <c r="F4455" s="14"/>
      <c r="G4455" s="14"/>
    </row>
    <row r="4456" spans="5:7" x14ac:dyDescent="0.25">
      <c r="E4456" s="14"/>
      <c r="F4456" s="14"/>
      <c r="G4456" s="14"/>
    </row>
    <row r="4457" spans="5:7" x14ac:dyDescent="0.25">
      <c r="E4457" s="14"/>
      <c r="F4457" s="14"/>
      <c r="G4457" s="14"/>
    </row>
    <row r="4458" spans="5:7" x14ac:dyDescent="0.25">
      <c r="E4458" s="14"/>
      <c r="F4458" s="14"/>
      <c r="G4458" s="14"/>
    </row>
    <row r="4459" spans="5:7" x14ac:dyDescent="0.25">
      <c r="E4459" s="14"/>
      <c r="F4459" s="14"/>
      <c r="G4459" s="14"/>
    </row>
    <row r="4460" spans="5:7" x14ac:dyDescent="0.25">
      <c r="E4460" s="14"/>
      <c r="F4460" s="14"/>
      <c r="G4460" s="14"/>
    </row>
    <row r="4461" spans="5:7" x14ac:dyDescent="0.25">
      <c r="E4461" s="14"/>
      <c r="F4461" s="14"/>
      <c r="G4461" s="14"/>
    </row>
    <row r="4462" spans="5:7" x14ac:dyDescent="0.25">
      <c r="E4462" s="14"/>
      <c r="F4462" s="14"/>
      <c r="G4462" s="14"/>
    </row>
    <row r="4463" spans="5:7" x14ac:dyDescent="0.25">
      <c r="E4463" s="14"/>
      <c r="F4463" s="14"/>
      <c r="G4463" s="14"/>
    </row>
    <row r="4464" spans="5:7" x14ac:dyDescent="0.25">
      <c r="E4464" s="14"/>
      <c r="F4464" s="14"/>
      <c r="G4464" s="14"/>
    </row>
    <row r="4465" spans="5:7" x14ac:dyDescent="0.25">
      <c r="E4465" s="14"/>
      <c r="F4465" s="14"/>
      <c r="G4465" s="14"/>
    </row>
    <row r="4466" spans="5:7" x14ac:dyDescent="0.25">
      <c r="E4466" s="14"/>
      <c r="F4466" s="14"/>
      <c r="G4466" s="14"/>
    </row>
    <row r="4467" spans="5:7" x14ac:dyDescent="0.25">
      <c r="E4467" s="14"/>
      <c r="F4467" s="14"/>
      <c r="G4467" s="14"/>
    </row>
    <row r="4468" spans="5:7" x14ac:dyDescent="0.25">
      <c r="E4468" s="14"/>
      <c r="F4468" s="14"/>
      <c r="G4468" s="14"/>
    </row>
    <row r="4469" spans="5:7" x14ac:dyDescent="0.25">
      <c r="E4469" s="14"/>
      <c r="F4469" s="14"/>
      <c r="G4469" s="14"/>
    </row>
    <row r="4470" spans="5:7" x14ac:dyDescent="0.25">
      <c r="E4470" s="14"/>
      <c r="F4470" s="14"/>
      <c r="G4470" s="14"/>
    </row>
    <row r="4471" spans="5:7" x14ac:dyDescent="0.25">
      <c r="E4471" s="14"/>
      <c r="F4471" s="14"/>
      <c r="G4471" s="14"/>
    </row>
    <row r="4472" spans="5:7" x14ac:dyDescent="0.25">
      <c r="E4472" s="14"/>
      <c r="F4472" s="14"/>
      <c r="G4472" s="14"/>
    </row>
    <row r="4473" spans="5:7" x14ac:dyDescent="0.25">
      <c r="E4473" s="14"/>
      <c r="F4473" s="14"/>
      <c r="G4473" s="14"/>
    </row>
    <row r="4474" spans="5:7" x14ac:dyDescent="0.25">
      <c r="E4474" s="14"/>
      <c r="F4474" s="14"/>
      <c r="G4474" s="14"/>
    </row>
    <row r="4475" spans="5:7" x14ac:dyDescent="0.25">
      <c r="E4475" s="14"/>
      <c r="F4475" s="14"/>
      <c r="G4475" s="14"/>
    </row>
    <row r="4476" spans="5:7" x14ac:dyDescent="0.25">
      <c r="E4476" s="14"/>
      <c r="F4476" s="14"/>
      <c r="G4476" s="14"/>
    </row>
    <row r="4477" spans="5:7" x14ac:dyDescent="0.25">
      <c r="E4477" s="14"/>
      <c r="F4477" s="14"/>
      <c r="G4477" s="14"/>
    </row>
    <row r="4478" spans="5:7" x14ac:dyDescent="0.25">
      <c r="E4478" s="14"/>
      <c r="F4478" s="14"/>
      <c r="G4478" s="14"/>
    </row>
    <row r="4479" spans="5:7" x14ac:dyDescent="0.25">
      <c r="E4479" s="14"/>
      <c r="F4479" s="14"/>
      <c r="G4479" s="14"/>
    </row>
    <row r="4480" spans="5:7" x14ac:dyDescent="0.25">
      <c r="E4480" s="14"/>
      <c r="F4480" s="14"/>
      <c r="G4480" s="14"/>
    </row>
    <row r="4481" spans="5:7" x14ac:dyDescent="0.25">
      <c r="E4481" s="14"/>
      <c r="F4481" s="14"/>
      <c r="G4481" s="14"/>
    </row>
    <row r="4482" spans="5:7" x14ac:dyDescent="0.25">
      <c r="E4482" s="14"/>
      <c r="F4482" s="14"/>
      <c r="G4482" s="14"/>
    </row>
    <row r="4483" spans="5:7" x14ac:dyDescent="0.25">
      <c r="E4483" s="14"/>
      <c r="F4483" s="14"/>
      <c r="G4483" s="14"/>
    </row>
    <row r="4484" spans="5:7" x14ac:dyDescent="0.25">
      <c r="E4484" s="14"/>
      <c r="F4484" s="14"/>
      <c r="G4484" s="14"/>
    </row>
    <row r="4485" spans="5:7" x14ac:dyDescent="0.25">
      <c r="E4485" s="14"/>
      <c r="F4485" s="14"/>
      <c r="G4485" s="14"/>
    </row>
    <row r="4486" spans="5:7" x14ac:dyDescent="0.25">
      <c r="E4486" s="14"/>
      <c r="F4486" s="14"/>
      <c r="G4486" s="14"/>
    </row>
    <row r="4487" spans="5:7" x14ac:dyDescent="0.25">
      <c r="E4487" s="14"/>
      <c r="F4487" s="14"/>
      <c r="G4487" s="14"/>
    </row>
    <row r="4488" spans="5:7" x14ac:dyDescent="0.25">
      <c r="E4488" s="14"/>
      <c r="F4488" s="14"/>
      <c r="G4488" s="14"/>
    </row>
    <row r="4489" spans="5:7" x14ac:dyDescent="0.25">
      <c r="E4489" s="14"/>
      <c r="F4489" s="14"/>
      <c r="G4489" s="14"/>
    </row>
    <row r="4490" spans="5:7" x14ac:dyDescent="0.25">
      <c r="E4490" s="14"/>
      <c r="F4490" s="14"/>
      <c r="G4490" s="14"/>
    </row>
    <row r="4491" spans="5:7" x14ac:dyDescent="0.25">
      <c r="E4491" s="14"/>
      <c r="F4491" s="14"/>
      <c r="G4491" s="14"/>
    </row>
    <row r="4492" spans="5:7" x14ac:dyDescent="0.25">
      <c r="E4492" s="14"/>
      <c r="F4492" s="14"/>
      <c r="G4492" s="14"/>
    </row>
    <row r="4493" spans="5:7" x14ac:dyDescent="0.25">
      <c r="E4493" s="14"/>
      <c r="F4493" s="14"/>
      <c r="G4493" s="14"/>
    </row>
    <row r="4494" spans="5:7" x14ac:dyDescent="0.25">
      <c r="E4494" s="14"/>
      <c r="F4494" s="14"/>
      <c r="G4494" s="14"/>
    </row>
    <row r="4495" spans="5:7" x14ac:dyDescent="0.25">
      <c r="E4495" s="14"/>
      <c r="F4495" s="14"/>
      <c r="G4495" s="14"/>
    </row>
    <row r="4496" spans="5:7" x14ac:dyDescent="0.25">
      <c r="E4496" s="14"/>
      <c r="F4496" s="14"/>
      <c r="G4496" s="14"/>
    </row>
    <row r="4497" spans="5:7" x14ac:dyDescent="0.25">
      <c r="E4497" s="14"/>
      <c r="F4497" s="14"/>
      <c r="G4497" s="14"/>
    </row>
    <row r="4498" spans="5:7" x14ac:dyDescent="0.25">
      <c r="E4498" s="14"/>
      <c r="F4498" s="14"/>
      <c r="G4498" s="14"/>
    </row>
    <row r="4499" spans="5:7" x14ac:dyDescent="0.25">
      <c r="E4499" s="14"/>
      <c r="F4499" s="14"/>
      <c r="G4499" s="14"/>
    </row>
    <row r="4500" spans="5:7" x14ac:dyDescent="0.25">
      <c r="E4500" s="14"/>
      <c r="F4500" s="14"/>
      <c r="G4500" s="14"/>
    </row>
    <row r="4501" spans="5:7" x14ac:dyDescent="0.25">
      <c r="E4501" s="14"/>
      <c r="F4501" s="14"/>
      <c r="G4501" s="14"/>
    </row>
    <row r="4502" spans="5:7" x14ac:dyDescent="0.25">
      <c r="E4502" s="14"/>
      <c r="F4502" s="14"/>
      <c r="G4502" s="14"/>
    </row>
    <row r="4503" spans="5:7" x14ac:dyDescent="0.25">
      <c r="E4503" s="14"/>
      <c r="F4503" s="14"/>
      <c r="G4503" s="14"/>
    </row>
    <row r="4504" spans="5:7" x14ac:dyDescent="0.25">
      <c r="E4504" s="14"/>
      <c r="F4504" s="14"/>
      <c r="G4504" s="14"/>
    </row>
    <row r="4505" spans="5:7" x14ac:dyDescent="0.25">
      <c r="E4505" s="14"/>
      <c r="F4505" s="14"/>
      <c r="G4505" s="14"/>
    </row>
    <row r="4506" spans="5:7" x14ac:dyDescent="0.25">
      <c r="E4506" s="14"/>
      <c r="F4506" s="14"/>
      <c r="G4506" s="14"/>
    </row>
    <row r="4507" spans="5:7" x14ac:dyDescent="0.25">
      <c r="E4507" s="14"/>
      <c r="F4507" s="14"/>
      <c r="G4507" s="14"/>
    </row>
    <row r="4508" spans="5:7" x14ac:dyDescent="0.25">
      <c r="E4508" s="14"/>
      <c r="F4508" s="14"/>
      <c r="G4508" s="14"/>
    </row>
    <row r="4509" spans="5:7" x14ac:dyDescent="0.25">
      <c r="E4509" s="14"/>
      <c r="F4509" s="14"/>
      <c r="G4509" s="14"/>
    </row>
    <row r="4510" spans="5:7" x14ac:dyDescent="0.25">
      <c r="E4510" s="14"/>
      <c r="F4510" s="14"/>
      <c r="G4510" s="14"/>
    </row>
    <row r="4511" spans="5:7" x14ac:dyDescent="0.25">
      <c r="E4511" s="14"/>
      <c r="F4511" s="14"/>
      <c r="G4511" s="14"/>
    </row>
    <row r="4512" spans="5:7" x14ac:dyDescent="0.25">
      <c r="E4512" s="14"/>
      <c r="F4512" s="14"/>
      <c r="G4512" s="14"/>
    </row>
    <row r="4513" spans="5:7" x14ac:dyDescent="0.25">
      <c r="E4513" s="14"/>
      <c r="F4513" s="14"/>
      <c r="G4513" s="14"/>
    </row>
    <row r="4514" spans="5:7" x14ac:dyDescent="0.25">
      <c r="E4514" s="14"/>
      <c r="F4514" s="14"/>
      <c r="G4514" s="14"/>
    </row>
    <row r="4515" spans="5:7" x14ac:dyDescent="0.25">
      <c r="E4515" s="14"/>
      <c r="F4515" s="14"/>
      <c r="G4515" s="14"/>
    </row>
    <row r="4516" spans="5:7" x14ac:dyDescent="0.25">
      <c r="E4516" s="14"/>
      <c r="F4516" s="14"/>
      <c r="G4516" s="14"/>
    </row>
    <row r="4517" spans="5:7" x14ac:dyDescent="0.25">
      <c r="E4517" s="14"/>
      <c r="F4517" s="14"/>
      <c r="G4517" s="14"/>
    </row>
    <row r="4518" spans="5:7" x14ac:dyDescent="0.25">
      <c r="E4518" s="14"/>
      <c r="F4518" s="14"/>
      <c r="G4518" s="14"/>
    </row>
    <row r="4519" spans="5:7" x14ac:dyDescent="0.25">
      <c r="E4519" s="14"/>
      <c r="F4519" s="14"/>
      <c r="G4519" s="14"/>
    </row>
    <row r="4520" spans="5:7" x14ac:dyDescent="0.25">
      <c r="E4520" s="14"/>
      <c r="F4520" s="14"/>
      <c r="G4520" s="14"/>
    </row>
    <row r="4521" spans="5:7" x14ac:dyDescent="0.25">
      <c r="E4521" s="14"/>
      <c r="F4521" s="14"/>
      <c r="G4521" s="14"/>
    </row>
    <row r="4522" spans="5:7" x14ac:dyDescent="0.25">
      <c r="E4522" s="14"/>
      <c r="F4522" s="14"/>
      <c r="G4522" s="14"/>
    </row>
    <row r="4523" spans="5:7" x14ac:dyDescent="0.25">
      <c r="E4523" s="14"/>
      <c r="F4523" s="14"/>
      <c r="G4523" s="14"/>
    </row>
    <row r="4524" spans="5:7" x14ac:dyDescent="0.25">
      <c r="E4524" s="14"/>
      <c r="F4524" s="14"/>
      <c r="G4524" s="14"/>
    </row>
    <row r="4525" spans="5:7" x14ac:dyDescent="0.25">
      <c r="E4525" s="14"/>
      <c r="F4525" s="14"/>
      <c r="G4525" s="14"/>
    </row>
    <row r="4526" spans="5:7" x14ac:dyDescent="0.25">
      <c r="E4526" s="14"/>
      <c r="F4526" s="14"/>
      <c r="G4526" s="14"/>
    </row>
    <row r="4527" spans="5:7" x14ac:dyDescent="0.25">
      <c r="E4527" s="14"/>
      <c r="F4527" s="14"/>
      <c r="G4527" s="14"/>
    </row>
    <row r="4528" spans="5:7" x14ac:dyDescent="0.25">
      <c r="E4528" s="14"/>
      <c r="F4528" s="14"/>
      <c r="G4528" s="14"/>
    </row>
    <row r="4529" spans="5:7" x14ac:dyDescent="0.25">
      <c r="E4529" s="14"/>
      <c r="F4529" s="14"/>
      <c r="G4529" s="14"/>
    </row>
    <row r="4530" spans="5:7" x14ac:dyDescent="0.25">
      <c r="E4530" s="14"/>
      <c r="F4530" s="14"/>
      <c r="G4530" s="14"/>
    </row>
    <row r="4531" spans="5:7" x14ac:dyDescent="0.25">
      <c r="E4531" s="14"/>
      <c r="F4531" s="14"/>
      <c r="G4531" s="14"/>
    </row>
    <row r="4532" spans="5:7" x14ac:dyDescent="0.25">
      <c r="E4532" s="14"/>
      <c r="F4532" s="14"/>
      <c r="G4532" s="14"/>
    </row>
    <row r="4533" spans="5:7" x14ac:dyDescent="0.25">
      <c r="E4533" s="14"/>
      <c r="F4533" s="14"/>
      <c r="G4533" s="14"/>
    </row>
    <row r="4534" spans="5:7" x14ac:dyDescent="0.25">
      <c r="E4534" s="14"/>
      <c r="F4534" s="14"/>
      <c r="G4534" s="14"/>
    </row>
    <row r="4535" spans="5:7" x14ac:dyDescent="0.25">
      <c r="E4535" s="14"/>
      <c r="F4535" s="14"/>
      <c r="G4535" s="14"/>
    </row>
    <row r="4536" spans="5:7" x14ac:dyDescent="0.25">
      <c r="E4536" s="14"/>
      <c r="F4536" s="14"/>
      <c r="G4536" s="14"/>
    </row>
    <row r="4537" spans="5:7" x14ac:dyDescent="0.25">
      <c r="E4537" s="14"/>
      <c r="F4537" s="14"/>
      <c r="G4537" s="14"/>
    </row>
    <row r="4538" spans="5:7" x14ac:dyDescent="0.25">
      <c r="E4538" s="14"/>
      <c r="F4538" s="14"/>
      <c r="G4538" s="14"/>
    </row>
    <row r="4539" spans="5:7" x14ac:dyDescent="0.25">
      <c r="E4539" s="14"/>
      <c r="F4539" s="14"/>
      <c r="G4539" s="14"/>
    </row>
    <row r="4540" spans="5:7" x14ac:dyDescent="0.25">
      <c r="E4540" s="14"/>
      <c r="F4540" s="14"/>
      <c r="G4540" s="14"/>
    </row>
    <row r="4541" spans="5:7" x14ac:dyDescent="0.25">
      <c r="E4541" s="14"/>
      <c r="F4541" s="14"/>
      <c r="G4541" s="14"/>
    </row>
    <row r="4542" spans="5:7" x14ac:dyDescent="0.25">
      <c r="E4542" s="14"/>
      <c r="F4542" s="14"/>
      <c r="G4542" s="14"/>
    </row>
    <row r="4543" spans="5:7" x14ac:dyDescent="0.25">
      <c r="E4543" s="14"/>
      <c r="F4543" s="14"/>
      <c r="G4543" s="14"/>
    </row>
    <row r="4544" spans="5:7" x14ac:dyDescent="0.25">
      <c r="E4544" s="14"/>
      <c r="F4544" s="14"/>
      <c r="G4544" s="14"/>
    </row>
    <row r="4545" spans="5:7" x14ac:dyDescent="0.25">
      <c r="E4545" s="14"/>
      <c r="F4545" s="14"/>
      <c r="G4545" s="14"/>
    </row>
    <row r="4546" spans="5:7" x14ac:dyDescent="0.25">
      <c r="E4546" s="14"/>
      <c r="F4546" s="14"/>
      <c r="G4546" s="14"/>
    </row>
    <row r="4547" spans="5:7" x14ac:dyDescent="0.25">
      <c r="E4547" s="14"/>
      <c r="F4547" s="14"/>
      <c r="G4547" s="14"/>
    </row>
    <row r="4548" spans="5:7" x14ac:dyDescent="0.25">
      <c r="E4548" s="14"/>
      <c r="F4548" s="14"/>
      <c r="G4548" s="14"/>
    </row>
    <row r="4549" spans="5:7" x14ac:dyDescent="0.25">
      <c r="E4549" s="14"/>
      <c r="F4549" s="14"/>
      <c r="G4549" s="14"/>
    </row>
    <row r="4550" spans="5:7" x14ac:dyDescent="0.25">
      <c r="E4550" s="14"/>
      <c r="F4550" s="14"/>
      <c r="G4550" s="14"/>
    </row>
    <row r="4551" spans="5:7" x14ac:dyDescent="0.25">
      <c r="E4551" s="14"/>
      <c r="F4551" s="14"/>
      <c r="G4551" s="14"/>
    </row>
    <row r="4552" spans="5:7" x14ac:dyDescent="0.25">
      <c r="E4552" s="14"/>
      <c r="F4552" s="14"/>
      <c r="G4552" s="14"/>
    </row>
    <row r="4553" spans="5:7" x14ac:dyDescent="0.25">
      <c r="E4553" s="14"/>
      <c r="F4553" s="14"/>
      <c r="G4553" s="14"/>
    </row>
    <row r="4554" spans="5:7" x14ac:dyDescent="0.25">
      <c r="E4554" s="14"/>
      <c r="F4554" s="14"/>
      <c r="G4554" s="14"/>
    </row>
    <row r="4555" spans="5:7" x14ac:dyDescent="0.25">
      <c r="E4555" s="14"/>
      <c r="F4555" s="14"/>
      <c r="G4555" s="14"/>
    </row>
    <row r="4556" spans="5:7" x14ac:dyDescent="0.25">
      <c r="E4556" s="14"/>
      <c r="F4556" s="14"/>
      <c r="G4556" s="14"/>
    </row>
    <row r="4557" spans="5:7" x14ac:dyDescent="0.25">
      <c r="E4557" s="14"/>
      <c r="F4557" s="14"/>
      <c r="G4557" s="14"/>
    </row>
    <row r="4558" spans="5:7" x14ac:dyDescent="0.25">
      <c r="E4558" s="14"/>
      <c r="F4558" s="14"/>
      <c r="G4558" s="14"/>
    </row>
    <row r="4559" spans="5:7" x14ac:dyDescent="0.25">
      <c r="E4559" s="14"/>
      <c r="F4559" s="14"/>
      <c r="G4559" s="14"/>
    </row>
    <row r="4560" spans="5:7" x14ac:dyDescent="0.25">
      <c r="E4560" s="14"/>
      <c r="F4560" s="14"/>
      <c r="G4560" s="14"/>
    </row>
    <row r="4561" spans="5:7" x14ac:dyDescent="0.25">
      <c r="E4561" s="14"/>
      <c r="F4561" s="14"/>
      <c r="G4561" s="14"/>
    </row>
    <row r="4562" spans="5:7" x14ac:dyDescent="0.25">
      <c r="E4562" s="14"/>
      <c r="F4562" s="14"/>
      <c r="G4562" s="14"/>
    </row>
    <row r="4563" spans="5:7" x14ac:dyDescent="0.25">
      <c r="E4563" s="14"/>
      <c r="F4563" s="14"/>
      <c r="G4563" s="14"/>
    </row>
    <row r="4564" spans="5:7" x14ac:dyDescent="0.25">
      <c r="E4564" s="14"/>
      <c r="F4564" s="14"/>
      <c r="G4564" s="14"/>
    </row>
    <row r="4565" spans="5:7" x14ac:dyDescent="0.25">
      <c r="E4565" s="14"/>
      <c r="F4565" s="14"/>
      <c r="G4565" s="14"/>
    </row>
    <row r="4566" spans="5:7" x14ac:dyDescent="0.25">
      <c r="E4566" s="14"/>
      <c r="F4566" s="14"/>
      <c r="G4566" s="14"/>
    </row>
    <row r="4567" spans="5:7" x14ac:dyDescent="0.25">
      <c r="E4567" s="14"/>
      <c r="F4567" s="14"/>
      <c r="G4567" s="14"/>
    </row>
    <row r="4568" spans="5:7" x14ac:dyDescent="0.25">
      <c r="E4568" s="14"/>
      <c r="F4568" s="14"/>
      <c r="G4568" s="14"/>
    </row>
    <row r="4569" spans="5:7" x14ac:dyDescent="0.25">
      <c r="E4569" s="14"/>
      <c r="F4569" s="14"/>
      <c r="G4569" s="14"/>
    </row>
    <row r="4570" spans="5:7" x14ac:dyDescent="0.25">
      <c r="E4570" s="14"/>
      <c r="F4570" s="14"/>
      <c r="G4570" s="14"/>
    </row>
    <row r="4571" spans="5:7" x14ac:dyDescent="0.25">
      <c r="E4571" s="14"/>
      <c r="F4571" s="14"/>
      <c r="G4571" s="14"/>
    </row>
    <row r="4572" spans="5:7" x14ac:dyDescent="0.25">
      <c r="E4572" s="14"/>
      <c r="F4572" s="14"/>
      <c r="G4572" s="14"/>
    </row>
    <row r="4573" spans="5:7" x14ac:dyDescent="0.25">
      <c r="E4573" s="14"/>
      <c r="F4573" s="14"/>
      <c r="G4573" s="14"/>
    </row>
    <row r="4574" spans="5:7" x14ac:dyDescent="0.25">
      <c r="E4574" s="14"/>
      <c r="F4574" s="14"/>
      <c r="G4574" s="14"/>
    </row>
    <row r="4575" spans="5:7" x14ac:dyDescent="0.25">
      <c r="E4575" s="14"/>
      <c r="F4575" s="14"/>
      <c r="G4575" s="14"/>
    </row>
    <row r="4576" spans="5:7" x14ac:dyDescent="0.25">
      <c r="E4576" s="14"/>
      <c r="F4576" s="14"/>
      <c r="G4576" s="14"/>
    </row>
    <row r="4577" spans="5:7" x14ac:dyDescent="0.25">
      <c r="E4577" s="14"/>
      <c r="F4577" s="14"/>
      <c r="G4577" s="14"/>
    </row>
    <row r="4578" spans="5:7" x14ac:dyDescent="0.25">
      <c r="E4578" s="14"/>
      <c r="F4578" s="14"/>
      <c r="G4578" s="14"/>
    </row>
    <row r="4579" spans="5:7" x14ac:dyDescent="0.25">
      <c r="E4579" s="14"/>
      <c r="F4579" s="14"/>
      <c r="G4579" s="14"/>
    </row>
    <row r="4580" spans="5:7" x14ac:dyDescent="0.25">
      <c r="E4580" s="14"/>
      <c r="F4580" s="14"/>
      <c r="G4580" s="14"/>
    </row>
    <row r="4581" spans="5:7" x14ac:dyDescent="0.25">
      <c r="E4581" s="14"/>
      <c r="F4581" s="14"/>
      <c r="G4581" s="14"/>
    </row>
    <row r="4582" spans="5:7" x14ac:dyDescent="0.25">
      <c r="E4582" s="14"/>
      <c r="F4582" s="14"/>
      <c r="G4582" s="14"/>
    </row>
    <row r="4583" spans="5:7" x14ac:dyDescent="0.25">
      <c r="E4583" s="14"/>
      <c r="F4583" s="14"/>
      <c r="G4583" s="14"/>
    </row>
    <row r="4584" spans="5:7" x14ac:dyDescent="0.25">
      <c r="E4584" s="14"/>
      <c r="F4584" s="14"/>
      <c r="G4584" s="14"/>
    </row>
    <row r="4585" spans="5:7" x14ac:dyDescent="0.25">
      <c r="E4585" s="14"/>
      <c r="F4585" s="14"/>
      <c r="G4585" s="14"/>
    </row>
    <row r="4586" spans="5:7" x14ac:dyDescent="0.25">
      <c r="E4586" s="14"/>
      <c r="F4586" s="14"/>
      <c r="G4586" s="14"/>
    </row>
    <row r="4587" spans="5:7" x14ac:dyDescent="0.25">
      <c r="E4587" s="14"/>
      <c r="F4587" s="14"/>
      <c r="G4587" s="14"/>
    </row>
    <row r="4588" spans="5:7" x14ac:dyDescent="0.25">
      <c r="E4588" s="14"/>
      <c r="F4588" s="14"/>
      <c r="G4588" s="14"/>
    </row>
    <row r="4589" spans="5:7" x14ac:dyDescent="0.25">
      <c r="E4589" s="14"/>
      <c r="F4589" s="14"/>
      <c r="G4589" s="14"/>
    </row>
    <row r="4590" spans="5:7" x14ac:dyDescent="0.25">
      <c r="E4590" s="14"/>
      <c r="F4590" s="14"/>
      <c r="G4590" s="14"/>
    </row>
    <row r="4591" spans="5:7" x14ac:dyDescent="0.25">
      <c r="E4591" s="14"/>
      <c r="F4591" s="14"/>
      <c r="G4591" s="14"/>
    </row>
    <row r="4592" spans="5:7" x14ac:dyDescent="0.25">
      <c r="E4592" s="14"/>
      <c r="F4592" s="14"/>
      <c r="G4592" s="14"/>
    </row>
    <row r="4593" spans="5:7" x14ac:dyDescent="0.25">
      <c r="E4593" s="14"/>
      <c r="F4593" s="14"/>
      <c r="G4593" s="14"/>
    </row>
    <row r="4594" spans="5:7" x14ac:dyDescent="0.25">
      <c r="E4594" s="14"/>
      <c r="F4594" s="14"/>
      <c r="G4594" s="14"/>
    </row>
    <row r="4595" spans="5:7" x14ac:dyDescent="0.25">
      <c r="E4595" s="14"/>
      <c r="F4595" s="14"/>
      <c r="G4595" s="14"/>
    </row>
    <row r="4596" spans="5:7" x14ac:dyDescent="0.25">
      <c r="E4596" s="14"/>
      <c r="F4596" s="14"/>
      <c r="G4596" s="14"/>
    </row>
    <row r="4597" spans="5:7" x14ac:dyDescent="0.25">
      <c r="E4597" s="14"/>
      <c r="F4597" s="14"/>
      <c r="G4597" s="14"/>
    </row>
    <row r="4598" spans="5:7" x14ac:dyDescent="0.25">
      <c r="E4598" s="14"/>
      <c r="F4598" s="14"/>
      <c r="G4598" s="14"/>
    </row>
    <row r="4599" spans="5:7" x14ac:dyDescent="0.25">
      <c r="E4599" s="14"/>
      <c r="F4599" s="14"/>
      <c r="G4599" s="14"/>
    </row>
    <row r="4600" spans="5:7" x14ac:dyDescent="0.25">
      <c r="E4600" s="14"/>
      <c r="F4600" s="14"/>
      <c r="G4600" s="14"/>
    </row>
    <row r="4601" spans="5:7" x14ac:dyDescent="0.25">
      <c r="E4601" s="14"/>
      <c r="F4601" s="14"/>
      <c r="G4601" s="14"/>
    </row>
    <row r="4602" spans="5:7" x14ac:dyDescent="0.25">
      <c r="E4602" s="14"/>
      <c r="F4602" s="14"/>
      <c r="G4602" s="14"/>
    </row>
    <row r="4603" spans="5:7" x14ac:dyDescent="0.25">
      <c r="E4603" s="14"/>
      <c r="F4603" s="14"/>
      <c r="G4603" s="14"/>
    </row>
    <row r="4604" spans="5:7" x14ac:dyDescent="0.25">
      <c r="E4604" s="14"/>
      <c r="F4604" s="14"/>
      <c r="G4604" s="14"/>
    </row>
    <row r="4605" spans="5:7" x14ac:dyDescent="0.25">
      <c r="E4605" s="14"/>
      <c r="F4605" s="14"/>
      <c r="G4605" s="14"/>
    </row>
    <row r="4606" spans="5:7" x14ac:dyDescent="0.25">
      <c r="E4606" s="14"/>
      <c r="F4606" s="14"/>
      <c r="G4606" s="14"/>
    </row>
    <row r="4607" spans="5:7" x14ac:dyDescent="0.25">
      <c r="E4607" s="14"/>
      <c r="F4607" s="14"/>
      <c r="G4607" s="14"/>
    </row>
    <row r="4608" spans="5:7" x14ac:dyDescent="0.25">
      <c r="E4608" s="14"/>
      <c r="F4608" s="14"/>
      <c r="G4608" s="14"/>
    </row>
    <row r="4609" spans="5:7" x14ac:dyDescent="0.25">
      <c r="E4609" s="14"/>
      <c r="F4609" s="14"/>
      <c r="G4609" s="14"/>
    </row>
    <row r="4610" spans="5:7" x14ac:dyDescent="0.25">
      <c r="E4610" s="14"/>
      <c r="F4610" s="14"/>
      <c r="G4610" s="14"/>
    </row>
    <row r="4611" spans="5:7" x14ac:dyDescent="0.25">
      <c r="E4611" s="14"/>
      <c r="F4611" s="14"/>
      <c r="G4611" s="14"/>
    </row>
    <row r="4612" spans="5:7" x14ac:dyDescent="0.25">
      <c r="E4612" s="14"/>
      <c r="F4612" s="14"/>
      <c r="G4612" s="14"/>
    </row>
    <row r="4613" spans="5:7" x14ac:dyDescent="0.25">
      <c r="E4613" s="14"/>
      <c r="F4613" s="14"/>
      <c r="G4613" s="14"/>
    </row>
    <row r="4614" spans="5:7" x14ac:dyDescent="0.25">
      <c r="E4614" s="14"/>
      <c r="F4614" s="14"/>
      <c r="G4614" s="14"/>
    </row>
    <row r="4615" spans="5:7" x14ac:dyDescent="0.25">
      <c r="E4615" s="14"/>
      <c r="F4615" s="14"/>
      <c r="G4615" s="14"/>
    </row>
    <row r="4616" spans="5:7" x14ac:dyDescent="0.25">
      <c r="E4616" s="14"/>
      <c r="F4616" s="14"/>
      <c r="G4616" s="14"/>
    </row>
    <row r="4617" spans="5:7" x14ac:dyDescent="0.25">
      <c r="E4617" s="14"/>
      <c r="F4617" s="14"/>
      <c r="G4617" s="14"/>
    </row>
    <row r="4618" spans="5:7" x14ac:dyDescent="0.25">
      <c r="E4618" s="14"/>
      <c r="F4618" s="14"/>
      <c r="G4618" s="14"/>
    </row>
    <row r="4619" spans="5:7" x14ac:dyDescent="0.25">
      <c r="E4619" s="14"/>
      <c r="F4619" s="14"/>
      <c r="G4619" s="14"/>
    </row>
    <row r="4620" spans="5:7" x14ac:dyDescent="0.25">
      <c r="E4620" s="14"/>
      <c r="F4620" s="14"/>
      <c r="G4620" s="14"/>
    </row>
    <row r="4621" spans="5:7" x14ac:dyDescent="0.25">
      <c r="E4621" s="14"/>
      <c r="F4621" s="14"/>
      <c r="G4621" s="14"/>
    </row>
    <row r="4622" spans="5:7" x14ac:dyDescent="0.25">
      <c r="E4622" s="14"/>
      <c r="F4622" s="14"/>
      <c r="G4622" s="14"/>
    </row>
    <row r="4623" spans="5:7" x14ac:dyDescent="0.25">
      <c r="E4623" s="14"/>
      <c r="F4623" s="14"/>
      <c r="G4623" s="14"/>
    </row>
    <row r="4624" spans="5:7" x14ac:dyDescent="0.25">
      <c r="E4624" s="14"/>
      <c r="F4624" s="14"/>
      <c r="G4624" s="14"/>
    </row>
    <row r="4625" spans="5:7" x14ac:dyDescent="0.25">
      <c r="E4625" s="14"/>
      <c r="F4625" s="14"/>
      <c r="G4625" s="14"/>
    </row>
    <row r="4626" spans="5:7" x14ac:dyDescent="0.25">
      <c r="E4626" s="14"/>
      <c r="F4626" s="14"/>
      <c r="G4626" s="14"/>
    </row>
    <row r="4627" spans="5:7" x14ac:dyDescent="0.25">
      <c r="E4627" s="14"/>
      <c r="F4627" s="14"/>
      <c r="G4627" s="14"/>
    </row>
    <row r="4628" spans="5:7" x14ac:dyDescent="0.25">
      <c r="E4628" s="14"/>
      <c r="F4628" s="14"/>
      <c r="G4628" s="14"/>
    </row>
    <row r="4629" spans="5:7" x14ac:dyDescent="0.25">
      <c r="E4629" s="14"/>
      <c r="F4629" s="14"/>
      <c r="G4629" s="14"/>
    </row>
    <row r="4630" spans="5:7" x14ac:dyDescent="0.25">
      <c r="E4630" s="14"/>
      <c r="F4630" s="14"/>
      <c r="G4630" s="14"/>
    </row>
    <row r="4631" spans="5:7" x14ac:dyDescent="0.25">
      <c r="E4631" s="14"/>
      <c r="F4631" s="14"/>
      <c r="G4631" s="14"/>
    </row>
    <row r="4632" spans="5:7" x14ac:dyDescent="0.25">
      <c r="E4632" s="14"/>
      <c r="F4632" s="14"/>
      <c r="G4632" s="14"/>
    </row>
    <row r="4633" spans="5:7" x14ac:dyDescent="0.25">
      <c r="E4633" s="14"/>
      <c r="F4633" s="14"/>
      <c r="G4633" s="14"/>
    </row>
    <row r="4634" spans="5:7" x14ac:dyDescent="0.25">
      <c r="E4634" s="14"/>
      <c r="F4634" s="14"/>
      <c r="G4634" s="14"/>
    </row>
    <row r="4635" spans="5:7" x14ac:dyDescent="0.25">
      <c r="E4635" s="14"/>
      <c r="F4635" s="14"/>
      <c r="G4635" s="14"/>
    </row>
    <row r="4636" spans="5:7" x14ac:dyDescent="0.25">
      <c r="E4636" s="14"/>
      <c r="F4636" s="14"/>
      <c r="G4636" s="14"/>
    </row>
    <row r="4637" spans="5:7" x14ac:dyDescent="0.25">
      <c r="E4637" s="14"/>
      <c r="F4637" s="14"/>
      <c r="G4637" s="14"/>
    </row>
    <row r="4638" spans="5:7" x14ac:dyDescent="0.25">
      <c r="E4638" s="14"/>
      <c r="F4638" s="14"/>
      <c r="G4638" s="14"/>
    </row>
    <row r="4639" spans="5:7" x14ac:dyDescent="0.25">
      <c r="E4639" s="14"/>
      <c r="F4639" s="14"/>
      <c r="G4639" s="14"/>
    </row>
    <row r="4640" spans="5:7" x14ac:dyDescent="0.25">
      <c r="E4640" s="14"/>
      <c r="F4640" s="14"/>
      <c r="G4640" s="14"/>
    </row>
    <row r="4641" spans="5:7" x14ac:dyDescent="0.25">
      <c r="E4641" s="14"/>
      <c r="F4641" s="14"/>
      <c r="G4641" s="14"/>
    </row>
    <row r="4642" spans="5:7" x14ac:dyDescent="0.25">
      <c r="E4642" s="14"/>
      <c r="F4642" s="14"/>
      <c r="G4642" s="14"/>
    </row>
    <row r="4643" spans="5:7" x14ac:dyDescent="0.25">
      <c r="E4643" s="14"/>
      <c r="F4643" s="14"/>
      <c r="G4643" s="14"/>
    </row>
    <row r="4644" spans="5:7" x14ac:dyDescent="0.25">
      <c r="E4644" s="14"/>
      <c r="F4644" s="14"/>
      <c r="G4644" s="14"/>
    </row>
    <row r="4645" spans="5:7" x14ac:dyDescent="0.25">
      <c r="E4645" s="14"/>
      <c r="F4645" s="14"/>
      <c r="G4645" s="14"/>
    </row>
    <row r="4646" spans="5:7" x14ac:dyDescent="0.25">
      <c r="E4646" s="14"/>
      <c r="F4646" s="14"/>
      <c r="G4646" s="14"/>
    </row>
    <row r="4647" spans="5:7" x14ac:dyDescent="0.25">
      <c r="E4647" s="14"/>
      <c r="F4647" s="14"/>
      <c r="G4647" s="14"/>
    </row>
    <row r="4648" spans="5:7" x14ac:dyDescent="0.25">
      <c r="E4648" s="14"/>
      <c r="F4648" s="14"/>
      <c r="G4648" s="14"/>
    </row>
    <row r="4649" spans="5:7" x14ac:dyDescent="0.25">
      <c r="E4649" s="14"/>
      <c r="F4649" s="14"/>
      <c r="G4649" s="14"/>
    </row>
    <row r="4650" spans="5:7" x14ac:dyDescent="0.25">
      <c r="E4650" s="14"/>
      <c r="F4650" s="14"/>
      <c r="G4650" s="14"/>
    </row>
    <row r="4651" spans="5:7" x14ac:dyDescent="0.25">
      <c r="E4651" s="14"/>
      <c r="F4651" s="14"/>
      <c r="G4651" s="14"/>
    </row>
    <row r="4652" spans="5:7" x14ac:dyDescent="0.25">
      <c r="E4652" s="14"/>
      <c r="F4652" s="14"/>
      <c r="G4652" s="14"/>
    </row>
    <row r="4653" spans="5:7" x14ac:dyDescent="0.25">
      <c r="E4653" s="14"/>
      <c r="F4653" s="14"/>
      <c r="G4653" s="14"/>
    </row>
    <row r="4654" spans="5:7" x14ac:dyDescent="0.25">
      <c r="E4654" s="14"/>
      <c r="F4654" s="14"/>
      <c r="G4654" s="14"/>
    </row>
    <row r="4655" spans="5:7" x14ac:dyDescent="0.25">
      <c r="E4655" s="14"/>
      <c r="F4655" s="14"/>
      <c r="G4655" s="14"/>
    </row>
    <row r="4656" spans="5:7" x14ac:dyDescent="0.25">
      <c r="E4656" s="14"/>
      <c r="F4656" s="14"/>
      <c r="G4656" s="14"/>
    </row>
    <row r="4657" spans="5:7" x14ac:dyDescent="0.25">
      <c r="E4657" s="14"/>
      <c r="F4657" s="14"/>
      <c r="G4657" s="14"/>
    </row>
    <row r="4658" spans="5:7" x14ac:dyDescent="0.25">
      <c r="E4658" s="14"/>
      <c r="F4658" s="14"/>
      <c r="G4658" s="14"/>
    </row>
    <row r="4659" spans="5:7" x14ac:dyDescent="0.25">
      <c r="E4659" s="14"/>
      <c r="F4659" s="14"/>
      <c r="G4659" s="14"/>
    </row>
    <row r="4660" spans="5:7" x14ac:dyDescent="0.25">
      <c r="E4660" s="14"/>
      <c r="F4660" s="14"/>
      <c r="G4660" s="14"/>
    </row>
    <row r="4661" spans="5:7" x14ac:dyDescent="0.25">
      <c r="E4661" s="14"/>
      <c r="F4661" s="14"/>
      <c r="G4661" s="14"/>
    </row>
    <row r="4662" spans="5:7" x14ac:dyDescent="0.25">
      <c r="E4662" s="14"/>
      <c r="F4662" s="14"/>
      <c r="G4662" s="14"/>
    </row>
    <row r="4663" spans="5:7" x14ac:dyDescent="0.25">
      <c r="E4663" s="14"/>
      <c r="F4663" s="14"/>
      <c r="G4663" s="14"/>
    </row>
    <row r="4664" spans="5:7" x14ac:dyDescent="0.25">
      <c r="E4664" s="14"/>
      <c r="F4664" s="14"/>
      <c r="G4664" s="14"/>
    </row>
    <row r="4665" spans="5:7" x14ac:dyDescent="0.25">
      <c r="E4665" s="14"/>
      <c r="F4665" s="14"/>
      <c r="G4665" s="14"/>
    </row>
    <row r="4666" spans="5:7" x14ac:dyDescent="0.25">
      <c r="E4666" s="14"/>
      <c r="F4666" s="14"/>
      <c r="G4666" s="14"/>
    </row>
    <row r="4667" spans="5:7" x14ac:dyDescent="0.25">
      <c r="E4667" s="14"/>
      <c r="F4667" s="14"/>
      <c r="G4667" s="14"/>
    </row>
    <row r="4668" spans="5:7" x14ac:dyDescent="0.25">
      <c r="E4668" s="14"/>
      <c r="F4668" s="14"/>
      <c r="G4668" s="14"/>
    </row>
    <row r="4669" spans="5:7" x14ac:dyDescent="0.25">
      <c r="E4669" s="14"/>
      <c r="F4669" s="14"/>
      <c r="G4669" s="14"/>
    </row>
    <row r="4670" spans="5:7" x14ac:dyDescent="0.25">
      <c r="E4670" s="14"/>
      <c r="F4670" s="14"/>
      <c r="G4670" s="14"/>
    </row>
    <row r="4671" spans="5:7" x14ac:dyDescent="0.25">
      <c r="E4671" s="14"/>
      <c r="F4671" s="14"/>
      <c r="G4671" s="14"/>
    </row>
    <row r="4672" spans="5:7" x14ac:dyDescent="0.25">
      <c r="E4672" s="14"/>
      <c r="F4672" s="14"/>
      <c r="G4672" s="14"/>
    </row>
    <row r="4673" spans="5:7" x14ac:dyDescent="0.25">
      <c r="E4673" s="14"/>
      <c r="F4673" s="14"/>
      <c r="G4673" s="14"/>
    </row>
    <row r="4674" spans="5:7" x14ac:dyDescent="0.25">
      <c r="E4674" s="14"/>
      <c r="F4674" s="14"/>
      <c r="G4674" s="14"/>
    </row>
    <row r="4675" spans="5:7" x14ac:dyDescent="0.25">
      <c r="E4675" s="14"/>
      <c r="F4675" s="14"/>
      <c r="G4675" s="14"/>
    </row>
    <row r="4676" spans="5:7" x14ac:dyDescent="0.25">
      <c r="E4676" s="14"/>
      <c r="F4676" s="14"/>
      <c r="G4676" s="14"/>
    </row>
    <row r="4677" spans="5:7" x14ac:dyDescent="0.25">
      <c r="E4677" s="14"/>
      <c r="F4677" s="14"/>
      <c r="G4677" s="14"/>
    </row>
    <row r="4678" spans="5:7" x14ac:dyDescent="0.25">
      <c r="E4678" s="14"/>
      <c r="F4678" s="14"/>
      <c r="G4678" s="14"/>
    </row>
    <row r="4679" spans="5:7" x14ac:dyDescent="0.25">
      <c r="E4679" s="14"/>
      <c r="F4679" s="14"/>
      <c r="G4679" s="14"/>
    </row>
    <row r="4680" spans="5:7" x14ac:dyDescent="0.25">
      <c r="E4680" s="14"/>
      <c r="F4680" s="14"/>
      <c r="G4680" s="14"/>
    </row>
    <row r="4681" spans="5:7" x14ac:dyDescent="0.25">
      <c r="E4681" s="14"/>
      <c r="F4681" s="14"/>
      <c r="G4681" s="14"/>
    </row>
    <row r="4682" spans="5:7" x14ac:dyDescent="0.25">
      <c r="E4682" s="14"/>
      <c r="F4682" s="14"/>
      <c r="G4682" s="14"/>
    </row>
    <row r="4683" spans="5:7" x14ac:dyDescent="0.25">
      <c r="E4683" s="14"/>
      <c r="F4683" s="14"/>
      <c r="G4683" s="14"/>
    </row>
    <row r="4684" spans="5:7" x14ac:dyDescent="0.25">
      <c r="E4684" s="14"/>
      <c r="F4684" s="14"/>
      <c r="G4684" s="14"/>
    </row>
    <row r="4685" spans="5:7" x14ac:dyDescent="0.25">
      <c r="E4685" s="14"/>
      <c r="F4685" s="14"/>
      <c r="G4685" s="14"/>
    </row>
    <row r="4686" spans="5:7" x14ac:dyDescent="0.25">
      <c r="E4686" s="14"/>
      <c r="F4686" s="14"/>
      <c r="G4686" s="14"/>
    </row>
    <row r="4687" spans="5:7" x14ac:dyDescent="0.25">
      <c r="E4687" s="14"/>
      <c r="F4687" s="14"/>
      <c r="G4687" s="14"/>
    </row>
    <row r="4688" spans="5:7" x14ac:dyDescent="0.25">
      <c r="E4688" s="14"/>
      <c r="F4688" s="14"/>
      <c r="G4688" s="14"/>
    </row>
    <row r="4689" spans="5:7" x14ac:dyDescent="0.25">
      <c r="E4689" s="14"/>
      <c r="F4689" s="14"/>
      <c r="G4689" s="14"/>
    </row>
    <row r="4690" spans="5:7" x14ac:dyDescent="0.25">
      <c r="E4690" s="14"/>
      <c r="F4690" s="14"/>
      <c r="G4690" s="14"/>
    </row>
    <row r="4691" spans="5:7" x14ac:dyDescent="0.25">
      <c r="E4691" s="14"/>
      <c r="F4691" s="14"/>
      <c r="G4691" s="14"/>
    </row>
    <row r="4692" spans="5:7" x14ac:dyDescent="0.25">
      <c r="E4692" s="14"/>
      <c r="F4692" s="14"/>
      <c r="G4692" s="14"/>
    </row>
    <row r="4693" spans="5:7" x14ac:dyDescent="0.25">
      <c r="E4693" s="14"/>
      <c r="F4693" s="14"/>
      <c r="G4693" s="14"/>
    </row>
    <row r="4694" spans="5:7" x14ac:dyDescent="0.25">
      <c r="E4694" s="14"/>
      <c r="F4694" s="14"/>
      <c r="G4694" s="14"/>
    </row>
    <row r="4695" spans="5:7" x14ac:dyDescent="0.25">
      <c r="E4695" s="14"/>
      <c r="F4695" s="14"/>
      <c r="G4695" s="14"/>
    </row>
    <row r="4696" spans="5:7" x14ac:dyDescent="0.25">
      <c r="E4696" s="14"/>
      <c r="F4696" s="14"/>
      <c r="G4696" s="14"/>
    </row>
    <row r="4697" spans="5:7" x14ac:dyDescent="0.25">
      <c r="E4697" s="14"/>
      <c r="F4697" s="14"/>
      <c r="G4697" s="14"/>
    </row>
    <row r="4698" spans="5:7" x14ac:dyDescent="0.25">
      <c r="E4698" s="14"/>
      <c r="F4698" s="14"/>
      <c r="G4698" s="14"/>
    </row>
    <row r="4699" spans="5:7" x14ac:dyDescent="0.25">
      <c r="E4699" s="14"/>
      <c r="F4699" s="14"/>
      <c r="G4699" s="14"/>
    </row>
    <row r="4700" spans="5:7" x14ac:dyDescent="0.25">
      <c r="E4700" s="14"/>
      <c r="F4700" s="14"/>
      <c r="G4700" s="14"/>
    </row>
    <row r="4701" spans="5:7" x14ac:dyDescent="0.25">
      <c r="E4701" s="14"/>
      <c r="F4701" s="14"/>
      <c r="G4701" s="14"/>
    </row>
    <row r="4702" spans="5:7" x14ac:dyDescent="0.25">
      <c r="E4702" s="14"/>
      <c r="F4702" s="14"/>
      <c r="G4702" s="14"/>
    </row>
    <row r="4703" spans="5:7" x14ac:dyDescent="0.25">
      <c r="E4703" s="14"/>
      <c r="F4703" s="14"/>
      <c r="G4703" s="14"/>
    </row>
    <row r="4704" spans="5:7" x14ac:dyDescent="0.25">
      <c r="E4704" s="14"/>
      <c r="F4704" s="14"/>
      <c r="G4704" s="14"/>
    </row>
    <row r="4705" spans="5:7" x14ac:dyDescent="0.25">
      <c r="E4705" s="14"/>
      <c r="F4705" s="14"/>
      <c r="G4705" s="14"/>
    </row>
    <row r="4706" spans="5:7" x14ac:dyDescent="0.25">
      <c r="E4706" s="14"/>
      <c r="F4706" s="14"/>
      <c r="G4706" s="14"/>
    </row>
    <row r="4707" spans="5:7" x14ac:dyDescent="0.25">
      <c r="E4707" s="14"/>
      <c r="F4707" s="14"/>
      <c r="G4707" s="14"/>
    </row>
    <row r="4708" spans="5:7" x14ac:dyDescent="0.25">
      <c r="E4708" s="14"/>
      <c r="F4708" s="14"/>
      <c r="G4708" s="14"/>
    </row>
    <row r="4709" spans="5:7" x14ac:dyDescent="0.25">
      <c r="E4709" s="14"/>
      <c r="F4709" s="14"/>
      <c r="G4709" s="14"/>
    </row>
    <row r="4710" spans="5:7" x14ac:dyDescent="0.25">
      <c r="E4710" s="14"/>
      <c r="F4710" s="14"/>
      <c r="G4710" s="14"/>
    </row>
    <row r="4711" spans="5:7" x14ac:dyDescent="0.25">
      <c r="E4711" s="14"/>
      <c r="F4711" s="14"/>
      <c r="G4711" s="14"/>
    </row>
    <row r="4712" spans="5:7" x14ac:dyDescent="0.25">
      <c r="E4712" s="14"/>
      <c r="F4712" s="14"/>
      <c r="G4712" s="14"/>
    </row>
    <row r="4713" spans="5:7" x14ac:dyDescent="0.25">
      <c r="E4713" s="14"/>
      <c r="F4713" s="14"/>
      <c r="G4713" s="14"/>
    </row>
    <row r="4714" spans="5:7" x14ac:dyDescent="0.25">
      <c r="E4714" s="14"/>
      <c r="F4714" s="14"/>
      <c r="G4714" s="14"/>
    </row>
    <row r="4715" spans="5:7" x14ac:dyDescent="0.25">
      <c r="E4715" s="14"/>
      <c r="F4715" s="14"/>
      <c r="G4715" s="14"/>
    </row>
    <row r="4716" spans="5:7" x14ac:dyDescent="0.25">
      <c r="E4716" s="14"/>
      <c r="F4716" s="14"/>
      <c r="G4716" s="14"/>
    </row>
    <row r="4717" spans="5:7" x14ac:dyDescent="0.25">
      <c r="E4717" s="14"/>
      <c r="F4717" s="14"/>
      <c r="G4717" s="14"/>
    </row>
    <row r="4718" spans="5:7" x14ac:dyDescent="0.25">
      <c r="E4718" s="14"/>
      <c r="F4718" s="14"/>
      <c r="G4718" s="14"/>
    </row>
    <row r="4719" spans="5:7" x14ac:dyDescent="0.25">
      <c r="E4719" s="14"/>
      <c r="F4719" s="14"/>
      <c r="G4719" s="14"/>
    </row>
    <row r="4720" spans="5:7" x14ac:dyDescent="0.25">
      <c r="E4720" s="14"/>
      <c r="F4720" s="14"/>
      <c r="G4720" s="14"/>
    </row>
    <row r="4721" spans="5:7" x14ac:dyDescent="0.25">
      <c r="E4721" s="14"/>
      <c r="F4721" s="14"/>
      <c r="G4721" s="14"/>
    </row>
    <row r="4722" spans="5:7" x14ac:dyDescent="0.25">
      <c r="E4722" s="14"/>
      <c r="F4722" s="14"/>
      <c r="G4722" s="14"/>
    </row>
    <row r="4723" spans="5:7" x14ac:dyDescent="0.25">
      <c r="E4723" s="14"/>
      <c r="F4723" s="14"/>
      <c r="G4723" s="14"/>
    </row>
    <row r="4724" spans="5:7" x14ac:dyDescent="0.25">
      <c r="E4724" s="14"/>
      <c r="F4724" s="14"/>
      <c r="G4724" s="14"/>
    </row>
    <row r="4725" spans="5:7" x14ac:dyDescent="0.25">
      <c r="E4725" s="14"/>
      <c r="F4725" s="14"/>
      <c r="G4725" s="14"/>
    </row>
    <row r="4726" spans="5:7" x14ac:dyDescent="0.25">
      <c r="E4726" s="14"/>
      <c r="F4726" s="14"/>
      <c r="G4726" s="14"/>
    </row>
    <row r="4727" spans="5:7" x14ac:dyDescent="0.25">
      <c r="E4727" s="14"/>
      <c r="F4727" s="14"/>
      <c r="G4727" s="14"/>
    </row>
    <row r="4728" spans="5:7" x14ac:dyDescent="0.25">
      <c r="E4728" s="14"/>
      <c r="F4728" s="14"/>
      <c r="G4728" s="14"/>
    </row>
    <row r="4729" spans="5:7" x14ac:dyDescent="0.25">
      <c r="E4729" s="14"/>
      <c r="F4729" s="14"/>
      <c r="G4729" s="14"/>
    </row>
    <row r="4730" spans="5:7" x14ac:dyDescent="0.25">
      <c r="E4730" s="14"/>
      <c r="F4730" s="14"/>
      <c r="G4730" s="14"/>
    </row>
    <row r="4731" spans="5:7" x14ac:dyDescent="0.25">
      <c r="E4731" s="14"/>
      <c r="F4731" s="14"/>
      <c r="G4731" s="14"/>
    </row>
    <row r="4732" spans="5:7" x14ac:dyDescent="0.25">
      <c r="E4732" s="14"/>
      <c r="F4732" s="14"/>
      <c r="G4732" s="14"/>
    </row>
    <row r="4733" spans="5:7" x14ac:dyDescent="0.25">
      <c r="E4733" s="14"/>
      <c r="F4733" s="14"/>
      <c r="G4733" s="14"/>
    </row>
    <row r="4734" spans="5:7" x14ac:dyDescent="0.25">
      <c r="E4734" s="14"/>
      <c r="F4734" s="14"/>
      <c r="G4734" s="14"/>
    </row>
    <row r="4735" spans="5:7" x14ac:dyDescent="0.25">
      <c r="E4735" s="14"/>
      <c r="F4735" s="14"/>
      <c r="G4735" s="14"/>
    </row>
    <row r="4736" spans="5:7" x14ac:dyDescent="0.25">
      <c r="E4736" s="14"/>
      <c r="F4736" s="14"/>
      <c r="G4736" s="14"/>
    </row>
    <row r="4737" spans="5:7" x14ac:dyDescent="0.25">
      <c r="E4737" s="14"/>
      <c r="F4737" s="14"/>
      <c r="G4737" s="14"/>
    </row>
    <row r="4738" spans="5:7" x14ac:dyDescent="0.25">
      <c r="E4738" s="14"/>
      <c r="F4738" s="14"/>
      <c r="G4738" s="14"/>
    </row>
    <row r="4739" spans="5:7" x14ac:dyDescent="0.25">
      <c r="E4739" s="14"/>
      <c r="F4739" s="14"/>
      <c r="G4739" s="14"/>
    </row>
    <row r="4740" spans="5:7" x14ac:dyDescent="0.25">
      <c r="E4740" s="14"/>
      <c r="F4740" s="14"/>
      <c r="G4740" s="14"/>
    </row>
    <row r="4741" spans="5:7" x14ac:dyDescent="0.25">
      <c r="E4741" s="14"/>
      <c r="F4741" s="14"/>
      <c r="G4741" s="14"/>
    </row>
    <row r="4742" spans="5:7" x14ac:dyDescent="0.25">
      <c r="E4742" s="14"/>
      <c r="F4742" s="14"/>
      <c r="G4742" s="14"/>
    </row>
    <row r="4743" spans="5:7" x14ac:dyDescent="0.25">
      <c r="E4743" s="14"/>
      <c r="F4743" s="14"/>
      <c r="G4743" s="14"/>
    </row>
    <row r="4744" spans="5:7" x14ac:dyDescent="0.25">
      <c r="E4744" s="14"/>
      <c r="F4744" s="14"/>
      <c r="G4744" s="14"/>
    </row>
    <row r="4745" spans="5:7" x14ac:dyDescent="0.25">
      <c r="E4745" s="14"/>
      <c r="F4745" s="14"/>
      <c r="G4745" s="14"/>
    </row>
    <row r="4746" spans="5:7" x14ac:dyDescent="0.25">
      <c r="E4746" s="14"/>
      <c r="F4746" s="14"/>
      <c r="G4746" s="14"/>
    </row>
    <row r="4747" spans="5:7" x14ac:dyDescent="0.25">
      <c r="E4747" s="14"/>
      <c r="F4747" s="14"/>
      <c r="G4747" s="14"/>
    </row>
    <row r="4748" spans="5:7" x14ac:dyDescent="0.25">
      <c r="E4748" s="14"/>
      <c r="F4748" s="14"/>
      <c r="G4748" s="14"/>
    </row>
    <row r="4749" spans="5:7" x14ac:dyDescent="0.25">
      <c r="E4749" s="14"/>
      <c r="F4749" s="14"/>
      <c r="G4749" s="14"/>
    </row>
    <row r="4750" spans="5:7" x14ac:dyDescent="0.25">
      <c r="E4750" s="14"/>
      <c r="F4750" s="14"/>
      <c r="G4750" s="14"/>
    </row>
    <row r="4751" spans="5:7" x14ac:dyDescent="0.25">
      <c r="E4751" s="14"/>
      <c r="F4751" s="14"/>
      <c r="G4751" s="14"/>
    </row>
    <row r="4752" spans="5:7" x14ac:dyDescent="0.25">
      <c r="E4752" s="14"/>
      <c r="F4752" s="14"/>
      <c r="G4752" s="14"/>
    </row>
    <row r="4753" spans="5:7" x14ac:dyDescent="0.25">
      <c r="E4753" s="14"/>
      <c r="F4753" s="14"/>
      <c r="G4753" s="14"/>
    </row>
    <row r="4754" spans="5:7" x14ac:dyDescent="0.25">
      <c r="E4754" s="14"/>
      <c r="F4754" s="14"/>
      <c r="G4754" s="14"/>
    </row>
    <row r="4755" spans="5:7" x14ac:dyDescent="0.25">
      <c r="E4755" s="14"/>
      <c r="F4755" s="14"/>
      <c r="G4755" s="14"/>
    </row>
    <row r="4756" spans="5:7" x14ac:dyDescent="0.25">
      <c r="E4756" s="14"/>
      <c r="F4756" s="14"/>
      <c r="G4756" s="14"/>
    </row>
    <row r="4757" spans="5:7" x14ac:dyDescent="0.25">
      <c r="E4757" s="14"/>
      <c r="F4757" s="14"/>
      <c r="G4757" s="14"/>
    </row>
    <row r="4758" spans="5:7" x14ac:dyDescent="0.25">
      <c r="E4758" s="14"/>
      <c r="F4758" s="14"/>
      <c r="G4758" s="14"/>
    </row>
    <row r="4759" spans="5:7" x14ac:dyDescent="0.25">
      <c r="E4759" s="14"/>
      <c r="F4759" s="14"/>
      <c r="G4759" s="14"/>
    </row>
    <row r="4760" spans="5:7" x14ac:dyDescent="0.25">
      <c r="E4760" s="14"/>
      <c r="F4760" s="14"/>
      <c r="G4760" s="14"/>
    </row>
    <row r="4761" spans="5:7" x14ac:dyDescent="0.25">
      <c r="E4761" s="14"/>
      <c r="F4761" s="14"/>
      <c r="G4761" s="14"/>
    </row>
    <row r="4762" spans="5:7" x14ac:dyDescent="0.25">
      <c r="E4762" s="14"/>
      <c r="F4762" s="14"/>
      <c r="G4762" s="14"/>
    </row>
    <row r="4763" spans="5:7" x14ac:dyDescent="0.25">
      <c r="E4763" s="14"/>
      <c r="F4763" s="14"/>
      <c r="G4763" s="14"/>
    </row>
    <row r="4764" spans="5:7" x14ac:dyDescent="0.25">
      <c r="E4764" s="14"/>
      <c r="F4764" s="14"/>
      <c r="G4764" s="14"/>
    </row>
    <row r="4765" spans="5:7" x14ac:dyDescent="0.25">
      <c r="E4765" s="14"/>
      <c r="F4765" s="14"/>
      <c r="G4765" s="14"/>
    </row>
    <row r="4766" spans="5:7" x14ac:dyDescent="0.25">
      <c r="E4766" s="14"/>
      <c r="F4766" s="14"/>
      <c r="G4766" s="14"/>
    </row>
    <row r="4767" spans="5:7" x14ac:dyDescent="0.25">
      <c r="E4767" s="14"/>
      <c r="F4767" s="14"/>
      <c r="G4767" s="14"/>
    </row>
    <row r="4768" spans="5:7" x14ac:dyDescent="0.25">
      <c r="E4768" s="14"/>
      <c r="F4768" s="14"/>
      <c r="G4768" s="14"/>
    </row>
    <row r="4769" spans="5:7" x14ac:dyDescent="0.25">
      <c r="E4769" s="14"/>
      <c r="F4769" s="14"/>
      <c r="G4769" s="14"/>
    </row>
    <row r="4770" spans="5:7" x14ac:dyDescent="0.25">
      <c r="E4770" s="14"/>
      <c r="F4770" s="14"/>
      <c r="G4770" s="14"/>
    </row>
    <row r="4771" spans="5:7" x14ac:dyDescent="0.25">
      <c r="E4771" s="14"/>
      <c r="F4771" s="14"/>
      <c r="G4771" s="14"/>
    </row>
    <row r="4772" spans="5:7" x14ac:dyDescent="0.25">
      <c r="E4772" s="14"/>
      <c r="F4772" s="14"/>
      <c r="G4772" s="14"/>
    </row>
    <row r="4773" spans="5:7" x14ac:dyDescent="0.25">
      <c r="E4773" s="14"/>
      <c r="F4773" s="14"/>
      <c r="G4773" s="14"/>
    </row>
    <row r="4774" spans="5:7" x14ac:dyDescent="0.25">
      <c r="E4774" s="14"/>
      <c r="F4774" s="14"/>
      <c r="G4774" s="14"/>
    </row>
    <row r="4775" spans="5:7" x14ac:dyDescent="0.25">
      <c r="E4775" s="14"/>
      <c r="F4775" s="14"/>
      <c r="G4775" s="14"/>
    </row>
    <row r="4776" spans="5:7" x14ac:dyDescent="0.25">
      <c r="E4776" s="14"/>
      <c r="F4776" s="14"/>
      <c r="G4776" s="14"/>
    </row>
    <row r="4777" spans="5:7" x14ac:dyDescent="0.25">
      <c r="E4777" s="14"/>
      <c r="F4777" s="14"/>
      <c r="G4777" s="14"/>
    </row>
    <row r="4778" spans="5:7" x14ac:dyDescent="0.25">
      <c r="E4778" s="14"/>
      <c r="F4778" s="14"/>
      <c r="G4778" s="14"/>
    </row>
    <row r="4779" spans="5:7" x14ac:dyDescent="0.25">
      <c r="E4779" s="14"/>
      <c r="F4779" s="14"/>
      <c r="G4779" s="14"/>
    </row>
    <row r="4780" spans="5:7" x14ac:dyDescent="0.25">
      <c r="E4780" s="14"/>
      <c r="F4780" s="14"/>
      <c r="G4780" s="14"/>
    </row>
    <row r="4781" spans="5:7" x14ac:dyDescent="0.25">
      <c r="E4781" s="14"/>
      <c r="F4781" s="14"/>
      <c r="G4781" s="14"/>
    </row>
    <row r="4782" spans="5:7" x14ac:dyDescent="0.25">
      <c r="E4782" s="14"/>
      <c r="F4782" s="14"/>
      <c r="G4782" s="14"/>
    </row>
    <row r="4783" spans="5:7" x14ac:dyDescent="0.25">
      <c r="E4783" s="14"/>
      <c r="F4783" s="14"/>
      <c r="G4783" s="14"/>
    </row>
    <row r="4784" spans="5:7" x14ac:dyDescent="0.25">
      <c r="E4784" s="14"/>
      <c r="F4784" s="14"/>
      <c r="G4784" s="14"/>
    </row>
    <row r="4785" spans="5:7" x14ac:dyDescent="0.25">
      <c r="E4785" s="14"/>
      <c r="F4785" s="14"/>
      <c r="G4785" s="14"/>
    </row>
    <row r="4786" spans="5:7" x14ac:dyDescent="0.25">
      <c r="E4786" s="14"/>
      <c r="F4786" s="14"/>
      <c r="G4786" s="14"/>
    </row>
    <row r="4787" spans="5:7" x14ac:dyDescent="0.25">
      <c r="E4787" s="14"/>
      <c r="F4787" s="14"/>
      <c r="G4787" s="14"/>
    </row>
    <row r="4788" spans="5:7" x14ac:dyDescent="0.25">
      <c r="E4788" s="14"/>
      <c r="F4788" s="14"/>
      <c r="G4788" s="14"/>
    </row>
    <row r="4789" spans="5:7" x14ac:dyDescent="0.25">
      <c r="E4789" s="14"/>
      <c r="F4789" s="14"/>
      <c r="G4789" s="14"/>
    </row>
    <row r="4790" spans="5:7" x14ac:dyDescent="0.25">
      <c r="E4790" s="14"/>
      <c r="F4790" s="14"/>
      <c r="G4790" s="14"/>
    </row>
    <row r="4791" spans="5:7" x14ac:dyDescent="0.25">
      <c r="E4791" s="14"/>
      <c r="F4791" s="14"/>
      <c r="G4791" s="14"/>
    </row>
    <row r="4792" spans="5:7" x14ac:dyDescent="0.25">
      <c r="E4792" s="14"/>
      <c r="F4792" s="14"/>
      <c r="G4792" s="14"/>
    </row>
    <row r="4793" spans="5:7" x14ac:dyDescent="0.25">
      <c r="E4793" s="14"/>
      <c r="F4793" s="14"/>
      <c r="G4793" s="14"/>
    </row>
    <row r="4794" spans="5:7" x14ac:dyDescent="0.25">
      <c r="E4794" s="14"/>
      <c r="F4794" s="14"/>
      <c r="G4794" s="14"/>
    </row>
    <row r="4795" spans="5:7" x14ac:dyDescent="0.25">
      <c r="E4795" s="14"/>
      <c r="F4795" s="14"/>
      <c r="G4795" s="14"/>
    </row>
    <row r="4796" spans="5:7" x14ac:dyDescent="0.25">
      <c r="E4796" s="14"/>
      <c r="F4796" s="14"/>
      <c r="G4796" s="14"/>
    </row>
    <row r="4797" spans="5:7" x14ac:dyDescent="0.25">
      <c r="E4797" s="14"/>
      <c r="F4797" s="14"/>
      <c r="G4797" s="14"/>
    </row>
    <row r="4798" spans="5:7" x14ac:dyDescent="0.25">
      <c r="E4798" s="14"/>
      <c r="F4798" s="14"/>
      <c r="G4798" s="14"/>
    </row>
    <row r="4799" spans="5:7" x14ac:dyDescent="0.25">
      <c r="E4799" s="14"/>
      <c r="F4799" s="14"/>
      <c r="G4799" s="14"/>
    </row>
    <row r="4800" spans="5:7" x14ac:dyDescent="0.25">
      <c r="E4800" s="14"/>
      <c r="F4800" s="14"/>
      <c r="G4800" s="14"/>
    </row>
    <row r="4801" spans="5:7" x14ac:dyDescent="0.25">
      <c r="E4801" s="14"/>
      <c r="F4801" s="14"/>
      <c r="G4801" s="14"/>
    </row>
    <row r="4802" spans="5:7" x14ac:dyDescent="0.25">
      <c r="E4802" s="14"/>
      <c r="F4802" s="14"/>
      <c r="G4802" s="14"/>
    </row>
    <row r="4803" spans="5:7" x14ac:dyDescent="0.25">
      <c r="E4803" s="14"/>
      <c r="F4803" s="14"/>
      <c r="G4803" s="14"/>
    </row>
    <row r="4804" spans="5:7" x14ac:dyDescent="0.25">
      <c r="E4804" s="14"/>
      <c r="F4804" s="14"/>
      <c r="G4804" s="14"/>
    </row>
    <row r="4805" spans="5:7" x14ac:dyDescent="0.25">
      <c r="E4805" s="14"/>
      <c r="F4805" s="14"/>
      <c r="G4805" s="14"/>
    </row>
    <row r="4806" spans="5:7" x14ac:dyDescent="0.25">
      <c r="E4806" s="14"/>
      <c r="F4806" s="14"/>
      <c r="G4806" s="14"/>
    </row>
    <row r="4807" spans="5:7" x14ac:dyDescent="0.25">
      <c r="E4807" s="14"/>
      <c r="F4807" s="14"/>
      <c r="G4807" s="14"/>
    </row>
    <row r="4808" spans="5:7" x14ac:dyDescent="0.25">
      <c r="E4808" s="14"/>
      <c r="F4808" s="14"/>
      <c r="G4808" s="14"/>
    </row>
    <row r="4809" spans="5:7" x14ac:dyDescent="0.25">
      <c r="E4809" s="14"/>
      <c r="F4809" s="14"/>
      <c r="G4809" s="14"/>
    </row>
    <row r="4810" spans="5:7" x14ac:dyDescent="0.25">
      <c r="E4810" s="14"/>
      <c r="F4810" s="14"/>
      <c r="G4810" s="14"/>
    </row>
    <row r="4811" spans="5:7" x14ac:dyDescent="0.25">
      <c r="E4811" s="14"/>
      <c r="F4811" s="14"/>
      <c r="G4811" s="14"/>
    </row>
    <row r="4812" spans="5:7" x14ac:dyDescent="0.25">
      <c r="E4812" s="14"/>
      <c r="F4812" s="14"/>
      <c r="G4812" s="14"/>
    </row>
    <row r="4813" spans="5:7" x14ac:dyDescent="0.25">
      <c r="E4813" s="14"/>
      <c r="F4813" s="14"/>
      <c r="G4813" s="14"/>
    </row>
    <row r="4814" spans="5:7" x14ac:dyDescent="0.25">
      <c r="E4814" s="14"/>
      <c r="F4814" s="14"/>
      <c r="G4814" s="14"/>
    </row>
    <row r="4815" spans="5:7" x14ac:dyDescent="0.25">
      <c r="E4815" s="14"/>
      <c r="F4815" s="14"/>
      <c r="G4815" s="14"/>
    </row>
    <row r="4816" spans="5:7" x14ac:dyDescent="0.25">
      <c r="E4816" s="14"/>
      <c r="F4816" s="14"/>
      <c r="G4816" s="14"/>
    </row>
    <row r="4817" spans="5:7" x14ac:dyDescent="0.25">
      <c r="E4817" s="14"/>
      <c r="F4817" s="14"/>
      <c r="G4817" s="14"/>
    </row>
    <row r="4818" spans="5:7" x14ac:dyDescent="0.25">
      <c r="E4818" s="14"/>
      <c r="F4818" s="14"/>
      <c r="G4818" s="14"/>
    </row>
    <row r="4819" spans="5:7" x14ac:dyDescent="0.25">
      <c r="E4819" s="14"/>
      <c r="F4819" s="14"/>
      <c r="G4819" s="14"/>
    </row>
    <row r="4820" spans="5:7" x14ac:dyDescent="0.25">
      <c r="E4820" s="14"/>
      <c r="F4820" s="14"/>
      <c r="G4820" s="14"/>
    </row>
    <row r="4821" spans="5:7" x14ac:dyDescent="0.25">
      <c r="E4821" s="14"/>
      <c r="F4821" s="14"/>
      <c r="G4821" s="14"/>
    </row>
    <row r="4822" spans="5:7" x14ac:dyDescent="0.25">
      <c r="E4822" s="14"/>
      <c r="F4822" s="14"/>
      <c r="G4822" s="14"/>
    </row>
    <row r="4823" spans="5:7" x14ac:dyDescent="0.25">
      <c r="E4823" s="14"/>
      <c r="F4823" s="14"/>
      <c r="G4823" s="14"/>
    </row>
    <row r="4824" spans="5:7" x14ac:dyDescent="0.25">
      <c r="E4824" s="14"/>
      <c r="F4824" s="14"/>
      <c r="G4824" s="14"/>
    </row>
    <row r="4825" spans="5:7" x14ac:dyDescent="0.25">
      <c r="E4825" s="14"/>
      <c r="F4825" s="14"/>
      <c r="G4825" s="14"/>
    </row>
    <row r="4826" spans="5:7" x14ac:dyDescent="0.25">
      <c r="E4826" s="14"/>
      <c r="F4826" s="14"/>
      <c r="G4826" s="14"/>
    </row>
    <row r="4827" spans="5:7" x14ac:dyDescent="0.25">
      <c r="E4827" s="14"/>
      <c r="F4827" s="14"/>
      <c r="G4827" s="14"/>
    </row>
    <row r="4828" spans="5:7" x14ac:dyDescent="0.25">
      <c r="E4828" s="14"/>
      <c r="F4828" s="14"/>
      <c r="G4828" s="14"/>
    </row>
    <row r="4829" spans="5:7" x14ac:dyDescent="0.25">
      <c r="E4829" s="14"/>
      <c r="F4829" s="14"/>
      <c r="G4829" s="14"/>
    </row>
    <row r="4830" spans="5:7" x14ac:dyDescent="0.25">
      <c r="E4830" s="14"/>
      <c r="F4830" s="14"/>
      <c r="G4830" s="14"/>
    </row>
    <row r="4831" spans="5:7" x14ac:dyDescent="0.25">
      <c r="E4831" s="14"/>
      <c r="F4831" s="14"/>
      <c r="G4831" s="14"/>
    </row>
    <row r="4832" spans="5:7" x14ac:dyDescent="0.25">
      <c r="E4832" s="14"/>
      <c r="F4832" s="14"/>
      <c r="G4832" s="14"/>
    </row>
    <row r="4833" spans="5:7" x14ac:dyDescent="0.25">
      <c r="E4833" s="14"/>
      <c r="F4833" s="14"/>
      <c r="G4833" s="14"/>
    </row>
    <row r="4834" spans="5:7" x14ac:dyDescent="0.25">
      <c r="E4834" s="14"/>
      <c r="F4834" s="14"/>
      <c r="G4834" s="14"/>
    </row>
    <row r="4835" spans="5:7" x14ac:dyDescent="0.25">
      <c r="E4835" s="14"/>
      <c r="F4835" s="14"/>
      <c r="G4835" s="14"/>
    </row>
    <row r="4836" spans="5:7" x14ac:dyDescent="0.25">
      <c r="E4836" s="14"/>
      <c r="F4836" s="14"/>
      <c r="G4836" s="14"/>
    </row>
    <row r="4837" spans="5:7" x14ac:dyDescent="0.25">
      <c r="E4837" s="14"/>
      <c r="F4837" s="14"/>
      <c r="G4837" s="14"/>
    </row>
    <row r="4838" spans="5:7" x14ac:dyDescent="0.25">
      <c r="E4838" s="14"/>
      <c r="F4838" s="14"/>
      <c r="G4838" s="14"/>
    </row>
    <row r="4839" spans="5:7" x14ac:dyDescent="0.25">
      <c r="E4839" s="14"/>
      <c r="F4839" s="14"/>
      <c r="G4839" s="14"/>
    </row>
    <row r="4840" spans="5:7" x14ac:dyDescent="0.25">
      <c r="E4840" s="14"/>
      <c r="F4840" s="14"/>
      <c r="G4840" s="14"/>
    </row>
  </sheetData>
  <mergeCells count="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18"/>
  <sheetViews>
    <sheetView workbookViewId="0">
      <selection activeCell="E28" sqref="E28"/>
    </sheetView>
  </sheetViews>
  <sheetFormatPr defaultRowHeight="15" x14ac:dyDescent="0.25"/>
  <cols>
    <col min="2" max="2" width="15.28515625" bestFit="1" customWidth="1"/>
    <col min="3" max="3" width="78" bestFit="1" customWidth="1"/>
    <col min="4" max="4" width="14" bestFit="1" customWidth="1"/>
    <col min="5" max="6" width="28.28515625" bestFit="1" customWidth="1"/>
    <col min="7" max="7" width="11.42578125" bestFit="1" customWidth="1"/>
    <col min="8" max="8" width="14" bestFit="1" customWidth="1"/>
    <col min="9" max="9" width="29.7109375" bestFit="1" customWidth="1"/>
    <col min="10" max="10" width="10.5703125" customWidth="1"/>
  </cols>
  <sheetData>
    <row r="1" spans="1:54" ht="15.75" thickBot="1" x14ac:dyDescent="0.3"/>
    <row r="2" spans="1:54" ht="24" thickBot="1" x14ac:dyDescent="0.4">
      <c r="B2" s="70" t="s">
        <v>0</v>
      </c>
      <c r="C2" s="70"/>
      <c r="D2" s="70"/>
      <c r="E2" s="70"/>
      <c r="F2" s="70"/>
      <c r="G2" s="70"/>
    </row>
    <row r="3" spans="1:54" ht="15.75" thickBot="1" x14ac:dyDescent="0.3">
      <c r="B3" s="1" t="s">
        <v>1</v>
      </c>
      <c r="C3" s="3"/>
      <c r="D3" s="1" t="s">
        <v>2</v>
      </c>
      <c r="E3" s="3" t="s">
        <v>73</v>
      </c>
      <c r="F3" s="1" t="s">
        <v>3</v>
      </c>
      <c r="G3" s="6" t="s">
        <v>51</v>
      </c>
    </row>
    <row r="4" spans="1:54" s="27" customFormat="1" ht="35.25" customHeight="1" thickBot="1" x14ac:dyDescent="0.3">
      <c r="A4"/>
      <c r="B4" s="25" t="s">
        <v>4</v>
      </c>
      <c r="C4" s="23" t="s">
        <v>161</v>
      </c>
      <c r="D4" s="22" t="s">
        <v>56</v>
      </c>
      <c r="E4" s="23" t="s">
        <v>163</v>
      </c>
      <c r="F4" s="22" t="s">
        <v>57</v>
      </c>
      <c r="G4" s="26">
        <v>43234</v>
      </c>
    </row>
    <row r="5" spans="1:54" ht="15.75" thickBot="1" x14ac:dyDescent="0.3">
      <c r="B5" s="1" t="s">
        <v>5</v>
      </c>
      <c r="C5" s="1" t="s">
        <v>6</v>
      </c>
      <c r="D5" s="1" t="s">
        <v>7</v>
      </c>
      <c r="E5" s="1" t="s">
        <v>8</v>
      </c>
      <c r="F5" s="2" t="s">
        <v>10</v>
      </c>
      <c r="G5" s="2" t="s">
        <v>9</v>
      </c>
    </row>
    <row r="6" spans="1:54" x14ac:dyDescent="0.25">
      <c r="B6" s="30">
        <v>1</v>
      </c>
      <c r="C6" s="55" t="s">
        <v>96</v>
      </c>
      <c r="D6" s="28">
        <v>43146</v>
      </c>
      <c r="E6" s="28">
        <v>43150</v>
      </c>
      <c r="F6" s="28">
        <v>43150</v>
      </c>
      <c r="G6" s="29">
        <v>0</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row>
    <row r="7" spans="1:54" ht="15.75" thickBot="1" x14ac:dyDescent="0.3">
      <c r="B7" s="30">
        <v>2</v>
      </c>
      <c r="C7" s="33" t="s">
        <v>69</v>
      </c>
      <c r="D7" s="58">
        <v>43151</v>
      </c>
      <c r="E7" s="58">
        <v>43154</v>
      </c>
      <c r="F7" s="58">
        <v>43154</v>
      </c>
      <c r="G7" s="33">
        <v>0</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row>
    <row r="8" spans="1:54" x14ac:dyDescent="0.25">
      <c r="B8" s="63">
        <v>1</v>
      </c>
      <c r="C8" s="29" t="s">
        <v>70</v>
      </c>
      <c r="D8" s="28">
        <v>43167</v>
      </c>
      <c r="E8" s="28">
        <v>43171</v>
      </c>
      <c r="F8" s="28">
        <f>D8+4</f>
        <v>43171</v>
      </c>
      <c r="G8" s="29">
        <v>0</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row>
    <row r="9" spans="1:54" x14ac:dyDescent="0.25">
      <c r="B9" s="30">
        <v>2</v>
      </c>
      <c r="C9" s="33" t="s">
        <v>67</v>
      </c>
      <c r="D9" s="58">
        <v>43168</v>
      </c>
      <c r="E9" s="58">
        <v>43172</v>
      </c>
      <c r="F9" s="58">
        <v>43172</v>
      </c>
      <c r="G9" s="33">
        <v>0</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row>
    <row r="10" spans="1:54" ht="15.75" thickBot="1" x14ac:dyDescent="0.3">
      <c r="B10" s="35">
        <v>3</v>
      </c>
      <c r="C10" s="38" t="s">
        <v>71</v>
      </c>
      <c r="D10" s="37">
        <v>43175</v>
      </c>
      <c r="E10" s="37">
        <v>43175</v>
      </c>
      <c r="F10" s="37">
        <v>43175</v>
      </c>
      <c r="G10" s="38">
        <v>0</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row>
    <row r="11" spans="1:54" s="16" customFormat="1" ht="15.75" thickBot="1" x14ac:dyDescent="0.3">
      <c r="A11" s="20"/>
      <c r="B11" s="30">
        <v>1</v>
      </c>
      <c r="C11" s="10" t="s">
        <v>11</v>
      </c>
      <c r="D11" s="7">
        <v>43194</v>
      </c>
      <c r="E11" s="7">
        <f>F11+2</f>
        <v>43201</v>
      </c>
      <c r="F11" s="9">
        <f>D11+5</f>
        <v>43199</v>
      </c>
      <c r="G11" s="11">
        <f>E11-F11</f>
        <v>2</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row>
    <row r="12" spans="1:54" x14ac:dyDescent="0.25">
      <c r="B12" s="30">
        <v>4</v>
      </c>
      <c r="C12" s="10" t="s">
        <v>72</v>
      </c>
      <c r="D12" s="7">
        <v>43195</v>
      </c>
      <c r="E12" s="7">
        <v>43196</v>
      </c>
      <c r="F12" s="9">
        <v>43196</v>
      </c>
      <c r="G12" s="11">
        <v>0</v>
      </c>
      <c r="H12" s="14"/>
    </row>
    <row r="13" spans="1:54" x14ac:dyDescent="0.25">
      <c r="B13" s="30">
        <v>6</v>
      </c>
      <c r="C13" s="10" t="s">
        <v>12</v>
      </c>
      <c r="D13" s="7">
        <v>43197</v>
      </c>
      <c r="E13" s="7">
        <v>43202</v>
      </c>
      <c r="F13" s="9">
        <v>43202</v>
      </c>
      <c r="G13" s="4">
        <f>E13-F13</f>
        <v>0</v>
      </c>
    </row>
    <row r="14" spans="1:54" ht="15.75" thickBot="1" x14ac:dyDescent="0.3">
      <c r="B14" s="35">
        <v>8</v>
      </c>
      <c r="C14" s="42" t="s">
        <v>13</v>
      </c>
      <c r="D14" s="8">
        <v>43210</v>
      </c>
      <c r="E14" s="8">
        <v>43213</v>
      </c>
      <c r="F14" s="8">
        <v>43213</v>
      </c>
      <c r="G14" s="5">
        <f>E14-F14</f>
        <v>0</v>
      </c>
    </row>
    <row r="15" spans="1:54" x14ac:dyDescent="0.25">
      <c r="B15" s="30">
        <v>1</v>
      </c>
      <c r="C15" s="33" t="s">
        <v>78</v>
      </c>
      <c r="D15" s="7">
        <v>43228</v>
      </c>
      <c r="E15" s="7">
        <v>43228</v>
      </c>
      <c r="F15" s="7">
        <v>43228</v>
      </c>
      <c r="G15" s="11">
        <v>0</v>
      </c>
    </row>
    <row r="16" spans="1:54" x14ac:dyDescent="0.25">
      <c r="B16" s="30">
        <v>2</v>
      </c>
      <c r="C16" s="33" t="s">
        <v>79</v>
      </c>
      <c r="D16" s="7">
        <v>43229</v>
      </c>
      <c r="E16" s="7">
        <v>43229</v>
      </c>
      <c r="F16" s="7">
        <v>43229</v>
      </c>
      <c r="G16" s="11">
        <v>0</v>
      </c>
    </row>
    <row r="17" spans="2:7" x14ac:dyDescent="0.25">
      <c r="B17" s="30">
        <v>3</v>
      </c>
      <c r="C17" s="33" t="s">
        <v>166</v>
      </c>
      <c r="D17" s="7">
        <v>43230</v>
      </c>
      <c r="E17" s="7">
        <v>43230</v>
      </c>
      <c r="F17" s="7">
        <v>43230</v>
      </c>
      <c r="G17" s="11">
        <v>0</v>
      </c>
    </row>
    <row r="18" spans="2:7" ht="15.75" thickBot="1" x14ac:dyDescent="0.3">
      <c r="B18" s="35">
        <v>4</v>
      </c>
      <c r="C18" s="38" t="s">
        <v>167</v>
      </c>
      <c r="D18" s="8">
        <v>43231</v>
      </c>
      <c r="E18" s="8">
        <v>43234</v>
      </c>
      <c r="F18" s="8">
        <v>43234</v>
      </c>
      <c r="G18" s="12">
        <v>0</v>
      </c>
    </row>
  </sheetData>
  <mergeCells count="1">
    <mergeCell ref="B2:G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B18"/>
  <sheetViews>
    <sheetView workbookViewId="0">
      <selection activeCell="G3" sqref="G3"/>
    </sheetView>
  </sheetViews>
  <sheetFormatPr defaultRowHeight="15" x14ac:dyDescent="0.25"/>
  <cols>
    <col min="2" max="2" width="15.28515625" bestFit="1" customWidth="1"/>
    <col min="3" max="3" width="78" bestFit="1" customWidth="1"/>
    <col min="4" max="4" width="14" bestFit="1" customWidth="1"/>
    <col min="5" max="6" width="28.28515625" bestFit="1" customWidth="1"/>
    <col min="7" max="7" width="11.42578125" bestFit="1" customWidth="1"/>
    <col min="8" max="8" width="14" bestFit="1" customWidth="1"/>
    <col min="9" max="9" width="29.7109375" bestFit="1" customWidth="1"/>
    <col min="10" max="10" width="10.5703125" customWidth="1"/>
  </cols>
  <sheetData>
    <row r="1" spans="1:54" ht="15.75" thickBot="1" x14ac:dyDescent="0.3"/>
    <row r="2" spans="1:54" ht="24" thickBot="1" x14ac:dyDescent="0.4">
      <c r="B2" s="70" t="s">
        <v>0</v>
      </c>
      <c r="C2" s="70"/>
      <c r="D2" s="70"/>
      <c r="E2" s="70"/>
      <c r="F2" s="70"/>
      <c r="G2" s="70"/>
    </row>
    <row r="3" spans="1:54" ht="15.75" thickBot="1" x14ac:dyDescent="0.3">
      <c r="B3" s="1" t="s">
        <v>1</v>
      </c>
      <c r="C3" s="3"/>
      <c r="D3" s="1" t="s">
        <v>2</v>
      </c>
      <c r="E3" s="3" t="s">
        <v>73</v>
      </c>
      <c r="F3" s="1" t="s">
        <v>3</v>
      </c>
      <c r="G3" s="6">
        <v>2018</v>
      </c>
    </row>
    <row r="4" spans="1:54" s="27" customFormat="1" ht="35.25" customHeight="1" thickBot="1" x14ac:dyDescent="0.3">
      <c r="A4"/>
      <c r="B4" s="25" t="s">
        <v>4</v>
      </c>
      <c r="C4" s="23" t="s">
        <v>161</v>
      </c>
      <c r="D4" s="22" t="s">
        <v>56</v>
      </c>
      <c r="E4" s="23" t="s">
        <v>163</v>
      </c>
      <c r="F4" s="22" t="s">
        <v>57</v>
      </c>
      <c r="G4" s="26" t="s">
        <v>168</v>
      </c>
    </row>
    <row r="5" spans="1:54" ht="15.75" thickBot="1" x14ac:dyDescent="0.3">
      <c r="B5" s="1" t="s">
        <v>5</v>
      </c>
      <c r="C5" s="1" t="s">
        <v>6</v>
      </c>
      <c r="D5" s="1" t="s">
        <v>7</v>
      </c>
      <c r="E5" s="1" t="s">
        <v>8</v>
      </c>
      <c r="F5" s="2" t="s">
        <v>10</v>
      </c>
      <c r="G5" s="2" t="s">
        <v>9</v>
      </c>
    </row>
    <row r="6" spans="1:54" x14ac:dyDescent="0.25">
      <c r="B6" s="30">
        <v>1</v>
      </c>
      <c r="C6" s="31" t="s">
        <v>65</v>
      </c>
      <c r="D6" s="58">
        <v>43054</v>
      </c>
      <c r="E6" s="32">
        <v>43056</v>
      </c>
      <c r="F6" s="58">
        <v>43056</v>
      </c>
      <c r="G6" s="33">
        <v>1</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row>
    <row r="7" spans="1:54" ht="15.75" thickBot="1" x14ac:dyDescent="0.3">
      <c r="B7" s="35">
        <v>2</v>
      </c>
      <c r="C7" s="36" t="s">
        <v>66</v>
      </c>
      <c r="D7" s="37">
        <v>43059</v>
      </c>
      <c r="E7" s="37">
        <v>43062</v>
      </c>
      <c r="F7" s="37">
        <v>43062</v>
      </c>
      <c r="G7" s="38">
        <v>0</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row>
    <row r="8" spans="1:54" x14ac:dyDescent="0.25">
      <c r="B8" s="30">
        <v>1</v>
      </c>
      <c r="C8" s="33" t="s">
        <v>67</v>
      </c>
      <c r="D8" s="32">
        <v>43073</v>
      </c>
      <c r="E8" s="32">
        <v>43077</v>
      </c>
      <c r="F8" s="32">
        <f>D8+4</f>
        <v>43077</v>
      </c>
      <c r="G8" s="33">
        <v>0</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row>
    <row r="9" spans="1:54" x14ac:dyDescent="0.25">
      <c r="B9" s="30">
        <v>2</v>
      </c>
      <c r="C9" s="33" t="s">
        <v>68</v>
      </c>
      <c r="D9" s="32">
        <v>43084</v>
      </c>
      <c r="E9" s="32">
        <v>43088</v>
      </c>
      <c r="F9" s="32">
        <f>D9+4</f>
        <v>43088</v>
      </c>
      <c r="G9" s="33">
        <v>0</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row>
    <row r="10" spans="1:54" x14ac:dyDescent="0.25">
      <c r="B10" s="30">
        <v>3</v>
      </c>
      <c r="C10" s="33" t="s">
        <v>69</v>
      </c>
      <c r="D10" s="32">
        <v>43095</v>
      </c>
      <c r="E10" s="32">
        <v>43097</v>
      </c>
      <c r="F10" s="32">
        <v>43097</v>
      </c>
      <c r="G10" s="33">
        <v>0</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row>
    <row r="11" spans="1:54" s="16" customFormat="1" ht="15.75" thickBot="1" x14ac:dyDescent="0.3">
      <c r="A11" s="20"/>
      <c r="B11" s="35">
        <v>4</v>
      </c>
      <c r="C11" s="38" t="s">
        <v>69</v>
      </c>
      <c r="D11" s="37">
        <v>43095</v>
      </c>
      <c r="E11" s="37">
        <v>43097</v>
      </c>
      <c r="F11" s="37">
        <v>43097</v>
      </c>
      <c r="G11" s="33">
        <v>0</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row>
    <row r="12" spans="1:54" x14ac:dyDescent="0.25">
      <c r="B12" s="30">
        <v>1</v>
      </c>
      <c r="C12" s="33" t="s">
        <v>70</v>
      </c>
      <c r="D12" s="28">
        <v>43101</v>
      </c>
      <c r="E12" s="32">
        <v>43105</v>
      </c>
      <c r="F12" s="32">
        <v>43105</v>
      </c>
      <c r="G12" s="29">
        <v>0</v>
      </c>
      <c r="H12" s="14"/>
    </row>
    <row r="13" spans="1:54" x14ac:dyDescent="0.25">
      <c r="B13" s="30">
        <v>2</v>
      </c>
      <c r="C13" s="33" t="s">
        <v>67</v>
      </c>
      <c r="D13" s="32">
        <v>43111</v>
      </c>
      <c r="E13" s="32">
        <v>43116</v>
      </c>
      <c r="F13" s="32">
        <v>43116</v>
      </c>
      <c r="G13" s="33">
        <v>0</v>
      </c>
    </row>
    <row r="14" spans="1:54" ht="15.75" thickBot="1" x14ac:dyDescent="0.3">
      <c r="B14" s="35">
        <v>3</v>
      </c>
      <c r="C14" s="38" t="s">
        <v>71</v>
      </c>
      <c r="D14" s="37">
        <v>43118</v>
      </c>
      <c r="E14" s="37">
        <v>43125</v>
      </c>
      <c r="F14" s="37">
        <v>43125</v>
      </c>
      <c r="G14" s="38">
        <v>0</v>
      </c>
    </row>
    <row r="15" spans="1:54" x14ac:dyDescent="0.25">
      <c r="B15" s="30">
        <v>1</v>
      </c>
      <c r="C15" s="10" t="s">
        <v>11</v>
      </c>
      <c r="D15" s="7">
        <v>43133</v>
      </c>
      <c r="E15" s="7">
        <v>43140</v>
      </c>
      <c r="F15" s="9">
        <f>D15+5</f>
        <v>43138</v>
      </c>
      <c r="G15" s="4">
        <f>E15-F15</f>
        <v>2</v>
      </c>
    </row>
    <row r="16" spans="1:54" x14ac:dyDescent="0.25">
      <c r="B16" s="30">
        <v>4</v>
      </c>
      <c r="C16" s="10" t="s">
        <v>72</v>
      </c>
      <c r="D16" s="7">
        <v>43136</v>
      </c>
      <c r="E16" s="7">
        <v>43138</v>
      </c>
      <c r="F16" s="7">
        <v>43138</v>
      </c>
      <c r="G16" s="4">
        <f>E16-F16</f>
        <v>0</v>
      </c>
    </row>
    <row r="17" spans="2:7" x14ac:dyDescent="0.25">
      <c r="B17" s="30">
        <v>6</v>
      </c>
      <c r="C17" s="10" t="s">
        <v>12</v>
      </c>
      <c r="D17" s="7">
        <v>43143</v>
      </c>
      <c r="E17" s="7">
        <v>43145</v>
      </c>
      <c r="F17" s="7">
        <v>43145</v>
      </c>
      <c r="G17" s="4">
        <f>E17-F17</f>
        <v>0</v>
      </c>
    </row>
    <row r="18" spans="2:7" ht="15.75" thickBot="1" x14ac:dyDescent="0.3">
      <c r="B18" s="35">
        <v>8</v>
      </c>
      <c r="C18" s="42" t="s">
        <v>13</v>
      </c>
      <c r="D18" s="8">
        <v>43143</v>
      </c>
      <c r="E18" s="8">
        <v>43145</v>
      </c>
      <c r="F18" s="8">
        <v>43145</v>
      </c>
      <c r="G18" s="5">
        <f>E18-F18</f>
        <v>0</v>
      </c>
    </row>
  </sheetData>
  <mergeCells count="1">
    <mergeCell ref="B2: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R55"/>
  <sheetViews>
    <sheetView topLeftCell="A52" workbookViewId="0">
      <selection activeCell="C15" sqref="C15"/>
    </sheetView>
  </sheetViews>
  <sheetFormatPr defaultRowHeight="15" x14ac:dyDescent="0.25"/>
  <cols>
    <col min="2" max="2" width="15.28515625" bestFit="1" customWidth="1"/>
    <col min="3" max="3" width="78" bestFit="1" customWidth="1"/>
    <col min="4" max="4" width="14" bestFit="1" customWidth="1"/>
    <col min="5" max="6" width="28.28515625" bestFit="1" customWidth="1"/>
    <col min="7" max="7" width="11.42578125" bestFit="1" customWidth="1"/>
    <col min="8" max="8" width="14" bestFit="1" customWidth="1"/>
    <col min="9" max="9" width="29.7109375" bestFit="1" customWidth="1"/>
    <col min="10" max="10" width="10.5703125" customWidth="1"/>
  </cols>
  <sheetData>
    <row r="1" spans="1:200" ht="15.75" thickBot="1" x14ac:dyDescent="0.3"/>
    <row r="2" spans="1:200" ht="24" thickBot="1" x14ac:dyDescent="0.4">
      <c r="B2" s="70" t="s">
        <v>0</v>
      </c>
      <c r="C2" s="70"/>
      <c r="D2" s="70"/>
      <c r="E2" s="70"/>
      <c r="F2" s="70"/>
      <c r="G2" s="70"/>
    </row>
    <row r="3" spans="1:200" ht="15.75" thickBot="1" x14ac:dyDescent="0.3">
      <c r="B3" s="1" t="s">
        <v>1</v>
      </c>
      <c r="C3" s="3"/>
      <c r="D3" s="1" t="s">
        <v>2</v>
      </c>
      <c r="E3" s="3" t="s">
        <v>50</v>
      </c>
      <c r="F3" s="1" t="s">
        <v>3</v>
      </c>
      <c r="G3" s="6">
        <v>2018</v>
      </c>
    </row>
    <row r="4" spans="1:200" s="27" customFormat="1" ht="35.25" customHeight="1" thickBot="1" x14ac:dyDescent="0.3">
      <c r="A4" s="24"/>
      <c r="B4" s="25" t="s">
        <v>4</v>
      </c>
      <c r="C4" s="23" t="s">
        <v>162</v>
      </c>
      <c r="D4" s="22" t="s">
        <v>56</v>
      </c>
      <c r="E4" s="23" t="s">
        <v>164</v>
      </c>
      <c r="F4" s="22" t="s">
        <v>57</v>
      </c>
      <c r="G4" s="26">
        <v>43218</v>
      </c>
    </row>
    <row r="5" spans="1:200" ht="15.75" thickBot="1" x14ac:dyDescent="0.3">
      <c r="B5" s="1" t="s">
        <v>5</v>
      </c>
      <c r="C5" s="1" t="s">
        <v>6</v>
      </c>
      <c r="D5" s="1" t="s">
        <v>7</v>
      </c>
      <c r="E5" s="1" t="s">
        <v>8</v>
      </c>
      <c r="F5" s="2" t="s">
        <v>10</v>
      </c>
      <c r="G5" s="2" t="s">
        <v>9</v>
      </c>
    </row>
    <row r="6" spans="1:200" ht="16.5" customHeight="1" x14ac:dyDescent="0.25">
      <c r="B6" s="30">
        <v>1</v>
      </c>
      <c r="C6" s="33" t="s">
        <v>39</v>
      </c>
      <c r="D6" s="7">
        <v>43132</v>
      </c>
      <c r="E6" s="7">
        <f>F6+2</f>
        <v>43139</v>
      </c>
      <c r="F6" s="7">
        <f>D6+5</f>
        <v>43137</v>
      </c>
      <c r="G6" s="11">
        <v>0</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row>
    <row r="7" spans="1:200" x14ac:dyDescent="0.25">
      <c r="B7" s="30">
        <v>2</v>
      </c>
      <c r="C7" s="33" t="s">
        <v>48</v>
      </c>
      <c r="D7" s="7">
        <v>43132</v>
      </c>
      <c r="E7" s="7">
        <f>F7+3</f>
        <v>43140</v>
      </c>
      <c r="F7" s="9">
        <f>D7+5</f>
        <v>43137</v>
      </c>
      <c r="G7" s="4">
        <f t="shared" ref="G7:G25" si="0">E7-F7</f>
        <v>3</v>
      </c>
    </row>
    <row r="8" spans="1:200" x14ac:dyDescent="0.25">
      <c r="B8" s="30">
        <v>3</v>
      </c>
      <c r="C8" s="33" t="s">
        <v>25</v>
      </c>
      <c r="D8" s="7">
        <v>43136</v>
      </c>
      <c r="E8" s="7">
        <f>F8+0</f>
        <v>43138</v>
      </c>
      <c r="F8" s="9">
        <f>D8+2</f>
        <v>43138</v>
      </c>
      <c r="G8" s="4">
        <f t="shared" si="0"/>
        <v>0</v>
      </c>
    </row>
    <row r="9" spans="1:200" x14ac:dyDescent="0.25">
      <c r="B9" s="30">
        <v>4</v>
      </c>
      <c r="C9" s="33" t="s">
        <v>26</v>
      </c>
      <c r="D9" s="7">
        <v>43138</v>
      </c>
      <c r="E9" s="7">
        <f>F9+2</f>
        <v>43145</v>
      </c>
      <c r="F9" s="9">
        <f>D9+5</f>
        <v>43143</v>
      </c>
      <c r="G9" s="4">
        <f t="shared" si="0"/>
        <v>2</v>
      </c>
    </row>
    <row r="10" spans="1:200" x14ac:dyDescent="0.25">
      <c r="B10" s="30">
        <v>5</v>
      </c>
      <c r="C10" s="33" t="s">
        <v>27</v>
      </c>
      <c r="D10" s="7">
        <v>43138</v>
      </c>
      <c r="E10" s="7">
        <f t="shared" ref="E10:E24" si="1">F10+3</f>
        <v>43143</v>
      </c>
      <c r="F10" s="9">
        <f>D10+2</f>
        <v>43140</v>
      </c>
      <c r="G10" s="4">
        <f t="shared" si="0"/>
        <v>3</v>
      </c>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row>
    <row r="11" spans="1:200" x14ac:dyDescent="0.25">
      <c r="B11" s="30">
        <v>6</v>
      </c>
      <c r="C11" s="33" t="s">
        <v>41</v>
      </c>
      <c r="D11" s="7">
        <v>43139</v>
      </c>
      <c r="E11" s="7">
        <f t="shared" si="1"/>
        <v>43144</v>
      </c>
      <c r="F11" s="9">
        <f>D11+2</f>
        <v>43141</v>
      </c>
      <c r="G11" s="4">
        <f t="shared" si="0"/>
        <v>3</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row>
    <row r="12" spans="1:200" x14ac:dyDescent="0.25">
      <c r="B12" s="30">
        <v>7</v>
      </c>
      <c r="C12" s="33" t="s">
        <v>43</v>
      </c>
      <c r="D12" s="7">
        <v>43139</v>
      </c>
      <c r="E12" s="7">
        <f>F12+0</f>
        <v>43142</v>
      </c>
      <c r="F12" s="9">
        <f>D12+3</f>
        <v>43142</v>
      </c>
      <c r="G12" s="4">
        <f t="shared" si="0"/>
        <v>0</v>
      </c>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row>
    <row r="13" spans="1:200" x14ac:dyDescent="0.25">
      <c r="B13" s="30">
        <v>8</v>
      </c>
      <c r="C13" s="33" t="s">
        <v>28</v>
      </c>
      <c r="D13" s="7">
        <v>43140</v>
      </c>
      <c r="E13" s="7">
        <f t="shared" si="1"/>
        <v>43155</v>
      </c>
      <c r="F13" s="9">
        <f>D13+12</f>
        <v>43152</v>
      </c>
      <c r="G13" s="4">
        <f t="shared" si="0"/>
        <v>3</v>
      </c>
      <c r="H13" s="19"/>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row>
    <row r="14" spans="1:200" x14ac:dyDescent="0.25">
      <c r="B14" s="30">
        <v>9</v>
      </c>
      <c r="C14" s="33" t="s">
        <v>49</v>
      </c>
      <c r="D14" s="7">
        <v>43140</v>
      </c>
      <c r="E14" s="7">
        <f>F14+0</f>
        <v>43145</v>
      </c>
      <c r="F14" s="9">
        <f>D14+5</f>
        <v>43145</v>
      </c>
      <c r="G14" s="4">
        <f t="shared" si="0"/>
        <v>0</v>
      </c>
      <c r="H14" s="19"/>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row>
    <row r="15" spans="1:200" s="16" customFormat="1" ht="15.75" thickBot="1" x14ac:dyDescent="0.3">
      <c r="A15" s="20"/>
      <c r="B15" s="30">
        <v>10</v>
      </c>
      <c r="C15" s="33" t="s">
        <v>29</v>
      </c>
      <c r="D15" s="7">
        <v>43140</v>
      </c>
      <c r="E15" s="7">
        <f>F15+1</f>
        <v>43144</v>
      </c>
      <c r="F15" s="9">
        <f>D15+3</f>
        <v>43143</v>
      </c>
      <c r="G15" s="4">
        <f t="shared" si="0"/>
        <v>1</v>
      </c>
      <c r="H15" s="19"/>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row>
    <row r="16" spans="1:200" s="15" customFormat="1" x14ac:dyDescent="0.25">
      <c r="B16" s="30">
        <v>11</v>
      </c>
      <c r="C16" s="33" t="s">
        <v>30</v>
      </c>
      <c r="D16" s="7">
        <v>43142</v>
      </c>
      <c r="E16" s="7">
        <f t="shared" si="1"/>
        <v>43149</v>
      </c>
      <c r="F16" s="9">
        <f>D16+4</f>
        <v>43146</v>
      </c>
      <c r="G16" s="4">
        <f t="shared" si="0"/>
        <v>3</v>
      </c>
      <c r="H16" s="19"/>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row>
    <row r="17" spans="2:200" x14ac:dyDescent="0.25">
      <c r="B17" s="30">
        <v>12</v>
      </c>
      <c r="C17" s="33" t="s">
        <v>42</v>
      </c>
      <c r="D17" s="7">
        <v>43143</v>
      </c>
      <c r="E17" s="7">
        <f t="shared" si="1"/>
        <v>43150</v>
      </c>
      <c r="F17" s="9">
        <f t="shared" ref="F17:F24" si="2">D17+4</f>
        <v>43147</v>
      </c>
      <c r="G17" s="4">
        <f t="shared" si="0"/>
        <v>3</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row>
    <row r="18" spans="2:200" x14ac:dyDescent="0.25">
      <c r="B18" s="30">
        <v>13</v>
      </c>
      <c r="C18" s="33" t="s">
        <v>31</v>
      </c>
      <c r="D18" s="7">
        <v>43143</v>
      </c>
      <c r="E18" s="7">
        <f>F18+2</f>
        <v>43151</v>
      </c>
      <c r="F18" s="9">
        <f>D18+6</f>
        <v>43149</v>
      </c>
      <c r="G18" s="4">
        <f t="shared" si="0"/>
        <v>2</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row>
    <row r="19" spans="2:200" x14ac:dyDescent="0.25">
      <c r="B19" s="30">
        <v>14</v>
      </c>
      <c r="C19" s="33" t="s">
        <v>32</v>
      </c>
      <c r="D19" s="7">
        <v>43146</v>
      </c>
      <c r="E19" s="7">
        <f>F19+3</f>
        <v>43153</v>
      </c>
      <c r="F19" s="9">
        <f t="shared" si="2"/>
        <v>43150</v>
      </c>
      <c r="G19" s="4">
        <f t="shared" si="0"/>
        <v>3</v>
      </c>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row>
    <row r="20" spans="2:200" x14ac:dyDescent="0.25">
      <c r="B20" s="30">
        <v>15</v>
      </c>
      <c r="C20" s="33" t="s">
        <v>33</v>
      </c>
      <c r="D20" s="7">
        <v>43146</v>
      </c>
      <c r="E20" s="7">
        <f t="shared" si="1"/>
        <v>43153</v>
      </c>
      <c r="F20" s="9">
        <f t="shared" si="2"/>
        <v>43150</v>
      </c>
      <c r="G20" s="4">
        <f t="shared" si="0"/>
        <v>3</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row>
    <row r="21" spans="2:200" x14ac:dyDescent="0.25">
      <c r="B21" s="30">
        <v>16</v>
      </c>
      <c r="C21" s="33" t="s">
        <v>34</v>
      </c>
      <c r="D21" s="7">
        <v>43147</v>
      </c>
      <c r="E21" s="7">
        <f t="shared" si="1"/>
        <v>43154</v>
      </c>
      <c r="F21" s="9">
        <f t="shared" si="2"/>
        <v>43151</v>
      </c>
      <c r="G21" s="4">
        <f t="shared" si="0"/>
        <v>3</v>
      </c>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row>
    <row r="22" spans="2:200" x14ac:dyDescent="0.25">
      <c r="B22" s="30">
        <v>17</v>
      </c>
      <c r="C22" s="33" t="s">
        <v>35</v>
      </c>
      <c r="D22" s="7">
        <v>43147</v>
      </c>
      <c r="E22" s="7">
        <f t="shared" si="1"/>
        <v>43154</v>
      </c>
      <c r="F22" s="7">
        <f t="shared" si="2"/>
        <v>43151</v>
      </c>
      <c r="G22" s="4">
        <f t="shared" si="0"/>
        <v>3</v>
      </c>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row>
    <row r="23" spans="2:200" x14ac:dyDescent="0.25">
      <c r="B23" s="30">
        <v>18</v>
      </c>
      <c r="C23" s="33" t="s">
        <v>41</v>
      </c>
      <c r="D23" s="7">
        <v>43147</v>
      </c>
      <c r="E23" s="44">
        <f t="shared" si="1"/>
        <v>43154</v>
      </c>
      <c r="F23" s="45">
        <f t="shared" si="2"/>
        <v>43151</v>
      </c>
      <c r="G23" s="11">
        <f t="shared" si="0"/>
        <v>3</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row>
    <row r="24" spans="2:200" x14ac:dyDescent="0.25">
      <c r="B24" s="30">
        <v>19</v>
      </c>
      <c r="C24" s="33" t="s">
        <v>36</v>
      </c>
      <c r="D24" s="7">
        <v>43150</v>
      </c>
      <c r="E24" s="44">
        <f t="shared" si="1"/>
        <v>43157</v>
      </c>
      <c r="F24" s="45">
        <f t="shared" si="2"/>
        <v>43154</v>
      </c>
      <c r="G24" s="11">
        <f t="shared" si="0"/>
        <v>3</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row>
    <row r="25" spans="2:200" ht="15.75" thickBot="1" x14ac:dyDescent="0.3">
      <c r="B25" s="35">
        <v>20</v>
      </c>
      <c r="C25" s="33" t="s">
        <v>37</v>
      </c>
      <c r="D25" s="8">
        <v>43150</v>
      </c>
      <c r="E25" s="8">
        <v>43157</v>
      </c>
      <c r="F25" s="46">
        <f>D25+4</f>
        <v>43154</v>
      </c>
      <c r="G25" s="12">
        <f t="shared" si="0"/>
        <v>3</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row>
    <row r="26" spans="2:200" x14ac:dyDescent="0.25">
      <c r="B26" s="52">
        <v>1</v>
      </c>
      <c r="C26" s="51" t="s">
        <v>75</v>
      </c>
      <c r="D26" s="58">
        <v>43161</v>
      </c>
      <c r="E26" s="58">
        <v>43164</v>
      </c>
      <c r="F26" s="58">
        <f>D26+4</f>
        <v>43165</v>
      </c>
      <c r="G26" s="33">
        <v>1</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row>
    <row r="27" spans="2:200" x14ac:dyDescent="0.25">
      <c r="B27" s="52">
        <v>2</v>
      </c>
      <c r="C27" s="33" t="s">
        <v>76</v>
      </c>
      <c r="D27" s="58">
        <v>43164</v>
      </c>
      <c r="E27" s="58">
        <f>F27+0</f>
        <v>43168</v>
      </c>
      <c r="F27" s="58">
        <f>D27+4</f>
        <v>43168</v>
      </c>
      <c r="G27" s="33">
        <v>0</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row>
    <row r="28" spans="2:200" ht="30" x14ac:dyDescent="0.25">
      <c r="B28" s="52">
        <v>3</v>
      </c>
      <c r="C28" s="33" t="s">
        <v>77</v>
      </c>
      <c r="D28" s="58">
        <v>43167</v>
      </c>
      <c r="E28" s="58">
        <v>43171</v>
      </c>
      <c r="F28" s="58">
        <f>D28+4</f>
        <v>43171</v>
      </c>
      <c r="G28" s="33">
        <v>0</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row>
    <row r="29" spans="2:200" x14ac:dyDescent="0.25">
      <c r="B29" s="52">
        <v>4</v>
      </c>
      <c r="C29" s="33" t="s">
        <v>78</v>
      </c>
      <c r="D29" s="58">
        <v>43167</v>
      </c>
      <c r="E29" s="58">
        <v>43171</v>
      </c>
      <c r="F29" s="58">
        <f>D29+4</f>
        <v>43171</v>
      </c>
      <c r="G29" s="33">
        <v>0</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row>
    <row r="30" spans="2:200" x14ac:dyDescent="0.25">
      <c r="B30" s="52">
        <v>5</v>
      </c>
      <c r="C30" s="33" t="s">
        <v>79</v>
      </c>
      <c r="D30" s="58">
        <v>43168</v>
      </c>
      <c r="E30" s="58">
        <v>43172</v>
      </c>
      <c r="F30" s="58">
        <v>43172</v>
      </c>
      <c r="G30" s="33">
        <v>0</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row>
    <row r="31" spans="2:200" x14ac:dyDescent="0.25">
      <c r="B31" s="52">
        <v>5</v>
      </c>
      <c r="C31" s="33" t="s">
        <v>81</v>
      </c>
      <c r="D31" s="58">
        <v>43171</v>
      </c>
      <c r="E31" s="58">
        <v>43174</v>
      </c>
      <c r="F31" s="58">
        <v>43174</v>
      </c>
      <c r="G31" s="33">
        <v>0</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row>
    <row r="32" spans="2:200" s="15" customFormat="1" x14ac:dyDescent="0.25">
      <c r="B32" s="52">
        <v>6</v>
      </c>
      <c r="C32" s="33" t="s">
        <v>80</v>
      </c>
      <c r="D32" s="58">
        <v>43174</v>
      </c>
      <c r="E32" s="58">
        <v>43176</v>
      </c>
      <c r="F32" s="58">
        <v>43176</v>
      </c>
      <c r="G32" s="33">
        <v>0</v>
      </c>
      <c r="H32" s="19"/>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row>
    <row r="33" spans="1:200" x14ac:dyDescent="0.25">
      <c r="B33" s="52">
        <v>7</v>
      </c>
      <c r="C33" s="33" t="s">
        <v>82</v>
      </c>
      <c r="D33" s="58">
        <v>43174</v>
      </c>
      <c r="E33" s="58">
        <v>43176</v>
      </c>
      <c r="F33" s="58">
        <v>43174</v>
      </c>
      <c r="G33" s="33">
        <f>E33-F33</f>
        <v>2</v>
      </c>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row>
    <row r="34" spans="1:200" x14ac:dyDescent="0.25">
      <c r="B34" s="52">
        <v>8</v>
      </c>
      <c r="C34" s="33" t="s">
        <v>83</v>
      </c>
      <c r="D34" s="58">
        <v>43178</v>
      </c>
      <c r="E34" s="58">
        <v>43182</v>
      </c>
      <c r="F34" s="58">
        <v>43182</v>
      </c>
      <c r="G34" s="33">
        <v>0</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row>
    <row r="35" spans="1:200" s="17" customFormat="1" x14ac:dyDescent="0.25">
      <c r="A35"/>
      <c r="B35" s="52">
        <v>9</v>
      </c>
      <c r="C35" s="33" t="s">
        <v>84</v>
      </c>
      <c r="D35" s="58">
        <v>43185</v>
      </c>
      <c r="E35" s="58">
        <v>43185</v>
      </c>
      <c r="F35" s="58">
        <v>43185</v>
      </c>
      <c r="G35" s="33">
        <v>0</v>
      </c>
      <c r="H35" s="19"/>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row>
    <row r="36" spans="1:200" x14ac:dyDescent="0.25">
      <c r="B36" s="52">
        <v>10</v>
      </c>
      <c r="C36" s="33" t="s">
        <v>85</v>
      </c>
      <c r="D36" s="58">
        <v>43186</v>
      </c>
      <c r="E36" s="58">
        <v>43189</v>
      </c>
      <c r="F36" s="58">
        <v>43189</v>
      </c>
      <c r="G36" s="11">
        <v>0</v>
      </c>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row>
    <row r="37" spans="1:200" ht="15.75" thickBot="1" x14ac:dyDescent="0.3">
      <c r="B37" s="53">
        <v>11</v>
      </c>
      <c r="C37" s="38" t="s">
        <v>86</v>
      </c>
      <c r="D37" s="37">
        <v>43187</v>
      </c>
      <c r="E37" s="37">
        <v>43192</v>
      </c>
      <c r="F37" s="37">
        <v>43192</v>
      </c>
      <c r="G37" s="12">
        <v>0</v>
      </c>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row>
    <row r="38" spans="1:200" x14ac:dyDescent="0.25">
      <c r="B38" s="52">
        <v>1</v>
      </c>
      <c r="C38" s="54" t="s">
        <v>87</v>
      </c>
      <c r="D38" s="28">
        <v>43192</v>
      </c>
      <c r="E38" s="7">
        <v>43194</v>
      </c>
      <c r="F38" s="9">
        <v>43194</v>
      </c>
      <c r="G38" s="11">
        <f>E38-F38</f>
        <v>0</v>
      </c>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row>
    <row r="39" spans="1:200" x14ac:dyDescent="0.25">
      <c r="B39" s="52">
        <v>1</v>
      </c>
      <c r="C39" s="54" t="s">
        <v>17</v>
      </c>
      <c r="D39" s="7">
        <v>43194</v>
      </c>
      <c r="E39" s="7">
        <f>F39+2</f>
        <v>43201</v>
      </c>
      <c r="F39" s="9">
        <f>D39+5</f>
        <v>43199</v>
      </c>
      <c r="G39" s="11">
        <f>E39-F39</f>
        <v>2</v>
      </c>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row>
    <row r="40" spans="1:200" x14ac:dyDescent="0.25">
      <c r="B40" s="52">
        <v>2</v>
      </c>
      <c r="C40" s="54" t="s">
        <v>18</v>
      </c>
      <c r="D40" s="7">
        <v>43195</v>
      </c>
      <c r="E40" s="7">
        <v>43196</v>
      </c>
      <c r="F40" s="9">
        <v>43196</v>
      </c>
      <c r="G40" s="11">
        <v>0</v>
      </c>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row>
    <row r="41" spans="1:200" x14ac:dyDescent="0.25">
      <c r="B41" s="52">
        <v>3</v>
      </c>
      <c r="C41" s="54" t="s">
        <v>88</v>
      </c>
      <c r="D41" s="7">
        <v>43195</v>
      </c>
      <c r="E41" s="7">
        <v>43196</v>
      </c>
      <c r="F41" s="9">
        <v>43196</v>
      </c>
      <c r="G41" s="11">
        <v>0</v>
      </c>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row>
    <row r="42" spans="1:200" x14ac:dyDescent="0.25">
      <c r="B42" s="52">
        <v>4</v>
      </c>
      <c r="C42" s="54" t="s">
        <v>89</v>
      </c>
      <c r="D42" s="7">
        <v>43197</v>
      </c>
      <c r="E42" s="7">
        <v>43202</v>
      </c>
      <c r="F42" s="9">
        <v>43202</v>
      </c>
      <c r="G42" s="4">
        <f>E42-F42</f>
        <v>0</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row>
    <row r="43" spans="1:200" x14ac:dyDescent="0.25">
      <c r="B43" s="52">
        <v>6</v>
      </c>
      <c r="C43" s="54" t="s">
        <v>90</v>
      </c>
      <c r="D43" s="7">
        <v>43206</v>
      </c>
      <c r="E43" s="7">
        <v>43206</v>
      </c>
      <c r="F43" s="9">
        <v>43206</v>
      </c>
      <c r="G43" s="4">
        <f>E43-F43</f>
        <v>0</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row>
    <row r="44" spans="1:200" x14ac:dyDescent="0.25">
      <c r="B44" s="52">
        <v>7</v>
      </c>
      <c r="C44" s="54" t="s">
        <v>127</v>
      </c>
      <c r="D44" s="7">
        <v>43206</v>
      </c>
      <c r="E44" s="7">
        <f>F44+1</f>
        <v>43210</v>
      </c>
      <c r="F44" s="9">
        <f>D44+3</f>
        <v>43209</v>
      </c>
      <c r="G44" s="4">
        <f>E44-F44</f>
        <v>1</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row>
    <row r="45" spans="1:200" x14ac:dyDescent="0.25">
      <c r="B45" s="52">
        <v>8</v>
      </c>
      <c r="C45" s="54" t="s">
        <v>91</v>
      </c>
      <c r="D45" s="7">
        <v>43208</v>
      </c>
      <c r="E45" s="7">
        <f>F45+1</f>
        <v>43212</v>
      </c>
      <c r="F45" s="9">
        <f>D45+3</f>
        <v>43211</v>
      </c>
      <c r="G45" s="4">
        <f>E45-F45</f>
        <v>1</v>
      </c>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row>
    <row r="46" spans="1:200" x14ac:dyDescent="0.25">
      <c r="B46" s="52">
        <v>9</v>
      </c>
      <c r="C46" s="54" t="s">
        <v>92</v>
      </c>
      <c r="D46" s="7">
        <v>43209</v>
      </c>
      <c r="E46" s="7">
        <f>F46+1</f>
        <v>43213</v>
      </c>
      <c r="F46" s="9">
        <f>D46+3</f>
        <v>43212</v>
      </c>
      <c r="G46" s="4">
        <v>1</v>
      </c>
    </row>
    <row r="47" spans="1:200" x14ac:dyDescent="0.25">
      <c r="B47" s="52">
        <v>10</v>
      </c>
      <c r="C47" s="54" t="s">
        <v>93</v>
      </c>
      <c r="D47" s="7">
        <v>43210</v>
      </c>
      <c r="E47" s="7">
        <v>43210</v>
      </c>
      <c r="F47" s="7">
        <v>43210</v>
      </c>
      <c r="G47" s="4">
        <v>0</v>
      </c>
    </row>
    <row r="48" spans="1:200" x14ac:dyDescent="0.25">
      <c r="B48" s="52">
        <v>11</v>
      </c>
      <c r="C48" s="54" t="s">
        <v>94</v>
      </c>
      <c r="D48" s="7">
        <v>43210</v>
      </c>
      <c r="E48" s="7">
        <v>43210</v>
      </c>
      <c r="F48" s="7">
        <v>43210</v>
      </c>
      <c r="G48" s="4">
        <v>0</v>
      </c>
    </row>
    <row r="49" spans="2:7" x14ac:dyDescent="0.25">
      <c r="B49" s="52">
        <v>12</v>
      </c>
      <c r="C49" s="54" t="s">
        <v>95</v>
      </c>
      <c r="D49" s="7">
        <v>43211</v>
      </c>
      <c r="E49" s="7">
        <v>43213</v>
      </c>
      <c r="F49" s="7">
        <v>43213</v>
      </c>
      <c r="G49" s="11">
        <v>0</v>
      </c>
    </row>
    <row r="50" spans="2:7" x14ac:dyDescent="0.25">
      <c r="B50" s="52">
        <v>13</v>
      </c>
      <c r="C50" s="55" t="s">
        <v>96</v>
      </c>
      <c r="D50" s="7">
        <v>43213</v>
      </c>
      <c r="E50" s="7">
        <v>43213</v>
      </c>
      <c r="F50" s="7">
        <v>43213</v>
      </c>
      <c r="G50" s="11">
        <v>0</v>
      </c>
    </row>
    <row r="51" spans="2:7" x14ac:dyDescent="0.25">
      <c r="B51" s="52">
        <v>14</v>
      </c>
      <c r="C51" s="55" t="s">
        <v>97</v>
      </c>
      <c r="D51" s="7">
        <v>43214</v>
      </c>
      <c r="E51" s="7">
        <v>43215</v>
      </c>
      <c r="F51" s="7">
        <v>43215</v>
      </c>
      <c r="G51" s="11">
        <v>0</v>
      </c>
    </row>
    <row r="52" spans="2:7" x14ac:dyDescent="0.25">
      <c r="B52" s="52">
        <v>15</v>
      </c>
      <c r="C52" s="55" t="s">
        <v>98</v>
      </c>
      <c r="D52" s="7">
        <v>43215</v>
      </c>
      <c r="E52" s="7">
        <v>43215</v>
      </c>
      <c r="F52" s="7">
        <v>43215</v>
      </c>
      <c r="G52" s="11">
        <v>0</v>
      </c>
    </row>
    <row r="53" spans="2:7" x14ac:dyDescent="0.25">
      <c r="B53" s="52">
        <v>16</v>
      </c>
      <c r="C53" s="55" t="s">
        <v>99</v>
      </c>
      <c r="D53" s="7">
        <v>43215</v>
      </c>
      <c r="E53" s="7">
        <v>43216</v>
      </c>
      <c r="F53" s="7">
        <v>43216</v>
      </c>
      <c r="G53" s="11">
        <v>0</v>
      </c>
    </row>
    <row r="54" spans="2:7" x14ac:dyDescent="0.25">
      <c r="B54" s="52">
        <v>17</v>
      </c>
      <c r="C54" s="55" t="s">
        <v>100</v>
      </c>
      <c r="D54" s="7">
        <v>43218</v>
      </c>
      <c r="E54" s="7">
        <v>43218</v>
      </c>
      <c r="F54" s="7">
        <v>43218</v>
      </c>
      <c r="G54" s="11">
        <v>0</v>
      </c>
    </row>
    <row r="55" spans="2:7" ht="15.75" thickBot="1" x14ac:dyDescent="0.3">
      <c r="B55" s="53">
        <v>18</v>
      </c>
      <c r="C55" s="38" t="s">
        <v>101</v>
      </c>
      <c r="D55" s="37">
        <v>43218</v>
      </c>
      <c r="E55" s="37">
        <v>43218</v>
      </c>
      <c r="F55" s="37">
        <v>43218</v>
      </c>
      <c r="G55" s="12">
        <v>0</v>
      </c>
    </row>
  </sheetData>
  <mergeCells count="1">
    <mergeCell ref="B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15May to 14 June </vt:lpstr>
      <vt:lpstr>June-Aug18</vt:lpstr>
      <vt:lpstr>March-May18</vt:lpstr>
      <vt:lpstr>Nov-jan2</vt:lpstr>
      <vt:lpstr>Nov-jan</vt:lpstr>
      <vt:lpstr>15Feb to 14 May</vt:lpstr>
      <vt:lpstr>15Nov-14Feb</vt:lpstr>
      <vt:lpstr>feb-April</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2</dc:creator>
  <cp:lastModifiedBy>Aranya Bhawan-06</cp:lastModifiedBy>
  <dcterms:created xsi:type="dcterms:W3CDTF">2017-07-06T19:51:00Z</dcterms:created>
  <dcterms:modified xsi:type="dcterms:W3CDTF">2018-08-30T07:33:19Z</dcterms:modified>
</cp:coreProperties>
</file>