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ll Set" sheetId="1" r:id="rId3"/>
    <sheet state="visible" name="Pivot Table" sheetId="2" r:id="rId4"/>
    <sheet state="visible" name="Totals Table" sheetId="3" r:id="rId5"/>
    <sheet state="visible" name="HS Survey" sheetId="4" r:id="rId6"/>
  </sheets>
  <definedNames/>
  <calcPr/>
</workbook>
</file>

<file path=xl/sharedStrings.xml><?xml version="1.0" encoding="utf-8"?>
<sst xmlns="http://schemas.openxmlformats.org/spreadsheetml/2006/main" count="135" uniqueCount="73">
  <si>
    <t>Location</t>
  </si>
  <si>
    <t>Number of Households (in 1000)</t>
  </si>
  <si>
    <t>Total Population (M)</t>
  </si>
  <si>
    <t>Total Number of Households (M)</t>
  </si>
  <si>
    <t>Dog</t>
  </si>
  <si>
    <t>Cat</t>
  </si>
  <si>
    <t>Percentage of Dog Owners</t>
  </si>
  <si>
    <t>Dog Owning Households (1000s)</t>
  </si>
  <si>
    <t>Mean Number of Dogs per household</t>
  </si>
  <si>
    <t>Dog Population (in 1000)</t>
  </si>
  <si>
    <t>Percentage of Cat Owners</t>
  </si>
  <si>
    <t>Cat Owning Households</t>
  </si>
  <si>
    <t>Mean Number of Cats</t>
  </si>
  <si>
    <t>Cat Population</t>
  </si>
  <si>
    <t xml:space="preserve">Total </t>
  </si>
  <si>
    <t>Average</t>
  </si>
  <si>
    <t>Percentage of households with pets</t>
  </si>
  <si>
    <t>Number of Pet Households (in 1000)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</si>
  <si>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</si>
  <si>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</si>
  <si>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</si>
  <si>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</si>
  <si>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</si>
  <si>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</si>
  <si>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</si>
  <si>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</si>
  <si>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</si>
  <si>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</si>
  <si>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</si>
  <si>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</si>
  <si>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</si>
  <si>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</si>
  <si>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</si>
  <si>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</si>
  <si>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</si>
  <si>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</si>
  <si>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</si>
  <si>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</si>
  <si>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</si>
  <si>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</si>
  <si>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</si>
  <si>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</si>
  <si>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</si>
  <si>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</si>
  <si>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</si>
  <si>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</si>
  <si>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</si>
  <si>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</si>
  <si>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</si>
  <si>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</si>
  <si>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</si>
  <si>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</si>
  <si>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</si>
  <si>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</si>
  <si>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</si>
  <si>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</si>
  <si>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</si>
  <si>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</si>
  <si>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</si>
  <si>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</si>
  <si>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</si>
  <si>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</si>
  <si>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</si>
  <si>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</si>
  <si>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</si>
  <si>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</si>
  <si>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</si>
  <si>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SUM of Dog Owning Households (1000s)</t>
  </si>
  <si>
    <t>SUM of Cat Owning Households</t>
  </si>
  <si>
    <t>SUM of Dog Population (in 1000)</t>
  </si>
  <si>
    <t>SUM of Cat Population</t>
  </si>
  <si>
    <t>Grand Total</t>
  </si>
  <si>
    <t>source: http://www.humanesociety.org/issues/pet_overpopulation/facts/pet_ownership_statistics.html?referrer=https://www.google.com/?referrer=http://www.humanesociety.org/issues/pet_overpopulation/facts/pet_ownership_statistics.html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</si>
</sst>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sz val="12.0"/>
      <name val="Arial"/>
    </font>
    <font>
      <sz val="12.0"/>
      <name val="Times New Roman"/>
    </font>
    <font/>
    <font>
      <b/>
      <sz val="12.0"/>
      <color rgb="FF464540"/>
      <name val="Arial"/>
    </font>
    <font>
      <sz val="12.0"/>
      <color rgb="FF3F7CCB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shrinkToFit="0" wrapText="1"/>
    </xf>
    <xf borderId="0" fillId="0" fontId="1" numFmtId="1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horizontal="left" shrinkToFit="0" wrapText="0"/>
    </xf>
    <xf borderId="0" fillId="0" fontId="3" numFmtId="164" xfId="0" applyFont="1" applyNumberFormat="1"/>
    <xf borderId="0" fillId="0" fontId="3" numFmtId="1" xfId="0" applyFont="1" applyNumberFormat="1"/>
    <xf borderId="0" fillId="0" fontId="3" numFmtId="3" xfId="0" applyFont="1" applyNumberFormat="1"/>
    <xf borderId="0" fillId="0" fontId="4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6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5</xdr:col>
      <xdr:colOff>438150</xdr:colOff>
      <xdr:row>22</xdr:row>
      <xdr:rowOff>0</xdr:rowOff>
    </xdr:to>
    <xdr:pic>
      <xdr:nvPicPr>
        <xdr:cNvPr descr="http://www.humanesociety.org/assets/images/480/issues/companion-animals/pet-numbers-dogs-chart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28</xdr:row>
      <xdr:rowOff>0</xdr:rowOff>
    </xdr:from>
    <xdr:to>
      <xdr:col>5</xdr:col>
      <xdr:colOff>438150</xdr:colOff>
      <xdr:row>46</xdr:row>
      <xdr:rowOff>57150</xdr:rowOff>
    </xdr:to>
    <xdr:pic>
      <xdr:nvPicPr>
        <xdr:cNvPr descr="http://www.humanesociety.org/assets/images/480/issues/companion-animals/pet-numbers-cats-chart.jpg"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5.86"/>
    <col customWidth="1" min="2" max="2" width="11.71"/>
    <col customWidth="1" min="3" max="3" width="15.43"/>
    <col customWidth="1" min="4" max="4" width="14.71"/>
    <col customWidth="1" min="5" max="5" width="15.43"/>
    <col customWidth="1" min="6" max="6" width="14.86"/>
    <col customWidth="1" min="7" max="9" width="8.86"/>
    <col customWidth="1" min="10" max="10" width="12.86"/>
    <col customWidth="1" min="11" max="11" width="8.86"/>
    <col customWidth="1" min="12" max="12" width="13.71"/>
    <col customWidth="1" min="13" max="26" width="8.86"/>
  </cols>
  <sheetData>
    <row r="1" ht="96.0" customHeight="1">
      <c r="A1" s="1" t="s">
        <v>0</v>
      </c>
      <c r="B1" s="3" t="s">
        <v>1</v>
      </c>
      <c r="C1" s="3" t="s">
        <v>16</v>
      </c>
      <c r="D1" s="3" t="s">
        <v>17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18</v>
      </c>
      <c r="B2" s="6">
        <v>1828.0</v>
      </c>
      <c r="C2" s="8">
        <v>59.5</v>
      </c>
      <c r="D2" s="6">
        <v>1088.0</v>
      </c>
      <c r="E2" s="8">
        <v>44.1</v>
      </c>
      <c r="F2" s="7">
        <v>807.0</v>
      </c>
      <c r="G2" s="8">
        <v>1.7</v>
      </c>
      <c r="H2" s="6">
        <v>1410.0</v>
      </c>
      <c r="I2" s="8">
        <v>27.4</v>
      </c>
      <c r="J2" s="7">
        <v>501.0</v>
      </c>
      <c r="K2" s="8">
        <v>2.5</v>
      </c>
      <c r="L2" s="6">
        <v>1252.0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" t="s">
        <v>19</v>
      </c>
      <c r="B3" s="6">
        <v>2515.0</v>
      </c>
      <c r="C3" s="8">
        <v>59.5</v>
      </c>
      <c r="D3" s="6">
        <v>1497.0</v>
      </c>
      <c r="E3" s="8">
        <v>40.1</v>
      </c>
      <c r="F3" s="6">
        <v>1008.0</v>
      </c>
      <c r="G3" s="8">
        <v>1.8</v>
      </c>
      <c r="H3" s="6">
        <v>1798.0</v>
      </c>
      <c r="I3" s="8">
        <v>29.6</v>
      </c>
      <c r="J3" s="7">
        <v>743.0</v>
      </c>
      <c r="K3" s="8">
        <v>1.9</v>
      </c>
      <c r="L3" s="6">
        <v>1438.0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" t="s">
        <v>20</v>
      </c>
      <c r="B4" s="7">
        <v>1148.0</v>
      </c>
      <c r="C4" s="8">
        <v>62.4</v>
      </c>
      <c r="D4" s="7">
        <v>716.0</v>
      </c>
      <c r="E4" s="8">
        <v>47.9</v>
      </c>
      <c r="F4" s="7">
        <v>550.0</v>
      </c>
      <c r="G4" s="8">
        <v>2.0</v>
      </c>
      <c r="H4" s="6">
        <v>1097.0</v>
      </c>
      <c r="I4" s="8">
        <v>30.6</v>
      </c>
      <c r="J4" s="7">
        <v>351.0</v>
      </c>
      <c r="K4" s="8">
        <v>2.3</v>
      </c>
      <c r="L4" s="7">
        <v>810.0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1.5" customHeight="1">
      <c r="A5" s="3" t="s">
        <v>21</v>
      </c>
      <c r="B5" s="6">
        <v>12974.0</v>
      </c>
      <c r="C5" s="8">
        <v>52.9</v>
      </c>
      <c r="D5" s="6">
        <v>6865.0</v>
      </c>
      <c r="E5" s="8">
        <v>32.8</v>
      </c>
      <c r="F5" s="6">
        <v>4260.0</v>
      </c>
      <c r="G5" s="8">
        <v>1.6</v>
      </c>
      <c r="H5" s="6">
        <v>6687.0</v>
      </c>
      <c r="I5" s="8">
        <v>28.3</v>
      </c>
      <c r="J5" s="6">
        <v>3687.0</v>
      </c>
      <c r="K5" s="8">
        <v>1.9</v>
      </c>
      <c r="L5" s="6">
        <v>7118.0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3" t="s">
        <v>22</v>
      </c>
      <c r="B6" s="6">
        <v>1986.0</v>
      </c>
      <c r="C6" s="8">
        <v>61.3</v>
      </c>
      <c r="D6" s="6">
        <v>1217.0</v>
      </c>
      <c r="E6" s="8">
        <v>42.5</v>
      </c>
      <c r="F6" s="7">
        <v>845.0</v>
      </c>
      <c r="G6" s="8">
        <v>1.6</v>
      </c>
      <c r="H6" s="6">
        <v>1349.0</v>
      </c>
      <c r="I6" s="8">
        <v>32.3</v>
      </c>
      <c r="J6" s="7">
        <v>642.0</v>
      </c>
      <c r="K6" s="8">
        <v>1.9</v>
      </c>
      <c r="L6" s="7">
        <v>1191.0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1.5" customHeight="1">
      <c r="A7" s="3" t="s">
        <v>23</v>
      </c>
      <c r="B7" s="6">
        <v>1337.0</v>
      </c>
      <c r="C7" s="8">
        <v>54.4</v>
      </c>
      <c r="D7" s="7">
        <v>728.0</v>
      </c>
      <c r="E7" s="8">
        <v>28.3</v>
      </c>
      <c r="F7" s="7">
        <v>379.0</v>
      </c>
      <c r="G7" s="8">
        <v>1.3</v>
      </c>
      <c r="H7" s="7">
        <v>507.0</v>
      </c>
      <c r="I7" s="8">
        <v>31.9</v>
      </c>
      <c r="J7" s="7">
        <v>427.0</v>
      </c>
      <c r="K7" s="8">
        <v>1.9</v>
      </c>
      <c r="L7" s="7">
        <v>796.0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3" t="s">
        <v>24</v>
      </c>
      <c r="B8" s="7">
        <v>334.0</v>
      </c>
      <c r="C8" s="8">
        <v>56.6</v>
      </c>
      <c r="D8" s="7">
        <v>189.0</v>
      </c>
      <c r="E8" s="8">
        <v>33.7</v>
      </c>
      <c r="F8" s="7">
        <v>113.0</v>
      </c>
      <c r="G8" s="8">
        <v>1.4</v>
      </c>
      <c r="H8" s="7">
        <v>163.0</v>
      </c>
      <c r="I8" s="8">
        <v>33.7</v>
      </c>
      <c r="J8" s="7">
        <v>113.0</v>
      </c>
      <c r="K8" s="8">
        <v>1.7</v>
      </c>
      <c r="L8" s="7">
        <v>187.0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63.75" customHeight="1">
      <c r="A9" s="3" t="s">
        <v>25</v>
      </c>
      <c r="B9" s="7">
        <v>287.0</v>
      </c>
      <c r="C9" s="8">
        <v>21.9</v>
      </c>
      <c r="D9" s="7">
        <v>63.0</v>
      </c>
      <c r="E9" s="8">
        <v>13.1</v>
      </c>
      <c r="F9" s="7">
        <v>38.0</v>
      </c>
      <c r="G9" s="8">
        <v>1.1</v>
      </c>
      <c r="H9" s="7">
        <v>42.0</v>
      </c>
      <c r="I9" s="8">
        <v>11.6</v>
      </c>
      <c r="J9" s="7">
        <v>33.0</v>
      </c>
      <c r="K9" s="8">
        <v>1.9</v>
      </c>
      <c r="L9" s="7">
        <v>63.0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3" t="s">
        <v>26</v>
      </c>
      <c r="B10" s="6">
        <v>7609.0</v>
      </c>
      <c r="C10" s="8">
        <v>54.4</v>
      </c>
      <c r="D10" s="6">
        <v>4138.0</v>
      </c>
      <c r="E10" s="8">
        <v>35.7</v>
      </c>
      <c r="F10" s="6">
        <v>2718.0</v>
      </c>
      <c r="G10" s="8">
        <v>1.5</v>
      </c>
      <c r="H10" s="6">
        <v>4210.0</v>
      </c>
      <c r="I10" s="8">
        <v>27.3</v>
      </c>
      <c r="J10" s="6">
        <v>2079.0</v>
      </c>
      <c r="K10" s="8">
        <v>2.1</v>
      </c>
      <c r="L10" s="6">
        <v>4375.0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3" t="s">
        <v>27</v>
      </c>
      <c r="B11" s="6">
        <v>3798.0</v>
      </c>
      <c r="C11" s="8">
        <v>55.1</v>
      </c>
      <c r="D11" s="6">
        <v>2093.0</v>
      </c>
      <c r="E11" s="8">
        <v>40.1</v>
      </c>
      <c r="F11" s="6">
        <v>1522.0</v>
      </c>
      <c r="G11" s="8">
        <v>1.6</v>
      </c>
      <c r="H11" s="6">
        <v>2479.0</v>
      </c>
      <c r="I11" s="8">
        <v>27.3</v>
      </c>
      <c r="J11" s="6">
        <v>1037.0</v>
      </c>
      <c r="K11" s="8">
        <v>2.1</v>
      </c>
      <c r="L11" s="6">
        <v>2162.0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3" t="s">
        <v>28</v>
      </c>
      <c r="B12" s="7">
        <v>568.0</v>
      </c>
      <c r="C12" s="8">
        <v>62.0</v>
      </c>
      <c r="D12" s="7">
        <v>352.0</v>
      </c>
      <c r="E12" s="8">
        <v>42.7</v>
      </c>
      <c r="F12" s="7">
        <v>242.0</v>
      </c>
      <c r="G12" s="8">
        <v>1.5</v>
      </c>
      <c r="H12" s="7">
        <v>357.0</v>
      </c>
      <c r="I12" s="8">
        <v>34.6</v>
      </c>
      <c r="J12" s="7">
        <v>196.0</v>
      </c>
      <c r="K12" s="8">
        <v>2.0</v>
      </c>
      <c r="L12" s="7">
        <v>393.0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3" t="s">
        <v>29</v>
      </c>
      <c r="B13" s="6">
        <v>5026.0</v>
      </c>
      <c r="C13" s="8">
        <v>51.8</v>
      </c>
      <c r="D13" s="6">
        <v>2602.0</v>
      </c>
      <c r="E13" s="8">
        <v>32.4</v>
      </c>
      <c r="F13" s="6">
        <v>1627.0</v>
      </c>
      <c r="G13" s="8">
        <v>1.5</v>
      </c>
      <c r="H13" s="6">
        <v>2365.0</v>
      </c>
      <c r="I13" s="8">
        <v>26.3</v>
      </c>
      <c r="J13" s="6">
        <v>1321.0</v>
      </c>
      <c r="K13" s="8">
        <v>1.9</v>
      </c>
      <c r="L13" s="6">
        <v>2453.0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3" t="s">
        <v>30</v>
      </c>
      <c r="B14" s="6">
        <v>2478.0</v>
      </c>
      <c r="C14" s="8">
        <v>59.9</v>
      </c>
      <c r="D14" s="6">
        <v>1484.0</v>
      </c>
      <c r="E14" s="8">
        <v>39.9</v>
      </c>
      <c r="F14" s="7">
        <v>989.0</v>
      </c>
      <c r="G14" s="8">
        <v>1.6</v>
      </c>
      <c r="H14" s="6">
        <v>1619.0</v>
      </c>
      <c r="I14" s="8">
        <v>34.4</v>
      </c>
      <c r="J14" s="7">
        <v>852.0</v>
      </c>
      <c r="K14" s="8">
        <v>2.2</v>
      </c>
      <c r="L14" s="6">
        <v>1912.0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3" t="s">
        <v>31</v>
      </c>
      <c r="B15" s="6">
        <v>1219.0</v>
      </c>
      <c r="C15" s="8">
        <v>53.6</v>
      </c>
      <c r="D15" s="7">
        <v>654.0</v>
      </c>
      <c r="E15" s="8">
        <v>33.4</v>
      </c>
      <c r="F15" s="7">
        <v>407.0</v>
      </c>
      <c r="G15" s="8">
        <v>1.5</v>
      </c>
      <c r="H15" s="7">
        <v>610.0</v>
      </c>
      <c r="I15" s="8">
        <v>30.3</v>
      </c>
      <c r="J15" s="7">
        <v>370.0</v>
      </c>
      <c r="K15" s="8">
        <v>2.2</v>
      </c>
      <c r="L15" s="7">
        <v>805.0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3" t="s">
        <v>32</v>
      </c>
      <c r="B16" s="6">
        <v>1133.0</v>
      </c>
      <c r="C16" s="8">
        <v>61.0</v>
      </c>
      <c r="D16" s="7">
        <v>691.0</v>
      </c>
      <c r="E16" s="8">
        <v>42.3</v>
      </c>
      <c r="F16" s="7">
        <v>480.0</v>
      </c>
      <c r="G16" s="8">
        <v>1.6</v>
      </c>
      <c r="H16" s="7">
        <v>774.0</v>
      </c>
      <c r="I16" s="8">
        <v>33.3</v>
      </c>
      <c r="J16" s="7">
        <v>378.0</v>
      </c>
      <c r="K16" s="8">
        <v>1.9</v>
      </c>
      <c r="L16" s="7">
        <v>731.0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3" t="s">
        <v>33</v>
      </c>
      <c r="B17" s="6">
        <v>1777.0</v>
      </c>
      <c r="C17" s="8">
        <v>61.6</v>
      </c>
      <c r="D17" s="6">
        <v>1094.0</v>
      </c>
      <c r="E17" s="8">
        <v>45.9</v>
      </c>
      <c r="F17" s="7">
        <v>816.0</v>
      </c>
      <c r="G17" s="8">
        <v>1.9</v>
      </c>
      <c r="H17" s="6">
        <v>1531.0</v>
      </c>
      <c r="I17" s="8">
        <v>36.8</v>
      </c>
      <c r="J17" s="7">
        <v>654.0</v>
      </c>
      <c r="K17" s="8">
        <v>2.1</v>
      </c>
      <c r="L17" s="6">
        <v>1349.0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1.5" customHeight="1">
      <c r="A18" s="3" t="s">
        <v>34</v>
      </c>
      <c r="B18" s="6">
        <v>1702.0</v>
      </c>
      <c r="C18" s="8">
        <v>55.1</v>
      </c>
      <c r="D18" s="7">
        <v>937.0</v>
      </c>
      <c r="E18" s="8">
        <v>36.4</v>
      </c>
      <c r="F18" s="7">
        <v>619.0</v>
      </c>
      <c r="G18" s="8">
        <v>1.8</v>
      </c>
      <c r="H18" s="7">
        <v>1115.0</v>
      </c>
      <c r="I18" s="8">
        <v>25.9</v>
      </c>
      <c r="J18" s="7">
        <v>441.0</v>
      </c>
      <c r="K18" s="8">
        <v>2.0</v>
      </c>
      <c r="L18" s="7">
        <v>877.0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3" t="s">
        <v>35</v>
      </c>
      <c r="B19" s="7">
        <v>548.0</v>
      </c>
      <c r="C19" s="8">
        <v>62.9</v>
      </c>
      <c r="D19" s="7">
        <v>345.0</v>
      </c>
      <c r="E19" s="8">
        <v>34.6</v>
      </c>
      <c r="F19" s="7">
        <v>190.0</v>
      </c>
      <c r="G19" s="8">
        <v>1.6</v>
      </c>
      <c r="H19" s="7">
        <v>300.0</v>
      </c>
      <c r="I19" s="8">
        <v>46.4</v>
      </c>
      <c r="J19" s="7">
        <v>254.0</v>
      </c>
      <c r="K19" s="8">
        <v>1.9</v>
      </c>
      <c r="L19" s="7">
        <v>498.0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3" t="s">
        <v>36</v>
      </c>
      <c r="B20" s="6">
        <v>2169.0</v>
      </c>
      <c r="C20" s="8">
        <v>52.3</v>
      </c>
      <c r="D20" s="6">
        <v>1134.0</v>
      </c>
      <c r="E20" s="8">
        <v>30.8</v>
      </c>
      <c r="F20" s="7">
        <v>667.0</v>
      </c>
      <c r="G20" s="8">
        <v>1.4</v>
      </c>
      <c r="H20" s="7">
        <v>915.0</v>
      </c>
      <c r="I20" s="8">
        <v>29.8</v>
      </c>
      <c r="J20" s="7">
        <v>645.0</v>
      </c>
      <c r="K20" s="8">
        <v>2.6</v>
      </c>
      <c r="L20" s="6">
        <v>1677.0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1.5" customHeight="1">
      <c r="A21" s="3" t="s">
        <v>37</v>
      </c>
      <c r="B21" s="6">
        <v>2618.0</v>
      </c>
      <c r="C21" s="8">
        <v>50.4</v>
      </c>
      <c r="D21" s="6">
        <v>1318.0</v>
      </c>
      <c r="E21" s="8">
        <v>23.6</v>
      </c>
      <c r="F21" s="7">
        <v>618.0</v>
      </c>
      <c r="G21" s="8">
        <v>1.4</v>
      </c>
      <c r="H21" s="7">
        <v>850.0</v>
      </c>
      <c r="I21" s="8">
        <v>34.1</v>
      </c>
      <c r="J21" s="7">
        <v>892.0</v>
      </c>
      <c r="K21" s="8">
        <v>1.8</v>
      </c>
      <c r="L21" s="6">
        <v>1593.0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 t="s">
        <v>38</v>
      </c>
      <c r="B22" s="6">
        <v>3804.0</v>
      </c>
      <c r="C22" s="8">
        <v>55.4</v>
      </c>
      <c r="D22" s="6">
        <v>2108.0</v>
      </c>
      <c r="E22" s="8">
        <v>34.6</v>
      </c>
      <c r="F22" s="6">
        <v>1318.0</v>
      </c>
      <c r="G22" s="8">
        <v>1.5</v>
      </c>
      <c r="H22" s="6">
        <v>2036.0</v>
      </c>
      <c r="I22" s="8">
        <v>31.3</v>
      </c>
      <c r="J22" s="6">
        <v>1192.0</v>
      </c>
      <c r="K22" s="8">
        <v>2.0</v>
      </c>
      <c r="L22" s="6">
        <v>2420.0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1.5" customHeight="1">
      <c r="A23" s="3" t="s">
        <v>39</v>
      </c>
      <c r="B23" s="6">
        <v>2163.0</v>
      </c>
      <c r="C23" s="8">
        <v>53.0</v>
      </c>
      <c r="D23" s="6">
        <v>1146.0</v>
      </c>
      <c r="E23" s="8">
        <v>31.9</v>
      </c>
      <c r="F23" s="7">
        <v>690.0</v>
      </c>
      <c r="G23" s="8">
        <v>1.4</v>
      </c>
      <c r="H23" s="7">
        <v>934.0</v>
      </c>
      <c r="I23" s="8">
        <v>29.7</v>
      </c>
      <c r="J23" s="7">
        <v>643.0</v>
      </c>
      <c r="K23" s="8">
        <v>2.0</v>
      </c>
      <c r="L23" s="6">
        <v>1264.0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1.5" customHeight="1">
      <c r="A24" s="3" t="s">
        <v>40</v>
      </c>
      <c r="B24" s="7">
        <v>1115.0</v>
      </c>
      <c r="C24" s="8">
        <v>56.4</v>
      </c>
      <c r="D24" s="7">
        <v>629.0</v>
      </c>
      <c r="E24" s="8">
        <v>45.2</v>
      </c>
      <c r="F24" s="7">
        <v>504.0</v>
      </c>
      <c r="G24" s="8">
        <v>1.7</v>
      </c>
      <c r="H24" s="7">
        <v>846.0</v>
      </c>
      <c r="I24" s="8">
        <v>29.1</v>
      </c>
      <c r="J24" s="7">
        <v>324.0</v>
      </c>
      <c r="K24" s="8">
        <v>2.1</v>
      </c>
      <c r="L24" s="7">
        <v>668.0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" t="s">
        <v>41</v>
      </c>
      <c r="B25" s="6">
        <v>2498.0</v>
      </c>
      <c r="C25" s="8">
        <v>61.4</v>
      </c>
      <c r="D25" s="6">
        <v>1534.0</v>
      </c>
      <c r="E25" s="8">
        <v>45.9</v>
      </c>
      <c r="F25" s="6">
        <v>1148.0</v>
      </c>
      <c r="G25" s="8">
        <v>1.7</v>
      </c>
      <c r="H25" s="6">
        <v>1978.0</v>
      </c>
      <c r="I25" s="8">
        <v>32.2</v>
      </c>
      <c r="J25" s="7">
        <v>805.0</v>
      </c>
      <c r="K25" s="8">
        <v>2.1</v>
      </c>
      <c r="L25" s="6">
        <v>1653.0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" t="s">
        <v>42</v>
      </c>
      <c r="B26" s="7">
        <v>410.0</v>
      </c>
      <c r="C26" s="8">
        <v>61.3</v>
      </c>
      <c r="D26" s="7">
        <v>251.0</v>
      </c>
      <c r="E26" s="8">
        <v>41.2</v>
      </c>
      <c r="F26" s="7">
        <v>169.0</v>
      </c>
      <c r="G26" s="8">
        <v>1.7</v>
      </c>
      <c r="H26" s="7">
        <v>282.0</v>
      </c>
      <c r="I26" s="8">
        <v>33.6</v>
      </c>
      <c r="J26" s="7">
        <v>138.0</v>
      </c>
      <c r="K26" s="8">
        <v>2.0</v>
      </c>
      <c r="L26" s="7">
        <v>277.0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" t="s">
        <v>43</v>
      </c>
      <c r="B27" s="7">
        <v>710.0</v>
      </c>
      <c r="C27" s="8">
        <v>51.3</v>
      </c>
      <c r="D27" s="7">
        <v>364.0</v>
      </c>
      <c r="E27" s="8">
        <v>33.8</v>
      </c>
      <c r="F27" s="7">
        <v>240.0</v>
      </c>
      <c r="G27" s="8">
        <v>1.6</v>
      </c>
      <c r="H27" s="7">
        <v>374.0</v>
      </c>
      <c r="I27" s="8">
        <v>31.3</v>
      </c>
      <c r="J27" s="7">
        <v>222.0</v>
      </c>
      <c r="K27" s="8">
        <v>2.3</v>
      </c>
      <c r="L27" s="7">
        <v>514.0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" t="s">
        <v>44</v>
      </c>
      <c r="B28" s="7">
        <v>986.0</v>
      </c>
      <c r="C28" s="8">
        <v>55.6</v>
      </c>
      <c r="D28" s="7">
        <v>548.0</v>
      </c>
      <c r="E28" s="8">
        <v>37.1</v>
      </c>
      <c r="F28" s="7">
        <v>366.0</v>
      </c>
      <c r="G28" s="8">
        <v>1.6</v>
      </c>
      <c r="H28" s="7">
        <v>578.0</v>
      </c>
      <c r="I28" s="8">
        <v>30.3</v>
      </c>
      <c r="J28" s="7">
        <v>299.0</v>
      </c>
      <c r="K28" s="8">
        <v>2.1</v>
      </c>
      <c r="L28" s="7">
        <v>625.0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48.0" customHeight="1">
      <c r="A29" s="3" t="s">
        <v>45</v>
      </c>
      <c r="B29" s="7">
        <v>508.0</v>
      </c>
      <c r="C29" s="8">
        <v>56.8</v>
      </c>
      <c r="D29" s="7">
        <v>289.0</v>
      </c>
      <c r="E29" s="8">
        <v>30.3</v>
      </c>
      <c r="F29" s="7">
        <v>154.0</v>
      </c>
      <c r="G29" s="8">
        <v>1.4</v>
      </c>
      <c r="H29" s="7">
        <v>212.0</v>
      </c>
      <c r="I29" s="8">
        <v>34.2</v>
      </c>
      <c r="J29" s="7">
        <v>174.0</v>
      </c>
      <c r="K29" s="8">
        <v>1.8</v>
      </c>
      <c r="L29" s="7">
        <v>309.0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1.5" customHeight="1">
      <c r="A30" s="3" t="s">
        <v>46</v>
      </c>
      <c r="B30" s="6">
        <v>3177.0</v>
      </c>
      <c r="C30" s="8">
        <v>50.7</v>
      </c>
      <c r="D30" s="6">
        <v>1611.0</v>
      </c>
      <c r="E30" s="8">
        <v>32.4</v>
      </c>
      <c r="F30" s="6">
        <v>1028.0</v>
      </c>
      <c r="G30" s="8">
        <v>1.3</v>
      </c>
      <c r="H30" s="6">
        <v>1340.0</v>
      </c>
      <c r="I30" s="8">
        <v>25.3</v>
      </c>
      <c r="J30" s="7">
        <v>803.0</v>
      </c>
      <c r="K30" s="8">
        <v>1.8</v>
      </c>
      <c r="L30" s="6">
        <v>1468.0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1.5" customHeight="1">
      <c r="A31" s="3" t="s">
        <v>47</v>
      </c>
      <c r="B31" s="7">
        <v>773.0</v>
      </c>
      <c r="C31" s="8">
        <v>67.6</v>
      </c>
      <c r="D31" s="7">
        <v>523.0</v>
      </c>
      <c r="E31" s="8">
        <v>46.0</v>
      </c>
      <c r="F31" s="7">
        <v>356.0</v>
      </c>
      <c r="G31" s="8">
        <v>2.0</v>
      </c>
      <c r="H31" s="7">
        <v>703.0</v>
      </c>
      <c r="I31" s="8">
        <v>32.0</v>
      </c>
      <c r="J31" s="7">
        <v>247.0</v>
      </c>
      <c r="K31" s="8">
        <v>2.2</v>
      </c>
      <c r="L31" s="7">
        <v>533.0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1.5" customHeight="1">
      <c r="A32" s="3" t="s">
        <v>48</v>
      </c>
      <c r="B32" s="6">
        <v>7512.0</v>
      </c>
      <c r="C32" s="8">
        <v>50.6</v>
      </c>
      <c r="D32" s="6">
        <v>3802.0</v>
      </c>
      <c r="E32" s="8">
        <v>29.0</v>
      </c>
      <c r="F32" s="6">
        <v>2177.0</v>
      </c>
      <c r="G32" s="8">
        <v>1.4</v>
      </c>
      <c r="H32" s="6">
        <v>3054.0</v>
      </c>
      <c r="I32" s="8">
        <v>29.1</v>
      </c>
      <c r="J32" s="6">
        <v>2189.0</v>
      </c>
      <c r="K32" s="8">
        <v>1.9</v>
      </c>
      <c r="L32" s="6">
        <v>4261.0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1.5" customHeight="1">
      <c r="A33" s="3" t="s">
        <v>49</v>
      </c>
      <c r="B33" s="6">
        <v>3701.0</v>
      </c>
      <c r="C33" s="8">
        <v>56.4</v>
      </c>
      <c r="D33" s="6">
        <v>2089.0</v>
      </c>
      <c r="E33" s="8">
        <v>40.3</v>
      </c>
      <c r="F33" s="6">
        <v>1491.0</v>
      </c>
      <c r="G33" s="8">
        <v>1.7</v>
      </c>
      <c r="H33" s="6">
        <v>2518.0</v>
      </c>
      <c r="I33" s="8">
        <v>29.5</v>
      </c>
      <c r="J33" s="6">
        <v>1090.0</v>
      </c>
      <c r="K33" s="8">
        <v>2.0</v>
      </c>
      <c r="L33" s="6">
        <v>2220.0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1.5" customHeight="1">
      <c r="A34" s="3" t="s">
        <v>50</v>
      </c>
      <c r="B34" s="7">
        <v>272.0</v>
      </c>
      <c r="C34" s="8">
        <v>53.9</v>
      </c>
      <c r="D34" s="7">
        <v>147.0</v>
      </c>
      <c r="E34" s="8">
        <v>36.1</v>
      </c>
      <c r="F34" s="7">
        <v>98.0</v>
      </c>
      <c r="G34" s="8">
        <v>1.4</v>
      </c>
      <c r="H34" s="7">
        <v>139.0</v>
      </c>
      <c r="I34" s="8">
        <v>31.4</v>
      </c>
      <c r="J34" s="7">
        <v>85.0</v>
      </c>
      <c r="K34" s="8">
        <v>2.0</v>
      </c>
      <c r="L34" s="7">
        <v>174.0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" t="s">
        <v>51</v>
      </c>
      <c r="B35" s="6">
        <v>4661.0</v>
      </c>
      <c r="C35" s="8">
        <v>57.4</v>
      </c>
      <c r="D35" s="6">
        <v>2677.0</v>
      </c>
      <c r="E35" s="8">
        <v>36.6</v>
      </c>
      <c r="F35" s="6">
        <v>1708.0</v>
      </c>
      <c r="G35" s="8">
        <v>1.6</v>
      </c>
      <c r="H35" s="6">
        <v>2730.0</v>
      </c>
      <c r="I35" s="8">
        <v>33.3</v>
      </c>
      <c r="J35" s="6">
        <v>1553.0</v>
      </c>
      <c r="K35" s="8">
        <v>2.4</v>
      </c>
      <c r="L35" s="6">
        <v>3786.0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1.5" customHeight="1">
      <c r="A36" s="3" t="s">
        <v>52</v>
      </c>
      <c r="B36" s="6">
        <v>1479.0</v>
      </c>
      <c r="C36" s="8">
        <v>58.9</v>
      </c>
      <c r="D36" s="7">
        <v>872.0</v>
      </c>
      <c r="E36" s="8">
        <v>43.2</v>
      </c>
      <c r="F36" s="7">
        <v>638.0</v>
      </c>
      <c r="G36" s="8">
        <v>2.1</v>
      </c>
      <c r="H36" s="6">
        <v>1327.0</v>
      </c>
      <c r="I36" s="8">
        <v>32.6</v>
      </c>
      <c r="J36" s="7">
        <v>482.0</v>
      </c>
      <c r="K36" s="8">
        <v>2.2</v>
      </c>
      <c r="L36" s="6">
        <v>1041.0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" t="s">
        <v>53</v>
      </c>
      <c r="B37" s="6">
        <v>1505.0</v>
      </c>
      <c r="C37" s="8">
        <v>63.6</v>
      </c>
      <c r="D37" s="7">
        <v>957.0</v>
      </c>
      <c r="E37" s="8">
        <v>38.8</v>
      </c>
      <c r="F37" s="7">
        <v>584.0</v>
      </c>
      <c r="G37" s="8">
        <v>1.6</v>
      </c>
      <c r="H37" s="7">
        <v>917.0</v>
      </c>
      <c r="I37" s="8">
        <v>40.2</v>
      </c>
      <c r="J37" s="7">
        <v>605.0</v>
      </c>
      <c r="K37" s="8">
        <v>2.0</v>
      </c>
      <c r="L37" s="6">
        <v>1185.0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1.5" customHeight="1">
      <c r="A38" s="3" t="s">
        <v>54</v>
      </c>
      <c r="B38" s="6">
        <v>5172.0</v>
      </c>
      <c r="C38" s="8">
        <v>56.9</v>
      </c>
      <c r="D38" s="6">
        <v>2942.0</v>
      </c>
      <c r="E38" s="8">
        <v>32.9</v>
      </c>
      <c r="F38" s="6">
        <v>1702.0</v>
      </c>
      <c r="G38" s="8">
        <v>1.5</v>
      </c>
      <c r="H38" s="6">
        <v>2485.0</v>
      </c>
      <c r="I38" s="8">
        <v>33.8</v>
      </c>
      <c r="J38" s="6">
        <v>1748.0</v>
      </c>
      <c r="K38" s="8">
        <v>2.0</v>
      </c>
      <c r="L38" s="6">
        <v>3544.0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1.5" customHeight="1">
      <c r="A39" s="3" t="s">
        <v>55</v>
      </c>
      <c r="B39" s="7">
        <v>434.0</v>
      </c>
      <c r="C39" s="8">
        <v>53.0</v>
      </c>
      <c r="D39" s="7">
        <v>230.0</v>
      </c>
      <c r="E39" s="8">
        <v>29.3</v>
      </c>
      <c r="F39" s="7">
        <v>127.0</v>
      </c>
      <c r="G39" s="8">
        <v>1.3</v>
      </c>
      <c r="H39" s="7">
        <v>161.0</v>
      </c>
      <c r="I39" s="8">
        <v>27.6</v>
      </c>
      <c r="J39" s="7">
        <v>120.0</v>
      </c>
      <c r="K39" s="8">
        <v>1.8</v>
      </c>
      <c r="L39" s="7">
        <v>212.0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1.5" customHeight="1">
      <c r="A40" s="3" t="s">
        <v>56</v>
      </c>
      <c r="B40" s="6">
        <v>1759.0</v>
      </c>
      <c r="C40" s="8">
        <v>54.1</v>
      </c>
      <c r="D40" s="7">
        <v>951.0</v>
      </c>
      <c r="E40" s="8">
        <v>38.6</v>
      </c>
      <c r="F40" s="7">
        <v>678.0</v>
      </c>
      <c r="G40" s="8">
        <v>1.8</v>
      </c>
      <c r="H40" s="6">
        <v>1191.0</v>
      </c>
      <c r="I40" s="8">
        <v>27.8</v>
      </c>
      <c r="J40" s="7">
        <v>490.0</v>
      </c>
      <c r="K40" s="8">
        <v>2.1</v>
      </c>
      <c r="L40" s="6">
        <v>1039.0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1.5" customHeight="1">
      <c r="A41" s="3" t="s">
        <v>57</v>
      </c>
      <c r="B41" s="7">
        <v>333.0</v>
      </c>
      <c r="C41" s="8">
        <v>65.6</v>
      </c>
      <c r="D41" s="7">
        <v>219.0</v>
      </c>
      <c r="E41" s="8">
        <v>42.8</v>
      </c>
      <c r="F41" s="7">
        <v>143.0</v>
      </c>
      <c r="G41" s="8">
        <v>1.5</v>
      </c>
      <c r="H41" s="7">
        <v>220.0</v>
      </c>
      <c r="I41" s="8">
        <v>39.1</v>
      </c>
      <c r="J41" s="7">
        <v>130.0</v>
      </c>
      <c r="K41" s="8">
        <v>2.2</v>
      </c>
      <c r="L41" s="7">
        <v>290.0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1.5" customHeight="1">
      <c r="A42" s="3" t="s">
        <v>58</v>
      </c>
      <c r="B42" s="6">
        <v>2583.0</v>
      </c>
      <c r="C42" s="8">
        <v>59.6</v>
      </c>
      <c r="D42" s="6">
        <v>1540.0</v>
      </c>
      <c r="E42" s="8">
        <v>44.1</v>
      </c>
      <c r="F42" s="6">
        <v>1140.0</v>
      </c>
      <c r="G42" s="8">
        <v>1.9</v>
      </c>
      <c r="H42" s="6">
        <v>2157.0</v>
      </c>
      <c r="I42" s="8">
        <v>29.8</v>
      </c>
      <c r="J42" s="7">
        <v>770.0</v>
      </c>
      <c r="K42" s="8">
        <v>2.3</v>
      </c>
      <c r="L42" s="6">
        <v>1749.0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" t="s">
        <v>59</v>
      </c>
      <c r="B43" s="6">
        <v>9002.0</v>
      </c>
      <c r="C43" s="8">
        <v>58.5</v>
      </c>
      <c r="D43" s="6">
        <v>5265.0</v>
      </c>
      <c r="E43" s="8">
        <v>44.0</v>
      </c>
      <c r="F43" s="6">
        <v>3960.0</v>
      </c>
      <c r="G43" s="8">
        <v>1.8</v>
      </c>
      <c r="H43" s="6">
        <v>7163.0</v>
      </c>
      <c r="I43" s="8">
        <v>28.3</v>
      </c>
      <c r="J43" s="6">
        <v>2544.0</v>
      </c>
      <c r="K43" s="8">
        <v>2.2</v>
      </c>
      <c r="L43" s="6">
        <v>5565.0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" t="s">
        <v>60</v>
      </c>
      <c r="B44" s="7">
        <v>930.0</v>
      </c>
      <c r="C44" s="8">
        <v>51.2</v>
      </c>
      <c r="D44" s="7">
        <v>476.0</v>
      </c>
      <c r="E44" s="8">
        <v>29.4</v>
      </c>
      <c r="F44" s="7">
        <v>273.0</v>
      </c>
      <c r="G44" s="8">
        <v>1.5</v>
      </c>
      <c r="H44" s="7">
        <v>410.0</v>
      </c>
      <c r="I44" s="8">
        <v>24.6</v>
      </c>
      <c r="J44" s="7">
        <v>229.0</v>
      </c>
      <c r="K44" s="8">
        <v>2.0</v>
      </c>
      <c r="L44" s="7">
        <v>455.0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" t="s">
        <v>61</v>
      </c>
      <c r="B45" s="7">
        <v>265.0</v>
      </c>
      <c r="C45" s="8">
        <v>70.8</v>
      </c>
      <c r="D45" s="7">
        <v>188.0</v>
      </c>
      <c r="E45" s="8">
        <v>37.7</v>
      </c>
      <c r="F45" s="7">
        <v>100.0</v>
      </c>
      <c r="G45" s="8">
        <v>1.4</v>
      </c>
      <c r="H45" s="7">
        <v>142.0</v>
      </c>
      <c r="I45" s="8">
        <v>49.5</v>
      </c>
      <c r="J45" s="7">
        <v>131.0</v>
      </c>
      <c r="K45" s="8">
        <v>1.8</v>
      </c>
      <c r="L45" s="7">
        <v>234.0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 t="s">
        <v>62</v>
      </c>
      <c r="B46" s="6">
        <v>3017.0</v>
      </c>
      <c r="C46" s="8">
        <v>53.4</v>
      </c>
      <c r="D46" s="6">
        <v>1611.0</v>
      </c>
      <c r="E46" s="8">
        <v>35.4</v>
      </c>
      <c r="F46" s="6">
        <v>1069.0</v>
      </c>
      <c r="G46" s="8">
        <v>1.6</v>
      </c>
      <c r="H46" s="6">
        <v>1699.0</v>
      </c>
      <c r="I46" s="8">
        <v>29.0</v>
      </c>
      <c r="J46" s="7">
        <v>876.0</v>
      </c>
      <c r="K46" s="8">
        <v>2.1</v>
      </c>
      <c r="L46" s="6">
        <v>1855.0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1.5" customHeight="1">
      <c r="A47" s="3" t="s">
        <v>63</v>
      </c>
      <c r="B47" s="6">
        <v>2632.0</v>
      </c>
      <c r="C47" s="8">
        <v>62.7</v>
      </c>
      <c r="D47" s="6">
        <v>1649.0</v>
      </c>
      <c r="E47" s="8">
        <v>36.3</v>
      </c>
      <c r="F47" s="7">
        <v>954.0</v>
      </c>
      <c r="G47" s="8">
        <v>1.7</v>
      </c>
      <c r="H47" s="6">
        <v>1609.0</v>
      </c>
      <c r="I47" s="8">
        <v>39.0</v>
      </c>
      <c r="J47" s="6">
        <v>1028.0</v>
      </c>
      <c r="K47" s="8">
        <v>1.8</v>
      </c>
      <c r="L47" s="6">
        <v>1844.0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1.5" customHeight="1">
      <c r="A48" s="3" t="s">
        <v>64</v>
      </c>
      <c r="B48" s="7">
        <v>765.0</v>
      </c>
      <c r="C48" s="8">
        <v>62.1</v>
      </c>
      <c r="D48" s="7">
        <v>475.0</v>
      </c>
      <c r="E48" s="8">
        <v>45.8</v>
      </c>
      <c r="F48" s="7">
        <v>350.0</v>
      </c>
      <c r="G48" s="8">
        <v>1.8</v>
      </c>
      <c r="H48" s="7">
        <v>648.0</v>
      </c>
      <c r="I48" s="8">
        <v>38.1</v>
      </c>
      <c r="J48" s="7">
        <v>291.0</v>
      </c>
      <c r="K48" s="8">
        <v>2.2</v>
      </c>
      <c r="L48" s="7">
        <v>628.0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1.5" customHeight="1">
      <c r="A49" s="3" t="s">
        <v>65</v>
      </c>
      <c r="B49" s="6">
        <v>2350.0</v>
      </c>
      <c r="C49" s="8">
        <v>57.5</v>
      </c>
      <c r="D49" s="6">
        <v>1352.0</v>
      </c>
      <c r="E49" s="8">
        <v>33.9</v>
      </c>
      <c r="F49" s="7">
        <v>796.0</v>
      </c>
      <c r="G49" s="8">
        <v>1.4</v>
      </c>
      <c r="H49" s="6">
        <v>1138.0</v>
      </c>
      <c r="I49" s="8">
        <v>33.0</v>
      </c>
      <c r="J49" s="7">
        <v>776.0</v>
      </c>
      <c r="K49" s="8">
        <v>1.9</v>
      </c>
      <c r="L49" s="6">
        <v>1510.0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1.5" customHeight="1">
      <c r="A50" s="3" t="s">
        <v>66</v>
      </c>
      <c r="B50" s="7">
        <v>221.0</v>
      </c>
      <c r="C50" s="8">
        <v>61.8</v>
      </c>
      <c r="D50" s="7">
        <v>137.0</v>
      </c>
      <c r="E50" s="8">
        <v>38.8</v>
      </c>
      <c r="F50" s="7">
        <v>86.0</v>
      </c>
      <c r="G50" s="8">
        <v>1.5</v>
      </c>
      <c r="H50" s="7">
        <v>125.0</v>
      </c>
      <c r="I50" s="8">
        <v>33.9</v>
      </c>
      <c r="J50" s="7">
        <v>75.0</v>
      </c>
      <c r="K50" s="8">
        <v>1.9</v>
      </c>
      <c r="L50" s="7">
        <v>144.0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t="s">
        <v>0</v>
      </c>
      <c r="B1" t="s">
        <v>6</v>
      </c>
      <c r="C1" t="s">
        <v>10</v>
      </c>
      <c r="D1" t="s">
        <v>67</v>
      </c>
      <c r="E1" t="s">
        <v>68</v>
      </c>
      <c r="F1" t="s">
        <v>69</v>
      </c>
      <c r="G1" t="s">
        <v>70</v>
      </c>
    </row>
    <row r="2"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</row>
    <row r="3">
      <c r="A3" t="s">
        <v>18</v>
      </c>
      <c r="B3" s="10">
        <v>44.1</v>
      </c>
      <c r="C3" s="10">
        <v>27.4</v>
      </c>
      <c r="D3" s="11">
        <v>807.0</v>
      </c>
      <c r="E3" s="11">
        <v>501.0</v>
      </c>
      <c r="F3" s="12">
        <v>1410.0</v>
      </c>
      <c r="G3" s="12">
        <v>1252.0</v>
      </c>
    </row>
    <row r="4">
      <c r="A4" t="s">
        <v>19</v>
      </c>
      <c r="B4" s="10">
        <v>40.1</v>
      </c>
      <c r="C4" s="10">
        <v>29.6</v>
      </c>
      <c r="D4" s="12">
        <v>1008.0</v>
      </c>
      <c r="E4" s="11">
        <v>743.0</v>
      </c>
      <c r="F4" s="12">
        <v>1798.0</v>
      </c>
      <c r="G4" s="12">
        <v>1438.0</v>
      </c>
    </row>
    <row r="5">
      <c r="A5" t="s">
        <v>20</v>
      </c>
      <c r="B5" s="10">
        <v>47.9</v>
      </c>
      <c r="C5" s="10">
        <v>30.6</v>
      </c>
      <c r="D5" s="11">
        <v>550.0</v>
      </c>
      <c r="E5" s="11">
        <v>351.0</v>
      </c>
      <c r="F5" s="12">
        <v>1097.0</v>
      </c>
      <c r="G5" s="11">
        <v>810.0</v>
      </c>
    </row>
    <row r="6">
      <c r="A6" t="s">
        <v>21</v>
      </c>
      <c r="B6" s="10">
        <v>32.8</v>
      </c>
      <c r="C6" s="10">
        <v>28.3</v>
      </c>
      <c r="D6" s="12">
        <v>4260.0</v>
      </c>
      <c r="E6" s="12">
        <v>3687.0</v>
      </c>
      <c r="F6" s="12">
        <v>6687.0</v>
      </c>
      <c r="G6" s="12">
        <v>7118.0</v>
      </c>
    </row>
    <row r="7">
      <c r="A7" t="s">
        <v>22</v>
      </c>
      <c r="B7" s="10">
        <v>42.5</v>
      </c>
      <c r="C7" s="10">
        <v>32.3</v>
      </c>
      <c r="D7" s="11">
        <v>845.0</v>
      </c>
      <c r="E7" s="11">
        <v>642.0</v>
      </c>
      <c r="F7" s="12">
        <v>1349.0</v>
      </c>
      <c r="G7" s="11">
        <v>1191.0</v>
      </c>
    </row>
    <row r="8">
      <c r="A8" t="s">
        <v>23</v>
      </c>
      <c r="B8" s="10">
        <v>28.3</v>
      </c>
      <c r="C8" s="10">
        <v>31.9</v>
      </c>
      <c r="D8" s="11">
        <v>379.0</v>
      </c>
      <c r="E8" s="11">
        <v>427.0</v>
      </c>
      <c r="F8" s="11">
        <v>507.0</v>
      </c>
      <c r="G8" s="11">
        <v>796.0</v>
      </c>
    </row>
    <row r="9">
      <c r="A9" t="s">
        <v>24</v>
      </c>
      <c r="B9" s="10">
        <v>33.7</v>
      </c>
      <c r="C9" s="10">
        <v>33.7</v>
      </c>
      <c r="D9" s="11">
        <v>113.0</v>
      </c>
      <c r="E9" s="11">
        <v>113.0</v>
      </c>
      <c r="F9" s="11">
        <v>163.0</v>
      </c>
      <c r="G9" s="11">
        <v>187.0</v>
      </c>
    </row>
    <row r="10">
      <c r="A10" t="s">
        <v>25</v>
      </c>
      <c r="B10" s="10">
        <v>13.1</v>
      </c>
      <c r="C10" s="10">
        <v>11.6</v>
      </c>
      <c r="D10" s="11">
        <v>38.0</v>
      </c>
      <c r="E10" s="11">
        <v>33.0</v>
      </c>
      <c r="F10" s="11">
        <v>42.0</v>
      </c>
      <c r="G10" s="11">
        <v>63.0</v>
      </c>
    </row>
    <row r="11">
      <c r="A11" t="s">
        <v>26</v>
      </c>
      <c r="B11" s="10">
        <v>35.7</v>
      </c>
      <c r="C11" s="10">
        <v>27.3</v>
      </c>
      <c r="D11" s="12">
        <v>2718.0</v>
      </c>
      <c r="E11" s="12">
        <v>2079.0</v>
      </c>
      <c r="F11" s="12">
        <v>4210.0</v>
      </c>
      <c r="G11" s="12">
        <v>4375.0</v>
      </c>
    </row>
    <row r="12">
      <c r="A12" t="s">
        <v>27</v>
      </c>
      <c r="B12" s="10">
        <v>40.1</v>
      </c>
      <c r="C12" s="10">
        <v>27.3</v>
      </c>
      <c r="D12" s="12">
        <v>1522.0</v>
      </c>
      <c r="E12" s="12">
        <v>1037.0</v>
      </c>
      <c r="F12" s="12">
        <v>2479.0</v>
      </c>
      <c r="G12" s="12">
        <v>2162.0</v>
      </c>
    </row>
    <row r="13">
      <c r="A13" t="s">
        <v>28</v>
      </c>
      <c r="B13" s="10">
        <v>42.7</v>
      </c>
      <c r="C13" s="10">
        <v>34.6</v>
      </c>
      <c r="D13" s="11">
        <v>242.0</v>
      </c>
      <c r="E13" s="11">
        <v>196.0</v>
      </c>
      <c r="F13" s="11">
        <v>357.0</v>
      </c>
      <c r="G13" s="11">
        <v>393.0</v>
      </c>
    </row>
    <row r="14">
      <c r="A14" t="s">
        <v>29</v>
      </c>
      <c r="B14" s="10">
        <v>32.4</v>
      </c>
      <c r="C14" s="10">
        <v>26.3</v>
      </c>
      <c r="D14" s="12">
        <v>1627.0</v>
      </c>
      <c r="E14" s="12">
        <v>1321.0</v>
      </c>
      <c r="F14" s="12">
        <v>2365.0</v>
      </c>
      <c r="G14" s="12">
        <v>2453.0</v>
      </c>
    </row>
    <row r="15">
      <c r="A15" t="s">
        <v>30</v>
      </c>
      <c r="B15" s="10">
        <v>39.9</v>
      </c>
      <c r="C15" s="10">
        <v>34.4</v>
      </c>
      <c r="D15" s="11">
        <v>989.0</v>
      </c>
      <c r="E15" s="11">
        <v>852.0</v>
      </c>
      <c r="F15" s="12">
        <v>1619.0</v>
      </c>
      <c r="G15" s="12">
        <v>1912.0</v>
      </c>
    </row>
    <row r="16">
      <c r="A16" t="s">
        <v>31</v>
      </c>
      <c r="B16" s="10">
        <v>33.4</v>
      </c>
      <c r="C16" s="10">
        <v>30.3</v>
      </c>
      <c r="D16" s="11">
        <v>407.0</v>
      </c>
      <c r="E16" s="11">
        <v>370.0</v>
      </c>
      <c r="F16" s="11">
        <v>610.0</v>
      </c>
      <c r="G16" s="11">
        <v>805.0</v>
      </c>
    </row>
    <row r="17">
      <c r="A17" t="s">
        <v>32</v>
      </c>
      <c r="B17" s="10">
        <v>42.3</v>
      </c>
      <c r="C17" s="10">
        <v>33.3</v>
      </c>
      <c r="D17" s="11">
        <v>480.0</v>
      </c>
      <c r="E17" s="11">
        <v>378.0</v>
      </c>
      <c r="F17" s="11">
        <v>774.0</v>
      </c>
      <c r="G17" s="11">
        <v>731.0</v>
      </c>
    </row>
    <row r="18">
      <c r="A18" t="s">
        <v>33</v>
      </c>
      <c r="B18" s="10">
        <v>45.9</v>
      </c>
      <c r="C18" s="10">
        <v>36.8</v>
      </c>
      <c r="D18" s="11">
        <v>816.0</v>
      </c>
      <c r="E18" s="11">
        <v>654.0</v>
      </c>
      <c r="F18" s="12">
        <v>1531.0</v>
      </c>
      <c r="G18" s="12">
        <v>1349.0</v>
      </c>
    </row>
    <row r="19">
      <c r="A19" t="s">
        <v>34</v>
      </c>
      <c r="B19" s="10">
        <v>36.4</v>
      </c>
      <c r="C19" s="10">
        <v>25.9</v>
      </c>
      <c r="D19" s="11">
        <v>619.0</v>
      </c>
      <c r="E19" s="11">
        <v>441.0</v>
      </c>
      <c r="F19" s="11">
        <v>1115.0</v>
      </c>
      <c r="G19" s="11">
        <v>877.0</v>
      </c>
    </row>
    <row r="20">
      <c r="A20" t="s">
        <v>35</v>
      </c>
      <c r="B20" s="10">
        <v>34.6</v>
      </c>
      <c r="C20" s="10">
        <v>46.4</v>
      </c>
      <c r="D20" s="11">
        <v>190.0</v>
      </c>
      <c r="E20" s="11">
        <v>254.0</v>
      </c>
      <c r="F20" s="11">
        <v>300.0</v>
      </c>
      <c r="G20" s="11">
        <v>498.0</v>
      </c>
    </row>
    <row r="21">
      <c r="A21" t="s">
        <v>36</v>
      </c>
      <c r="B21" s="10">
        <v>30.8</v>
      </c>
      <c r="C21" s="10">
        <v>29.8</v>
      </c>
      <c r="D21" s="11">
        <v>667.0</v>
      </c>
      <c r="E21" s="11">
        <v>645.0</v>
      </c>
      <c r="F21" s="11">
        <v>915.0</v>
      </c>
      <c r="G21" s="12">
        <v>1677.0</v>
      </c>
    </row>
    <row r="22">
      <c r="A22" t="s">
        <v>37</v>
      </c>
      <c r="B22" s="10">
        <v>23.6</v>
      </c>
      <c r="C22" s="10">
        <v>34.1</v>
      </c>
      <c r="D22" s="11">
        <v>618.0</v>
      </c>
      <c r="E22" s="11">
        <v>892.0</v>
      </c>
      <c r="F22" s="11">
        <v>850.0</v>
      </c>
      <c r="G22" s="12">
        <v>1593.0</v>
      </c>
    </row>
    <row r="23">
      <c r="A23" t="s">
        <v>38</v>
      </c>
      <c r="B23" s="10">
        <v>34.6</v>
      </c>
      <c r="C23" s="10">
        <v>31.3</v>
      </c>
      <c r="D23" s="12">
        <v>1318.0</v>
      </c>
      <c r="E23" s="12">
        <v>1192.0</v>
      </c>
      <c r="F23" s="12">
        <v>2036.0</v>
      </c>
      <c r="G23" s="12">
        <v>2420.0</v>
      </c>
    </row>
    <row r="24">
      <c r="A24" t="s">
        <v>39</v>
      </c>
      <c r="B24" s="10">
        <v>31.9</v>
      </c>
      <c r="C24" s="10">
        <v>29.7</v>
      </c>
      <c r="D24" s="11">
        <v>690.0</v>
      </c>
      <c r="E24" s="11">
        <v>643.0</v>
      </c>
      <c r="F24" s="11">
        <v>934.0</v>
      </c>
      <c r="G24" s="12">
        <v>1264.0</v>
      </c>
    </row>
    <row r="25">
      <c r="A25" t="s">
        <v>40</v>
      </c>
      <c r="B25" s="10">
        <v>45.2</v>
      </c>
      <c r="C25" s="10">
        <v>29.1</v>
      </c>
      <c r="D25" s="11">
        <v>504.0</v>
      </c>
      <c r="E25" s="11">
        <v>324.0</v>
      </c>
      <c r="F25" s="11">
        <v>846.0</v>
      </c>
      <c r="G25" s="11">
        <v>668.0</v>
      </c>
    </row>
    <row r="26">
      <c r="A26" t="s">
        <v>41</v>
      </c>
      <c r="B26" s="10">
        <v>45.9</v>
      </c>
      <c r="C26" s="10">
        <v>32.2</v>
      </c>
      <c r="D26" s="12">
        <v>1148.0</v>
      </c>
      <c r="E26" s="11">
        <v>805.0</v>
      </c>
      <c r="F26" s="12">
        <v>1978.0</v>
      </c>
      <c r="G26" s="12">
        <v>1653.0</v>
      </c>
    </row>
    <row r="27">
      <c r="A27" t="s">
        <v>42</v>
      </c>
      <c r="B27" s="10">
        <v>41.2</v>
      </c>
      <c r="C27" s="10">
        <v>33.6</v>
      </c>
      <c r="D27" s="11">
        <v>169.0</v>
      </c>
      <c r="E27" s="11">
        <v>138.0</v>
      </c>
      <c r="F27" s="11">
        <v>282.0</v>
      </c>
      <c r="G27" s="11">
        <v>277.0</v>
      </c>
    </row>
    <row r="28">
      <c r="A28" t="s">
        <v>43</v>
      </c>
      <c r="B28" s="10">
        <v>33.8</v>
      </c>
      <c r="C28" s="10">
        <v>31.3</v>
      </c>
      <c r="D28" s="11">
        <v>240.0</v>
      </c>
      <c r="E28" s="11">
        <v>222.0</v>
      </c>
      <c r="F28" s="11">
        <v>374.0</v>
      </c>
      <c r="G28" s="11">
        <v>514.0</v>
      </c>
    </row>
    <row r="29">
      <c r="A29" t="s">
        <v>44</v>
      </c>
      <c r="B29" s="10">
        <v>37.1</v>
      </c>
      <c r="C29" s="10">
        <v>30.3</v>
      </c>
      <c r="D29" s="11">
        <v>366.0</v>
      </c>
      <c r="E29" s="11">
        <v>299.0</v>
      </c>
      <c r="F29" s="11">
        <v>578.0</v>
      </c>
      <c r="G29" s="11">
        <v>625.0</v>
      </c>
    </row>
    <row r="30">
      <c r="A30" t="s">
        <v>45</v>
      </c>
      <c r="B30" s="10">
        <v>30.3</v>
      </c>
      <c r="C30" s="10">
        <v>34.2</v>
      </c>
      <c r="D30" s="11">
        <v>154.0</v>
      </c>
      <c r="E30" s="11">
        <v>174.0</v>
      </c>
      <c r="F30" s="11">
        <v>212.0</v>
      </c>
      <c r="G30" s="11">
        <v>309.0</v>
      </c>
    </row>
    <row r="31">
      <c r="A31" t="s">
        <v>46</v>
      </c>
      <c r="B31" s="10">
        <v>32.4</v>
      </c>
      <c r="C31" s="10">
        <v>25.3</v>
      </c>
      <c r="D31" s="12">
        <v>1028.0</v>
      </c>
      <c r="E31" s="11">
        <v>803.0</v>
      </c>
      <c r="F31" s="12">
        <v>1340.0</v>
      </c>
      <c r="G31" s="12">
        <v>1468.0</v>
      </c>
    </row>
    <row r="32">
      <c r="A32" t="s">
        <v>47</v>
      </c>
      <c r="B32" s="10">
        <v>46.0</v>
      </c>
      <c r="C32" s="10">
        <v>32.0</v>
      </c>
      <c r="D32" s="11">
        <v>356.0</v>
      </c>
      <c r="E32" s="11">
        <v>247.0</v>
      </c>
      <c r="F32" s="11">
        <v>703.0</v>
      </c>
      <c r="G32" s="11">
        <v>533.0</v>
      </c>
    </row>
    <row r="33">
      <c r="A33" t="s">
        <v>48</v>
      </c>
      <c r="B33" s="10">
        <v>29.0</v>
      </c>
      <c r="C33" s="10">
        <v>29.1</v>
      </c>
      <c r="D33" s="12">
        <v>2177.0</v>
      </c>
      <c r="E33" s="12">
        <v>2189.0</v>
      </c>
      <c r="F33" s="12">
        <v>3054.0</v>
      </c>
      <c r="G33" s="12">
        <v>4261.0</v>
      </c>
    </row>
    <row r="34">
      <c r="A34" t="s">
        <v>49</v>
      </c>
      <c r="B34" s="10">
        <v>40.3</v>
      </c>
      <c r="C34" s="10">
        <v>29.5</v>
      </c>
      <c r="D34" s="12">
        <v>1491.0</v>
      </c>
      <c r="E34" s="12">
        <v>1090.0</v>
      </c>
      <c r="F34" s="12">
        <v>2518.0</v>
      </c>
      <c r="G34" s="12">
        <v>2220.0</v>
      </c>
    </row>
    <row r="35">
      <c r="A35" t="s">
        <v>50</v>
      </c>
      <c r="B35" s="10">
        <v>36.1</v>
      </c>
      <c r="C35" s="10">
        <v>31.4</v>
      </c>
      <c r="D35" s="11">
        <v>98.0</v>
      </c>
      <c r="E35" s="11">
        <v>85.0</v>
      </c>
      <c r="F35" s="11">
        <v>139.0</v>
      </c>
      <c r="G35" s="11">
        <v>174.0</v>
      </c>
    </row>
    <row r="36">
      <c r="A36" t="s">
        <v>51</v>
      </c>
      <c r="B36" s="10">
        <v>36.6</v>
      </c>
      <c r="C36" s="10">
        <v>33.3</v>
      </c>
      <c r="D36" s="12">
        <v>1708.0</v>
      </c>
      <c r="E36" s="12">
        <v>1553.0</v>
      </c>
      <c r="F36" s="12">
        <v>2730.0</v>
      </c>
      <c r="G36" s="12">
        <v>3786.0</v>
      </c>
    </row>
    <row r="37">
      <c r="A37" t="s">
        <v>52</v>
      </c>
      <c r="B37" s="10">
        <v>43.2</v>
      </c>
      <c r="C37" s="10">
        <v>32.6</v>
      </c>
      <c r="D37" s="11">
        <v>638.0</v>
      </c>
      <c r="E37" s="11">
        <v>482.0</v>
      </c>
      <c r="F37" s="12">
        <v>1327.0</v>
      </c>
      <c r="G37" s="12">
        <v>1041.0</v>
      </c>
    </row>
    <row r="38">
      <c r="A38" t="s">
        <v>53</v>
      </c>
      <c r="B38" s="10">
        <v>38.8</v>
      </c>
      <c r="C38" s="10">
        <v>40.2</v>
      </c>
      <c r="D38" s="11">
        <v>584.0</v>
      </c>
      <c r="E38" s="11">
        <v>605.0</v>
      </c>
      <c r="F38" s="11">
        <v>917.0</v>
      </c>
      <c r="G38" s="12">
        <v>1185.0</v>
      </c>
    </row>
    <row r="39">
      <c r="A39" t="s">
        <v>54</v>
      </c>
      <c r="B39" s="10">
        <v>32.9</v>
      </c>
      <c r="C39" s="10">
        <v>33.8</v>
      </c>
      <c r="D39" s="12">
        <v>1702.0</v>
      </c>
      <c r="E39" s="12">
        <v>1748.0</v>
      </c>
      <c r="F39" s="12">
        <v>2485.0</v>
      </c>
      <c r="G39" s="12">
        <v>3544.0</v>
      </c>
    </row>
    <row r="40">
      <c r="A40" t="s">
        <v>55</v>
      </c>
      <c r="B40" s="10">
        <v>29.3</v>
      </c>
      <c r="C40" s="10">
        <v>27.6</v>
      </c>
      <c r="D40" s="11">
        <v>127.0</v>
      </c>
      <c r="E40" s="11">
        <v>120.0</v>
      </c>
      <c r="F40" s="11">
        <v>161.0</v>
      </c>
      <c r="G40" s="11">
        <v>212.0</v>
      </c>
    </row>
    <row r="41">
      <c r="A41" t="s">
        <v>56</v>
      </c>
      <c r="B41" s="10">
        <v>38.6</v>
      </c>
      <c r="C41" s="10">
        <v>27.8</v>
      </c>
      <c r="D41" s="11">
        <v>678.0</v>
      </c>
      <c r="E41" s="11">
        <v>490.0</v>
      </c>
      <c r="F41" s="12">
        <v>1191.0</v>
      </c>
      <c r="G41" s="12">
        <v>1039.0</v>
      </c>
    </row>
    <row r="42">
      <c r="A42" t="s">
        <v>57</v>
      </c>
      <c r="B42" s="10">
        <v>42.8</v>
      </c>
      <c r="C42" s="10">
        <v>39.1</v>
      </c>
      <c r="D42" s="11">
        <v>143.0</v>
      </c>
      <c r="E42" s="11">
        <v>130.0</v>
      </c>
      <c r="F42" s="11">
        <v>220.0</v>
      </c>
      <c r="G42" s="11">
        <v>290.0</v>
      </c>
    </row>
    <row r="43">
      <c r="A43" t="s">
        <v>58</v>
      </c>
      <c r="B43" s="10">
        <v>44.1</v>
      </c>
      <c r="C43" s="10">
        <v>29.8</v>
      </c>
      <c r="D43" s="12">
        <v>1140.0</v>
      </c>
      <c r="E43" s="11">
        <v>770.0</v>
      </c>
      <c r="F43" s="12">
        <v>2157.0</v>
      </c>
      <c r="G43" s="12">
        <v>1749.0</v>
      </c>
    </row>
    <row r="44">
      <c r="A44" t="s">
        <v>59</v>
      </c>
      <c r="B44" s="10">
        <v>44.0</v>
      </c>
      <c r="C44" s="10">
        <v>28.3</v>
      </c>
      <c r="D44" s="12">
        <v>3960.0</v>
      </c>
      <c r="E44" s="12">
        <v>2544.0</v>
      </c>
      <c r="F44" s="12">
        <v>7163.0</v>
      </c>
      <c r="G44" s="12">
        <v>5565.0</v>
      </c>
    </row>
    <row r="45">
      <c r="A45" t="s">
        <v>60</v>
      </c>
      <c r="B45" s="10">
        <v>29.4</v>
      </c>
      <c r="C45" s="10">
        <v>24.6</v>
      </c>
      <c r="D45" s="11">
        <v>273.0</v>
      </c>
      <c r="E45" s="11">
        <v>229.0</v>
      </c>
      <c r="F45" s="11">
        <v>410.0</v>
      </c>
      <c r="G45" s="11">
        <v>455.0</v>
      </c>
    </row>
    <row r="46">
      <c r="A46" t="s">
        <v>61</v>
      </c>
      <c r="B46" s="10">
        <v>37.7</v>
      </c>
      <c r="C46" s="10">
        <v>49.5</v>
      </c>
      <c r="D46" s="11">
        <v>100.0</v>
      </c>
      <c r="E46" s="11">
        <v>131.0</v>
      </c>
      <c r="F46" s="11">
        <v>142.0</v>
      </c>
      <c r="G46" s="11">
        <v>234.0</v>
      </c>
    </row>
    <row r="47">
      <c r="A47" t="s">
        <v>62</v>
      </c>
      <c r="B47" s="10">
        <v>35.4</v>
      </c>
      <c r="C47" s="10">
        <v>29.0</v>
      </c>
      <c r="D47" s="12">
        <v>1069.0</v>
      </c>
      <c r="E47" s="11">
        <v>876.0</v>
      </c>
      <c r="F47" s="12">
        <v>1699.0</v>
      </c>
      <c r="G47" s="12">
        <v>1855.0</v>
      </c>
    </row>
    <row r="48">
      <c r="A48" t="s">
        <v>63</v>
      </c>
      <c r="B48" s="10">
        <v>36.3</v>
      </c>
      <c r="C48" s="10">
        <v>39.0</v>
      </c>
      <c r="D48" s="11">
        <v>954.0</v>
      </c>
      <c r="E48" s="12">
        <v>1028.0</v>
      </c>
      <c r="F48" s="12">
        <v>1609.0</v>
      </c>
      <c r="G48" s="12">
        <v>1844.0</v>
      </c>
    </row>
    <row r="49">
      <c r="A49" t="s">
        <v>64</v>
      </c>
      <c r="B49" s="10">
        <v>45.8</v>
      </c>
      <c r="C49" s="10">
        <v>38.1</v>
      </c>
      <c r="D49" s="11">
        <v>350.0</v>
      </c>
      <c r="E49" s="11">
        <v>291.0</v>
      </c>
      <c r="F49" s="11">
        <v>648.0</v>
      </c>
      <c r="G49" s="11">
        <v>628.0</v>
      </c>
    </row>
    <row r="50">
      <c r="A50" t="s">
        <v>65</v>
      </c>
      <c r="B50" s="10">
        <v>33.9</v>
      </c>
      <c r="C50" s="10">
        <v>33.0</v>
      </c>
      <c r="D50" s="11">
        <v>796.0</v>
      </c>
      <c r="E50" s="11">
        <v>776.0</v>
      </c>
      <c r="F50" s="12">
        <v>1138.0</v>
      </c>
      <c r="G50" s="12">
        <v>1510.0</v>
      </c>
    </row>
    <row r="51">
      <c r="A51" t="s">
        <v>66</v>
      </c>
      <c r="B51" s="10">
        <v>38.8</v>
      </c>
      <c r="C51" s="10">
        <v>33.9</v>
      </c>
      <c r="D51" s="11">
        <v>86.0</v>
      </c>
      <c r="E51" s="11">
        <v>75.0</v>
      </c>
      <c r="F51" s="11">
        <v>125.0</v>
      </c>
      <c r="G51" s="11">
        <v>144.0</v>
      </c>
    </row>
    <row r="52">
      <c r="A52" t="s">
        <v>71</v>
      </c>
      <c r="B52" s="10">
        <v>1811.6999999999996</v>
      </c>
      <c r="C52" s="10">
        <v>1550.4999999999995</v>
      </c>
      <c r="D52" s="11">
        <v>42942.0</v>
      </c>
      <c r="E52" s="11">
        <v>35675.0</v>
      </c>
      <c r="F52" s="12">
        <v>69294.0</v>
      </c>
      <c r="G52" s="12">
        <v>73147.0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71"/>
    <col customWidth="1" min="2" max="2" width="29.71"/>
    <col customWidth="1" min="3" max="3" width="40.14"/>
    <col customWidth="1" min="4" max="4" width="29.43"/>
    <col customWidth="1" min="5" max="5" width="21.14"/>
    <col customWidth="1" min="6" max="26" width="10.71"/>
  </cols>
  <sheetData>
    <row r="1" ht="15.75" customHeight="1">
      <c r="A1" s="2"/>
      <c r="B1" s="4" t="s">
        <v>2</v>
      </c>
      <c r="C1" s="4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4" t="s">
        <v>4</v>
      </c>
      <c r="B2" s="4">
        <v>69.0</v>
      </c>
      <c r="C2" s="4">
        <v>43.0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 t="s">
        <v>5</v>
      </c>
      <c r="B3" s="4">
        <v>73.0</v>
      </c>
      <c r="C3" s="4">
        <v>36.0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96.0" customHeight="1">
      <c r="A4" s="1" t="s">
        <v>0</v>
      </c>
      <c r="B4" s="3" t="s">
        <v>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5.75" customHeight="1">
      <c r="A5" s="5" t="s">
        <v>14</v>
      </c>
      <c r="B5" s="6">
        <f>SUM('Full Set'!B2:B50)</f>
        <v>117791</v>
      </c>
      <c r="C5" s="1"/>
      <c r="D5" s="7">
        <f>SUM('Full Set'!F2:F50)</f>
        <v>42942</v>
      </c>
      <c r="E5" s="1"/>
      <c r="F5" s="6">
        <f>SUM('Full Set'!H2:H50)</f>
        <v>69294</v>
      </c>
      <c r="G5" s="1"/>
      <c r="H5" s="7">
        <f>SUM('Full Set'!J2:J50)</f>
        <v>35675</v>
      </c>
      <c r="I5" s="1"/>
      <c r="J5" s="6">
        <f>SUM('Full Set'!L2:L50)</f>
        <v>73147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5.75" customHeight="1">
      <c r="A6" s="5" t="s">
        <v>15</v>
      </c>
      <c r="B6" s="1"/>
      <c r="C6" s="8">
        <f>AVERAGE('Full Set'!E2:E50)</f>
        <v>36.97346939</v>
      </c>
      <c r="D6" s="1"/>
      <c r="E6" s="1"/>
      <c r="F6" s="1"/>
      <c r="G6" s="8">
        <f>AVERAGE('Full Set'!I2:I50)</f>
        <v>31.64285714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5.75" customHeight="1">
      <c r="A7" s="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5.75" customHeight="1">
      <c r="A28" s="13"/>
    </row>
    <row r="29" ht="15.75" customHeight="1">
      <c r="A29" s="14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>
      <c r="A50" s="15" t="s">
        <v>72</v>
      </c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