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nickc\Desktop\Data Analyst Work\"/>
    </mc:Choice>
  </mc:AlternateContent>
  <xr:revisionPtr revIDLastSave="0" documentId="13_ncr:1_{6ECD9FBD-F650-49E9-A4D5-381EE43497F2}" xr6:coauthVersionLast="47" xr6:coauthVersionMax="47" xr10:uidLastSave="{00000000-0000-0000-0000-000000000000}"/>
  <bookViews>
    <workbookView xWindow="-120" yWindow="-120" windowWidth="38640" windowHeight="21240" activeTab="3" xr2:uid="{00000000-000D-0000-FFFF-FFFF00000000}"/>
  </bookViews>
  <sheets>
    <sheet name="bike_buyers" sheetId="4" r:id="rId1"/>
    <sheet name="Working Sheet" sheetId="1" r:id="rId2"/>
    <sheet name="Pivot Tables" sheetId="2" r:id="rId3"/>
    <sheet name="Dasboard" sheetId="3"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<sst xmlns="http://schemas.openxmlformats.org/spreadsheetml/2006/main" count="16267" uniqueCount="51">
  <si>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</si>
  <si>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</si>
  <si>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</si>
  <si>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</si>
  <si>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</si>
  <si>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</si>
  <si>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</si>
  <si>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</si>
  <si>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</si>
  <si>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</si>
  <si>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</si>
  <si>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</si>
  <si>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</si>
  <si>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</si>
  <si>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</si>
  <si>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</si>
  <si>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</si>
  <si>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</si>
  <si>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</si>
  <si>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</si>
  <si>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</si>
  <si>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</si>
  <si>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</si>
  <si>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</si>
  <si>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</si>
  <si>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</si>
  <si>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</si>
  <si>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</si>
  <si>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</si>
  <si>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</si>
  <si>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</si>
  <si>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</si>
  <si>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</si>
  <si>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</si>
  <si>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</si>
  <si>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</si>
  <si>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</si>
  <si>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</si>
  <si>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</si>
  <si>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</si>
  <si>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</si>
  <si>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</si>
  <si>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</si>
  <si>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</si>
  <si>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</si>
  <si>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</si>
  <si>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</si>
  <si>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</si>
  <si>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Elderly</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</si>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</sst>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092022.xlsx]Pivot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Tables'!$B$4:$B$5</c:f>
              <c:strCache>
                <c:ptCount val="1"/>
                <c:pt idx="0">
                  <c:v>No</c:v>
                </c:pt>
              </c:strCache>
            </c:strRef>
          </c:tx>
          <c:spPr>
            <a:ln w="28575" cap="rnd">
              <a:solidFill>
                <a:schemeClr val="accent1"/>
              </a:solidFill>
              <a:round/>
            </a:ln>
            <a:effectLst/>
          </c:spPr>
          <c:marker>
            <c:symbol val="none"/>
          </c:marker>
          <c:cat>
            <c:strRef>
              <c:f>'Pivot Tables'!$A$6:$A$11</c:f>
              <c:strCache>
                <c:ptCount val="5"/>
                <c:pt idx="0">
                  <c:v>0-1 Miles</c:v>
                </c:pt>
                <c:pt idx="1">
                  <c:v>1-2 Miles</c:v>
                </c:pt>
                <c:pt idx="2">
                  <c:v>2-5 Miles</c:v>
                </c:pt>
                <c:pt idx="3">
                  <c:v>5-10 Miles</c:v>
                </c:pt>
                <c:pt idx="4">
                  <c:v>More than 10 Miles</c:v>
                </c:pt>
              </c:strCache>
            </c:strRef>
          </c:cat>
          <c:val>
            <c:numRef>
              <c:f>'Pivot Tables'!$B$6:$B$11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7F-4363-86D9-21CBE3C0BF47}"/>
            </c:ext>
          </c:extLst>
        </c:ser>
        <c:ser>
          <c:idx val="1"/>
          <c:order val="1"/>
          <c:tx>
            <c:strRef>
              <c:f>'Pivot Tables'!$C$4:$C$5</c:f>
              <c:strCache>
                <c:ptCount val="1"/>
                <c:pt idx="0">
                  <c:v>Yes</c:v>
                </c:pt>
              </c:strCache>
            </c:strRef>
          </c:tx>
          <c:spPr>
            <a:ln w="28575" cap="rnd">
              <a:solidFill>
                <a:schemeClr val="accent2"/>
              </a:solidFill>
              <a:round/>
            </a:ln>
            <a:effectLst/>
          </c:spPr>
          <c:marker>
            <c:symbol val="none"/>
          </c:marker>
          <c:cat>
            <c:strRef>
              <c:f>'Pivot Tables'!$A$6:$A$11</c:f>
              <c:strCache>
                <c:ptCount val="5"/>
                <c:pt idx="0">
                  <c:v>0-1 Miles</c:v>
                </c:pt>
                <c:pt idx="1">
                  <c:v>1-2 Miles</c:v>
                </c:pt>
                <c:pt idx="2">
                  <c:v>2-5 Miles</c:v>
                </c:pt>
                <c:pt idx="3">
                  <c:v>5-10 Miles</c:v>
                </c:pt>
                <c:pt idx="4">
                  <c:v>More than 10 Miles</c:v>
                </c:pt>
              </c:strCache>
            </c:strRef>
          </c:cat>
          <c:val>
            <c:numRef>
              <c:f>'Pivot Tables'!$C$6:$C$11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7F-4363-86D9-21CBE3C0BF47}"/>
            </c:ext>
          </c:extLst>
        </c:ser>
        <c:dLbls>
          <c:showLegendKey val="0"/>
          <c:showVal val="0"/>
          <c:showCatName val="0"/>
          <c:showSerName val="0"/>
          <c:showPercent val="0"/>
          <c:showBubbleSize val="0"/>
        </c:dLbls>
        <c:smooth val="0"/>
        <c:axId val="914623983"/>
        <c:axId val="914625647"/>
      </c:lineChart>
      <c:catAx>
        <c:axId val="91462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625647"/>
        <c:crosses val="autoZero"/>
        <c:auto val="1"/>
        <c:lblAlgn val="ctr"/>
        <c:lblOffset val="100"/>
        <c:noMultiLvlLbl val="0"/>
      </c:catAx>
      <c:valAx>
        <c:axId val="91462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62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092022.xlsx]Pivot Tables!PivotTable3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8847003499562557"/>
          <c:w val="0.6735301837270341"/>
          <c:h val="0.42863043161271508"/>
        </c:manualLayout>
      </c:layout>
      <c:lineChart>
        <c:grouping val="stacked"/>
        <c:varyColors val="0"/>
        <c:ser>
          <c:idx val="0"/>
          <c:order val="0"/>
          <c:tx>
            <c:strRef>
              <c:f>'Pivot Tables'!$B$21:$B$22</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Tables'!$A$23:$A$26</c:f>
              <c:strCache>
                <c:ptCount val="3"/>
                <c:pt idx="0">
                  <c:v>Adolescent</c:v>
                </c:pt>
                <c:pt idx="1">
                  <c:v>Elderly</c:v>
                </c:pt>
                <c:pt idx="2">
                  <c:v>Middle Age</c:v>
                </c:pt>
              </c:strCache>
            </c:strRef>
          </c:cat>
          <c:val>
            <c:numRef>
              <c:f>'Pivot Tables'!$B$23:$B$26</c:f>
              <c:numCache>
                <c:formatCode>General</c:formatCode>
                <c:ptCount val="3"/>
                <c:pt idx="0">
                  <c:v>71</c:v>
                </c:pt>
                <c:pt idx="1">
                  <c:v>117</c:v>
                </c:pt>
                <c:pt idx="2">
                  <c:v>331</c:v>
                </c:pt>
              </c:numCache>
            </c:numRef>
          </c:val>
          <c:smooth val="0"/>
          <c:extLst>
            <c:ext xmlns:c16="http://schemas.microsoft.com/office/drawing/2014/chart" uri="{C3380CC4-5D6E-409C-BE32-E72D297353CC}">
              <c16:uniqueId val="{00000000-5D11-4E56-B5D4-D01AF074D101}"/>
            </c:ext>
          </c:extLst>
        </c:ser>
        <c:ser>
          <c:idx val="1"/>
          <c:order val="1"/>
          <c:tx>
            <c:strRef>
              <c:f>'Pivot Tables'!$C$21:$C$22</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Tables'!$A$23:$A$26</c:f>
              <c:strCache>
                <c:ptCount val="3"/>
                <c:pt idx="0">
                  <c:v>Adolescent</c:v>
                </c:pt>
                <c:pt idx="1">
                  <c:v>Elderly</c:v>
                </c:pt>
                <c:pt idx="2">
                  <c:v>Middle Age</c:v>
                </c:pt>
              </c:strCache>
            </c:strRef>
          </c:cat>
          <c:val>
            <c:numRef>
              <c:f>'Pivot Tables'!$C$23:$C$26</c:f>
              <c:numCache>
                <c:formatCode>General</c:formatCode>
                <c:ptCount val="3"/>
                <c:pt idx="0">
                  <c:v>39</c:v>
                </c:pt>
                <c:pt idx="1">
                  <c:v>54</c:v>
                </c:pt>
                <c:pt idx="2">
                  <c:v>388</c:v>
                </c:pt>
              </c:numCache>
            </c:numRef>
          </c:val>
          <c:smooth val="0"/>
          <c:extLst>
            <c:ext xmlns:c16="http://schemas.microsoft.com/office/drawing/2014/chart" uri="{C3380CC4-5D6E-409C-BE32-E72D297353CC}">
              <c16:uniqueId val="{00000001-5D11-4E56-B5D4-D01AF074D101}"/>
            </c:ext>
          </c:extLst>
        </c:ser>
        <c:dLbls>
          <c:showLegendKey val="0"/>
          <c:showVal val="0"/>
          <c:showCatName val="0"/>
          <c:showSerName val="0"/>
          <c:showPercent val="0"/>
          <c:showBubbleSize val="0"/>
        </c:dLbls>
        <c:marker val="1"/>
        <c:smooth val="0"/>
        <c:axId val="532307919"/>
        <c:axId val="532307503"/>
      </c:lineChart>
      <c:catAx>
        <c:axId val="5323079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32307503"/>
        <c:crosses val="autoZero"/>
        <c:auto val="1"/>
        <c:lblAlgn val="ctr"/>
        <c:lblOffset val="100"/>
        <c:noMultiLvlLbl val="0"/>
      </c:catAx>
      <c:valAx>
        <c:axId val="532307503"/>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30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092022.xlsx]Pivot Tables!PivotTable4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Tables'!$B$37:$B$38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Tables'!$A$39:$A$41</c:f>
              <c:strCache>
                <c:ptCount val="2"/>
                <c:pt idx="0">
                  <c:v>Female</c:v>
                </c:pt>
                <c:pt idx="1">
                  <c:v>Male</c:v>
                </c:pt>
              </c:strCache>
            </c:strRef>
          </c:cat>
          <c:val>
            <c:numRef>
              <c:f>'Pivot Tables'!$B$39:$B$41</c:f>
              <c:numCache>
                <c:formatCode>_(* #,##0_);_(* \(#,##0\);_(* "-"??_);_(@_)</c:formatCode>
                <c:ptCount val="2"/>
                <c:pt idx="0">
                  <c:v>53440</c:v>
                </c:pt>
                <c:pt idx="1">
                  <c:v>56208.178438661707</c:v>
                </c:pt>
              </c:numCache>
            </c:numRef>
          </c:val>
          <c:extLst>
            <c:ext xmlns:c16="http://schemas.microsoft.com/office/drawing/2014/chart" uri="{C3380CC4-5D6E-409C-BE32-E72D297353CC}">
              <c16:uniqueId val="{00000000-C399-4041-8F67-9FE08520B18B}"/>
            </c:ext>
          </c:extLst>
        </c:ser>
        <c:ser>
          <c:idx val="1"/>
          <c:order val="1"/>
          <c:tx>
            <c:strRef>
              <c:f>'Pivot Tables'!$C$37:$C$38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Tables'!$A$39:$A$41</c:f>
              <c:strCache>
                <c:ptCount val="2"/>
                <c:pt idx="0">
                  <c:v>Female</c:v>
                </c:pt>
                <c:pt idx="1">
                  <c:v>Male</c:v>
                </c:pt>
              </c:strCache>
            </c:strRef>
          </c:cat>
          <c:val>
            <c:numRef>
              <c:f>'Pivot Tables'!$C$39:$C$41</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399-4041-8F67-9FE08520B18B}"/>
            </c:ext>
          </c:extLst>
        </c:ser>
        <c:dLbls>
          <c:showLegendKey val="0"/>
          <c:showVal val="0"/>
          <c:showCatName val="0"/>
          <c:showSerName val="0"/>
          <c:showPercent val="0"/>
          <c:showBubbleSize val="0"/>
        </c:dLbls>
        <c:gapWidth val="100"/>
        <c:overlap val="-24"/>
        <c:axId val="918381743"/>
        <c:axId val="918382575"/>
      </c:barChart>
      <c:catAx>
        <c:axId val="9183817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382575"/>
        <c:crosses val="autoZero"/>
        <c:auto val="1"/>
        <c:lblAlgn val="ctr"/>
        <c:lblOffset val="100"/>
        <c:noMultiLvlLbl val="0"/>
      </c:catAx>
      <c:valAx>
        <c:axId val="918382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381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092022.xlsx]Pivot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Tables'!$B$4:$B$5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Tables'!$A$6:$A$11</c:f>
              <c:strCache>
                <c:ptCount val="5"/>
                <c:pt idx="0">
                  <c:v>0-1 Miles</c:v>
                </c:pt>
                <c:pt idx="1">
                  <c:v>1-2 Miles</c:v>
                </c:pt>
                <c:pt idx="2">
                  <c:v>2-5 Miles</c:v>
                </c:pt>
                <c:pt idx="3">
                  <c:v>5-10 Miles</c:v>
                </c:pt>
                <c:pt idx="4">
                  <c:v>More than 10 Miles</c:v>
                </c:pt>
              </c:strCache>
            </c:strRef>
          </c:cat>
          <c:val>
            <c:numRef>
              <c:f>'Pivot Tables'!$B$6:$B$11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1C-49C2-A613-553AB2C76ABA}"/>
            </c:ext>
          </c:extLst>
        </c:ser>
        <c:ser>
          <c:idx val="1"/>
          <c:order val="1"/>
          <c:tx>
            <c:strRef>
              <c:f>'Pivot Tables'!$C$4:$C$5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Tables'!$A$6:$A$11</c:f>
              <c:strCache>
                <c:ptCount val="5"/>
                <c:pt idx="0">
                  <c:v>0-1 Miles</c:v>
                </c:pt>
                <c:pt idx="1">
                  <c:v>1-2 Miles</c:v>
                </c:pt>
                <c:pt idx="2">
                  <c:v>2-5 Miles</c:v>
                </c:pt>
                <c:pt idx="3">
                  <c:v>5-10 Miles</c:v>
                </c:pt>
                <c:pt idx="4">
                  <c:v>More than 10 Miles</c:v>
                </c:pt>
              </c:strCache>
            </c:strRef>
          </c:cat>
          <c:val>
            <c:numRef>
              <c:f>'Pivot Tables'!$C$6:$C$11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1C-49C2-A613-553AB2C76ABA}"/>
            </c:ext>
          </c:extLst>
        </c:ser>
        <c:dLbls>
          <c:showLegendKey val="0"/>
          <c:showVal val="0"/>
          <c:showCatName val="0"/>
          <c:showSerName val="0"/>
          <c:showPercent val="0"/>
          <c:showBubbleSize val="0"/>
        </c:dLbls>
        <c:marker val="1"/>
        <c:smooth val="0"/>
        <c:axId val="914623983"/>
        <c:axId val="914625647"/>
      </c:lineChart>
      <c:catAx>
        <c:axId val="9146239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625647"/>
        <c:crosses val="autoZero"/>
        <c:auto val="1"/>
        <c:lblAlgn val="ctr"/>
        <c:lblOffset val="100"/>
        <c:noMultiLvlLbl val="0"/>
      </c:catAx>
      <c:valAx>
        <c:axId val="91462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62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092022.xlsx]Pivot Tables!PivotTable3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8847003499562557"/>
          <c:w val="0.6735301837270341"/>
          <c:h val="0.42863043161271508"/>
        </c:manualLayout>
      </c:layout>
      <c:lineChart>
        <c:grouping val="stacked"/>
        <c:varyColors val="0"/>
        <c:ser>
          <c:idx val="0"/>
          <c:order val="0"/>
          <c:tx>
            <c:strRef>
              <c:f>'Pivot Tables'!$B$21:$B$22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Tables'!$A$23:$A$26</c:f>
              <c:strCache>
                <c:ptCount val="3"/>
                <c:pt idx="0">
                  <c:v>Adolescent</c:v>
                </c:pt>
                <c:pt idx="1">
                  <c:v>Elderly</c:v>
                </c:pt>
                <c:pt idx="2">
                  <c:v>Middle Age</c:v>
                </c:pt>
              </c:strCache>
            </c:strRef>
          </c:cat>
          <c:val>
            <c:numRef>
              <c:f>'Pivot Tables'!$B$23:$B$26</c:f>
              <c:numCache>
                <c:formatCode>General</c:formatCode>
                <c:ptCount val="3"/>
                <c:pt idx="0">
                  <c:v>71</c:v>
                </c:pt>
                <c:pt idx="1">
                  <c:v>117</c:v>
                </c:pt>
                <c:pt idx="2">
                  <c:v>331</c:v>
                </c:pt>
              </c:numCache>
            </c:numRef>
          </c:val>
          <c:smooth val="0"/>
          <c:extLst>
            <c:ext xmlns:c16="http://schemas.microsoft.com/office/drawing/2014/chart" uri="{C3380CC4-5D6E-409C-BE32-E72D297353CC}">
              <c16:uniqueId val="{00000000-F4C3-4E05-90C3-9636E347EE79}"/>
            </c:ext>
          </c:extLst>
        </c:ser>
        <c:ser>
          <c:idx val="1"/>
          <c:order val="1"/>
          <c:tx>
            <c:strRef>
              <c:f>'Pivot Tables'!$C$21:$C$22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Tables'!$A$23:$A$26</c:f>
              <c:strCache>
                <c:ptCount val="3"/>
                <c:pt idx="0">
                  <c:v>Adolescent</c:v>
                </c:pt>
                <c:pt idx="1">
                  <c:v>Elderly</c:v>
                </c:pt>
                <c:pt idx="2">
                  <c:v>Middle Age</c:v>
                </c:pt>
              </c:strCache>
            </c:strRef>
          </c:cat>
          <c:val>
            <c:numRef>
              <c:f>'Pivot Tables'!$C$23:$C$26</c:f>
              <c:numCache>
                <c:formatCode>General</c:formatCode>
                <c:ptCount val="3"/>
                <c:pt idx="0">
                  <c:v>39</c:v>
                </c:pt>
                <c:pt idx="1">
                  <c:v>54</c:v>
                </c:pt>
                <c:pt idx="2">
                  <c:v>388</c:v>
                </c:pt>
              </c:numCache>
            </c:numRef>
          </c:val>
          <c:smooth val="0"/>
          <c:extLst>
            <c:ext xmlns:c16="http://schemas.microsoft.com/office/drawing/2014/chart" uri="{C3380CC4-5D6E-409C-BE32-E72D297353CC}">
              <c16:uniqueId val="{00000001-F4C3-4E05-90C3-9636E347EE79}"/>
            </c:ext>
          </c:extLst>
        </c:ser>
        <c:dLbls>
          <c:showLegendKey val="0"/>
          <c:showVal val="0"/>
          <c:showCatName val="0"/>
          <c:showSerName val="0"/>
          <c:showPercent val="0"/>
          <c:showBubbleSize val="0"/>
        </c:dLbls>
        <c:marker val="1"/>
        <c:smooth val="0"/>
        <c:axId val="532307919"/>
        <c:axId val="532307503"/>
      </c:lineChart>
      <c:catAx>
        <c:axId val="5323079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307503"/>
        <c:crosses val="autoZero"/>
        <c:auto val="1"/>
        <c:lblAlgn val="ctr"/>
        <c:lblOffset val="100"/>
        <c:noMultiLvlLbl val="0"/>
      </c:catAx>
      <c:valAx>
        <c:axId val="53230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30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092022.xlsx]Pivot Tables!PivotTable4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Tables'!$B$37:$B$38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Tables'!$A$39:$A$41</c:f>
              <c:strCache>
                <c:ptCount val="2"/>
                <c:pt idx="0">
                  <c:v>Female</c:v>
                </c:pt>
                <c:pt idx="1">
                  <c:v>Male</c:v>
                </c:pt>
              </c:strCache>
            </c:strRef>
          </c:cat>
          <c:val>
            <c:numRef>
              <c:f>'Pivot Tables'!$B$39:$B$41</c:f>
              <c:numCache>
                <c:formatCode>_(* #,##0_);_(* \(#,##0\);_(* "-"??_);_(@_)</c:formatCode>
                <c:ptCount val="2"/>
                <c:pt idx="0">
                  <c:v>53440</c:v>
                </c:pt>
                <c:pt idx="1">
                  <c:v>56208.178438661707</c:v>
                </c:pt>
              </c:numCache>
            </c:numRef>
          </c:val>
          <c:extLst>
            <c:ext xmlns:c16="http://schemas.microsoft.com/office/drawing/2014/chart" uri="{C3380CC4-5D6E-409C-BE32-E72D297353CC}">
              <c16:uniqueId val="{00000000-E802-464D-B3C0-93B71F62F48B}"/>
            </c:ext>
          </c:extLst>
        </c:ser>
        <c:ser>
          <c:idx val="1"/>
          <c:order val="1"/>
          <c:tx>
            <c:strRef>
              <c:f>'Pivot Tables'!$C$37:$C$38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Tables'!$A$39:$A$41</c:f>
              <c:strCache>
                <c:ptCount val="2"/>
                <c:pt idx="0">
                  <c:v>Female</c:v>
                </c:pt>
                <c:pt idx="1">
                  <c:v>Male</c:v>
                </c:pt>
              </c:strCache>
            </c:strRef>
          </c:cat>
          <c:val>
            <c:numRef>
              <c:f>'Pivot Tables'!$C$39:$C$41</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802-464D-B3C0-93B71F62F48B}"/>
            </c:ext>
          </c:extLst>
        </c:ser>
        <c:dLbls>
          <c:showLegendKey val="0"/>
          <c:showVal val="0"/>
          <c:showCatName val="0"/>
          <c:showSerName val="0"/>
          <c:showPercent val="0"/>
          <c:showBubbleSize val="0"/>
        </c:dLbls>
        <c:gapWidth val="100"/>
        <c:overlap val="-24"/>
        <c:axId val="918381743"/>
        <c:axId val="918382575"/>
      </c:barChart>
      <c:catAx>
        <c:axId val="9183817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382575"/>
        <c:crosses val="autoZero"/>
        <c:auto val="1"/>
        <c:lblAlgn val="ctr"/>
        <c:lblOffset val="100"/>
        <c:noMultiLvlLbl val="0"/>
      </c:catAx>
      <c:valAx>
        <c:axId val="918382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381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80962</xdr:colOff>
      <xdr:row>2</xdr:row>
      <xdr:rowOff>147637</xdr:rowOff>
    </xdr:from>
    <xdr:to>
      <xdr:col>11</xdr:col>
      <xdr:colOff>195262</xdr:colOff>
      <xdr:row>17</xdr:row>
      <xdr:rowOff>33337</xdr:rowOff>
    </xdr:to>
    <xdr:graphicFrame macro="">
      <xdr:nvGraphicFramePr>
        <xdr:cNvPr id="3" name="Chart 2">
          <a:extLst>
            <a:ext uri="{FF2B5EF4-FFF2-40B4-BE49-F238E27FC236}">
              <a16:creationId xmlns:a16="http://schemas.microsoft.com/office/drawing/2014/main" id="{6A7431CB-00A9-B778-888D-FCB958C7E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xdr:colOff>
      <xdr:row>19</xdr:row>
      <xdr:rowOff>100012</xdr:rowOff>
    </xdr:from>
    <xdr:to>
      <xdr:col>11</xdr:col>
      <xdr:colOff>204787</xdr:colOff>
      <xdr:row>33</xdr:row>
      <xdr:rowOff>176212</xdr:rowOff>
    </xdr:to>
    <xdr:graphicFrame macro="">
      <xdr:nvGraphicFramePr>
        <xdr:cNvPr id="4" name="Chart 3">
          <a:extLst>
            <a:ext uri="{FF2B5EF4-FFF2-40B4-BE49-F238E27FC236}">
              <a16:creationId xmlns:a16="http://schemas.microsoft.com/office/drawing/2014/main" id="{B2EB9C62-5483-1C99-D6BD-28FFB8006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36</xdr:row>
      <xdr:rowOff>33337</xdr:rowOff>
    </xdr:from>
    <xdr:to>
      <xdr:col>10</xdr:col>
      <xdr:colOff>609600</xdr:colOff>
      <xdr:row>50</xdr:row>
      <xdr:rowOff>109537</xdr:rowOff>
    </xdr:to>
    <xdr:graphicFrame macro="">
      <xdr:nvGraphicFramePr>
        <xdr:cNvPr id="5" name="Chart 4">
          <a:extLst>
            <a:ext uri="{FF2B5EF4-FFF2-40B4-BE49-F238E27FC236}">
              <a16:creationId xmlns:a16="http://schemas.microsoft.com/office/drawing/2014/main" id="{B2CF96A4-FF1A-77EA-BF8A-C96A1C818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457199</xdr:colOff>
      <xdr:row>21</xdr:row>
      <xdr:rowOff>123825</xdr:rowOff>
    </xdr:from>
    <xdr:to>
      <xdr:col>14</xdr:col>
      <xdr:colOff>581025</xdr:colOff>
      <xdr:row>36</xdr:row>
      <xdr:rowOff>9525</xdr:rowOff>
    </xdr:to>
    <xdr:graphicFrame macro="">
      <xdr:nvGraphicFramePr>
        <xdr:cNvPr id="3" name="Chart 2">
          <a:extLst>
            <a:ext uri="{FF2B5EF4-FFF2-40B4-BE49-F238E27FC236}">
              <a16:creationId xmlns:a16="http://schemas.microsoft.com/office/drawing/2014/main" id="{DED97290-B004-4F57-B02F-70EFF5209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428625</xdr:colOff>
      <xdr:row>7</xdr:row>
      <xdr:rowOff>38099</xdr:rowOff>
    </xdr:from>
    <xdr:to>
      <xdr:col>14</xdr:col>
      <xdr:colOff>581025</xdr:colOff>
      <xdr:row>21</xdr:row>
      <xdr:rowOff>57150</xdr:rowOff>
    </xdr:to>
    <xdr:graphicFrame macro="">
      <xdr:nvGraphicFramePr>
        <xdr:cNvPr id="4" name="Chart 3">
          <a:extLst>
            <a:ext uri="{FF2B5EF4-FFF2-40B4-BE49-F238E27FC236}">
              <a16:creationId xmlns:a16="http://schemas.microsoft.com/office/drawing/2014/main" id="{1DEDE246-5D19-40DC-ACFA-8E77775DB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476250</xdr:colOff>
      <xdr:row>7</xdr:row>
      <xdr:rowOff>47625</xdr:rowOff>
    </xdr:from>
    <xdr:to>
      <xdr:col>8</xdr:col>
      <xdr:colOff>390526</xdr:colOff>
      <xdr:row>21</xdr:row>
      <xdr:rowOff>47625</xdr:rowOff>
    </xdr:to>
    <xdr:graphicFrame macro="">
      <xdr:nvGraphicFramePr>
        <xdr:cNvPr id="7" name="Chart 6">
          <a:extLst>
            <a:ext uri="{FF2B5EF4-FFF2-40B4-BE49-F238E27FC236}">
              <a16:creationId xmlns:a16="http://schemas.microsoft.com/office/drawing/2014/main" id="{CEC345A4-0A53-48D1-B7A4-990BCC103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19051</xdr:colOff>
      <xdr:row>7</xdr:row>
      <xdr:rowOff>38101</xdr:rowOff>
    </xdr:from>
    <xdr:to>
      <xdr:col>2</xdr:col>
      <xdr:colOff>400051</xdr:colOff>
      <xdr:row>13</xdr:row>
      <xdr:rowOff>180975</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017BDB85-3C93-0592-BBB3-DA207689CDF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1" y="1371601"/>
              <a:ext cx="16002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22</xdr:row>
      <xdr:rowOff>114301</xdr:rowOff>
    </xdr:from>
    <xdr:to>
      <xdr:col>2</xdr:col>
      <xdr:colOff>390524</xdr:colOff>
      <xdr:row>36</xdr:row>
      <xdr:rowOff>9525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A6B4C990-20A3-3058-BBD7-80216A6877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49" y="4305301"/>
              <a:ext cx="1590675" cy="2562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14</xdr:row>
      <xdr:rowOff>0</xdr:rowOff>
    </xdr:from>
    <xdr:to>
      <xdr:col>2</xdr:col>
      <xdr:colOff>400050</xdr:colOff>
      <xdr:row>22</xdr:row>
      <xdr:rowOff>95249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76814E6A-AA59-EE57-2C30-945A0CB41B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667000"/>
              <a:ext cx="1600200" cy="1619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Capriolo" refreshedDate="44819.513047800923" createdVersion="8" refreshedVersion="8" minRefreshableVersion="3" recordCount="1000" xr:uid="{820B9662-9C0C-4F6A-8E8B-8866935BC1A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Elderly"/>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54881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0"/>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0"/>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0"/>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0"/>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0"/>
    <x v="1"/>
  </r>
  <r>
    <n v="12212"/>
    <x v="0"/>
    <x v="0"/>
    <x v="4"/>
    <n v="0"/>
    <x v="4"/>
    <s v="Manual"/>
    <s v="Yes"/>
    <n v="0"/>
    <x v="0"/>
    <x v="0"/>
    <n v="37"/>
    <x v="0"/>
    <x v="1"/>
  </r>
  <r>
    <n v="25529"/>
    <x v="1"/>
    <x v="1"/>
    <x v="4"/>
    <n v="1"/>
    <x v="4"/>
    <s v="Manual"/>
    <s v="Yes"/>
    <n v="0"/>
    <x v="0"/>
    <x v="0"/>
    <n v="44"/>
    <x v="0"/>
    <x v="0"/>
  </r>
  <r>
    <n v="22170"/>
    <x v="0"/>
    <x v="0"/>
    <x v="1"/>
    <n v="3"/>
    <x v="1"/>
    <s v="Clerical"/>
    <s v="No"/>
    <n v="2"/>
    <x v="3"/>
    <x v="1"/>
    <n v="55"/>
    <x v="0"/>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0"/>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0"/>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0"/>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0"/>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0"/>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0"/>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0"/>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0"/>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0"/>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0"/>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0"/>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0"/>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8091B8-3422-49EC-A145-2D40A31623E5}"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1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A1447A-4D40-41A3-B137-45887BF3956E}"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05880E-9744-49E9-AF27-384958D09B41}"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591D7D-9B39-4243-80BD-88C126596700}" sourceName="Marital Status">
  <pivotTables>
    <pivotTable tabId="2" name="PivotTable4"/>
    <pivotTable tabId="2" name="PivotTable2"/>
    <pivotTable tabId="2" name="PivotTable3"/>
  </pivotTables>
  <data>
    <tabular pivotCacheId="2548819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F0B267-9746-41D9-BAA0-0AAA895D0FD3}" sourceName="Education">
  <pivotTables>
    <pivotTable tabId="2" name="PivotTable4"/>
    <pivotTable tabId="2" name="PivotTable2"/>
    <pivotTable tabId="2" name="PivotTable3"/>
  </pivotTables>
  <data>
    <tabular pivotCacheId="2548819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838D72-B478-4FF9-9F13-FEDFEC8B7C70}" sourceName="Region">
  <pivotTables>
    <pivotTable tabId="2" name="PivotTable4"/>
    <pivotTable tabId="2" name="PivotTable2"/>
    <pivotTable tabId="2" name="PivotTable3"/>
  </pivotTables>
  <data>
    <tabular pivotCacheId="2548819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BB736C-6561-4483-9EA0-2821BB9946B2}" cache="Slicer_Marital_Status" caption="Marital Status" rowHeight="241300"/>
  <slicer name="Education" xr10:uid="{AA99CAB5-4689-4F2A-B9E3-B179528F33DD}" cache="Slicer_Education" caption="Education" rowHeight="241300"/>
  <slicer name="Region" xr10:uid="{D33B5DE0-6F18-4D74-8AB3-7ED852EC978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FBD5E-CCFC-479F-AC45-3E27D9687C00}">
  <dimension ref="A1:M1027"/>
  <sheetViews>
    <sheetView workbookViewId="0">
      <selection activeCell="B10" sqref="B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
    </sheetView>
  </sheetViews>
  <sheetFormatPr defaultColWidth="17.5703125" defaultRowHeight="15" x14ac:dyDescent="0.25"/>
  <cols>
    <col min="2" max="2" width="20.42578125" customWidth="1"/>
    <col min="4" max="4" width="17.5703125" style="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IF(L2&gt;55, "Elderly",IF(L2&gt;=31, "Middle Age",IF(L2&lt;31, "Adolescent","Invalid")))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 "Elderly",IF(L3&gt;=31, "Middle Age",IF(L3&lt;31, "Adolescent","Invalid")))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Elderly</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Elderly</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Elderly</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Elderly</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Elderly</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Elderly</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Elderly</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Elderly</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Elderly</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Elderly</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Elderly</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Elderly</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 "Elderly",IF(L67&gt;=31, "Middle Age",IF(L67&lt;31, "Adolescent","Invalid")))</f>
        <v>Elderly</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Elderly</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Elderly</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Elderly</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Elderly</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Elderly</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Elderly</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 "Elderly",IF(L131&gt;=31, "Middle Age",IF(L131&lt;31, "Adolescent","Invalid")))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Elderly</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Elderly</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Elderly</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Elderly</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Elderly</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Elderly</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Elderly</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Elderly</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Elderly</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Elderly</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Elderly</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Elderly</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IF(L195&gt;55, "Elderly",IF(L195&gt;=31, "Middle Age",IF(L195&lt;31, "Adolescent","Invalid")))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Elderly</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Elderly</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Elderly</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Elderly</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Elderly</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Elderly</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Elderly</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Elderly</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Elderly</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Elderly</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Elderly</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 "Elderly",IF(L259&gt;=31, "Middle Age",IF(L259&lt;31, "Adolescent","Invalid")))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Elderly</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Elderly</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Elderly</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Elderly</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Elderly</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Elderly</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Elderly</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Elderly</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 "Elderly",IF(L323&gt;=31, "Middle Age",IF(L323&lt;31, "Adolescent","Invalid")))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Elderly</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Elderly</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Elderly</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Elderly</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Elderly</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Elderly</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Elderly</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Elderly</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Elderly</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 "Elderly",IF(L387&gt;=31, "Middle Age",IF(L387&lt;31, "Adolescent","Invalid")))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Elderly</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Elderly</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Elderly</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Elderly</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Elderly</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Elderly</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Elderly</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Elderly</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 "Elderly",IF(L451&gt;=31, "Middle Age",IF(L451&lt;31, "Adolescent","Invalid")))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Elderly</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Elderly</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Elderly</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Elderly</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Elderly</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Elderly</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Elderly</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Elderly</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Elderly</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Elderly</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IF(L515&gt;55, "Elderly",IF(L515&gt;=31, "Middle Age",IF(L515&lt;31, "Adolescent","Invalid")))</f>
        <v>Elderly</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Elderly</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Elderly</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Elderly</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Elderly</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Elderly</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Elderly</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Elderly</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Elderly</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Elderly</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Elderly</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Elderly</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Elderly</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Elderly</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Elderly</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 "Elderly",IF(L579&gt;=31, "Middle Age",IF(L579&lt;31, "Adolescent","Invalid")))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Elderly</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Elderly</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Elderly</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Elderly</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Elderly</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Elderly</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Elderly</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Elderly</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Elderly</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Elderly</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Elderly</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Elderly</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Elderly</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Elderly</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Elderly</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Elderly</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IF(L643&gt;55, "Elderly",IF(L643&gt;=31, "Middle Age",IF(L643&lt;31, "Adolescent","Invalid")))</f>
        <v>Elderly</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Elderly</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Elderly</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Elderly</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Elderly</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Elderly</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Elderly</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Elderly</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Elderly</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IF(L707&gt;55, "Elderly",IF(L707&gt;=31, "Middle Age",IF(L707&lt;31, "Adolescent","Invalid")))</f>
        <v>Elderly</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Elderly</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Elderly</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Elderly</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Elderly</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Elderly</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Elderly</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Elderly</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Elderly</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Elderly</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Elderly</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Elderly</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Elderly</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 "Elderly",IF(L771&gt;=31, "Middle Age",IF(L771&lt;31, "Adolescent","Invalid")))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Elderly</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Elderly</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Elderly</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Elderly</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Elderly</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Elderly</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Elderly</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Elderly</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Elderly</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 "Elderly",IF(L835&gt;=31, "Middle Age",IF(L835&lt;31, "Adolescent","Invalid")))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Elderly</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Elderly</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Elderly</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Elderly</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Elderly</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Elderly</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Elderly</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Elderly</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Elderly</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Elderly</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Elderly</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Elderly</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 "Elderly",IF(L899&gt;=31, "Middle Age",IF(L899&lt;31, "Adolescent","Invalid")))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Elderly</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Elderly</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Elderly</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Elderly</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Elderly</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Elderly</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Elderly</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Elderly</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Elderly</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Elderly</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Elderly</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 "Elderly",IF(L963&gt;=31, "Middle Age",IF(L963&lt;31, "Adolescent","Invalid")))</f>
        <v>Elderly</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Elderly</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Elderly</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Elderly</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Elderly</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Elderly</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Elderly</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Elderly</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Elderly</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F843D-AF63-47F8-852A-D1CF5C7688DE}">
  <dimension ref="A4:D41"/>
  <sheetViews>
    <sheetView topLeftCell="A7" workbookViewId="0">
      <selection activeCell="A38" sqref="A38"/>
      <pivotSelection pane="bottomRight" activeRow="38" previousRow="38" click="2" r:id="rId2">
        <pivotArea field="2" type="button" dataOnly="0" labelOnly="1" outline="0" axis="axisRow" fieldPosition="0"/>
      </pivotSelection>
    </sheetView>
  </sheetViews>
  <sheetFormatPr defaultRowHeight="15" x14ac:dyDescent="0.25"/>
  <cols>
    <col min="1" max="1" width="22.85546875" bestFit="1" customWidth="1"/>
    <col min="2" max="2" width="16.28515625" bestFit="1" customWidth="1"/>
    <col min="3" max="3" width="9.85546875" customWidth="1"/>
    <col min="4" max="5" width="11.28515625" bestFit="1" customWidth="1"/>
    <col min="6" max="10" width="10.140625" bestFit="1" customWidth="1"/>
    <col min="11" max="16" width="11.140625" bestFit="1" customWidth="1"/>
    <col min="17" max="17" width="8.42578125" bestFit="1" customWidth="1"/>
    <col min="18" max="26" width="10.140625" bestFit="1" customWidth="1"/>
    <col min="27" max="33" width="11.140625" bestFit="1" customWidth="1"/>
    <col min="34" max="34" width="9" bestFit="1" customWidth="1"/>
    <col min="35" max="35" width="11.28515625" bestFit="1" customWidth="1"/>
  </cols>
  <sheetData>
    <row r="4" spans="1:4" x14ac:dyDescent="0.25">
      <c r="A4" s="4" t="s">
        <v>45</v>
      </c>
      <c r="B4" s="4" t="s">
        <v>44</v>
      </c>
    </row>
    <row r="5" spans="1:4" x14ac:dyDescent="0.25">
      <c r="A5" s="4" t="s">
        <v>41</v>
      </c>
      <c r="B5" t="s">
        <v>18</v>
      </c>
      <c r="C5" t="s">
        <v>15</v>
      </c>
      <c r="D5" t="s">
        <v>42</v>
      </c>
    </row>
    <row r="6" spans="1:4" x14ac:dyDescent="0.25">
      <c r="A6" s="5" t="s">
        <v>16</v>
      </c>
      <c r="B6" s="3">
        <v>166</v>
      </c>
      <c r="C6" s="3">
        <v>200</v>
      </c>
      <c r="D6" s="3">
        <v>366</v>
      </c>
    </row>
    <row r="7" spans="1:4" x14ac:dyDescent="0.25">
      <c r="A7" s="5" t="s">
        <v>26</v>
      </c>
      <c r="B7" s="3">
        <v>92</v>
      </c>
      <c r="C7" s="3">
        <v>77</v>
      </c>
      <c r="D7" s="3">
        <v>169</v>
      </c>
    </row>
    <row r="8" spans="1:4" x14ac:dyDescent="0.25">
      <c r="A8" s="5" t="s">
        <v>22</v>
      </c>
      <c r="B8" s="3">
        <v>67</v>
      </c>
      <c r="C8" s="3">
        <v>95</v>
      </c>
      <c r="D8" s="3">
        <v>162</v>
      </c>
    </row>
    <row r="9" spans="1:4" x14ac:dyDescent="0.25">
      <c r="A9" s="5" t="s">
        <v>23</v>
      </c>
      <c r="B9" s="3">
        <v>116</v>
      </c>
      <c r="C9" s="3">
        <v>76</v>
      </c>
      <c r="D9" s="3">
        <v>192</v>
      </c>
    </row>
    <row r="10" spans="1:4" x14ac:dyDescent="0.25">
      <c r="A10" s="5" t="s">
        <v>46</v>
      </c>
      <c r="B10" s="3">
        <v>78</v>
      </c>
      <c r="C10" s="3">
        <v>33</v>
      </c>
      <c r="D10" s="3">
        <v>111</v>
      </c>
    </row>
    <row r="11" spans="1:4" x14ac:dyDescent="0.25">
      <c r="A11" s="5" t="s">
        <v>42</v>
      </c>
      <c r="B11" s="3">
        <v>519</v>
      </c>
      <c r="C11" s="3">
        <v>481</v>
      </c>
      <c r="D11" s="3">
        <v>1000</v>
      </c>
    </row>
    <row r="21" spans="1:4" x14ac:dyDescent="0.25">
      <c r="A21" s="4" t="s">
        <v>45</v>
      </c>
      <c r="B21" s="4" t="s">
        <v>44</v>
      </c>
    </row>
    <row r="22" spans="1:4" x14ac:dyDescent="0.25">
      <c r="A22" s="4" t="s">
        <v>41</v>
      </c>
      <c r="B22" t="s">
        <v>18</v>
      </c>
      <c r="C22" t="s">
        <v>15</v>
      </c>
      <c r="D22" t="s">
        <v>42</v>
      </c>
    </row>
    <row r="23" spans="1:4" x14ac:dyDescent="0.25">
      <c r="A23" s="5" t="s">
        <v>47</v>
      </c>
      <c r="B23" s="3">
        <v>71</v>
      </c>
      <c r="C23" s="3">
        <v>39</v>
      </c>
      <c r="D23" s="3">
        <v>110</v>
      </c>
    </row>
    <row r="24" spans="1:4" x14ac:dyDescent="0.25">
      <c r="A24" s="5" t="s">
        <v>48</v>
      </c>
      <c r="B24" s="3">
        <v>117</v>
      </c>
      <c r="C24" s="3">
        <v>54</v>
      </c>
      <c r="D24" s="3">
        <v>171</v>
      </c>
    </row>
    <row r="25" spans="1:4" x14ac:dyDescent="0.25">
      <c r="A25" s="5" t="s">
        <v>49</v>
      </c>
      <c r="B25" s="3">
        <v>331</v>
      </c>
      <c r="C25" s="3">
        <v>388</v>
      </c>
      <c r="D25" s="3">
        <v>719</v>
      </c>
    </row>
    <row r="26" spans="1:4" x14ac:dyDescent="0.25">
      <c r="A26" s="5" t="s">
        <v>42</v>
      </c>
      <c r="B26" s="3">
        <v>519</v>
      </c>
      <c r="C26" s="3">
        <v>481</v>
      </c>
      <c r="D26" s="3">
        <v>1000</v>
      </c>
    </row>
    <row r="37" spans="1:4" x14ac:dyDescent="0.25">
      <c r="A37" s="4" t="s">
        <v>43</v>
      </c>
      <c r="B37" s="4" t="s">
        <v>44</v>
      </c>
    </row>
    <row r="38" spans="1:4" x14ac:dyDescent="0.25">
      <c r="A38" s="4" t="s">
        <v>41</v>
      </c>
      <c r="B38" t="s">
        <v>18</v>
      </c>
      <c r="C38" t="s">
        <v>15</v>
      </c>
      <c r="D38" t="s">
        <v>42</v>
      </c>
    </row>
    <row r="39" spans="1:4" x14ac:dyDescent="0.25">
      <c r="A39" s="5" t="s">
        <v>38</v>
      </c>
      <c r="B39" s="6">
        <v>53440</v>
      </c>
      <c r="C39" s="6">
        <v>55774.058577405856</v>
      </c>
      <c r="D39" s="6">
        <v>54580.777096114522</v>
      </c>
    </row>
    <row r="40" spans="1:4" x14ac:dyDescent="0.25">
      <c r="A40" s="5" t="s">
        <v>39</v>
      </c>
      <c r="B40" s="6">
        <v>56208.178438661707</v>
      </c>
      <c r="C40" s="6">
        <v>60123.966942148763</v>
      </c>
      <c r="D40" s="6">
        <v>58062.62230919765</v>
      </c>
    </row>
    <row r="41" spans="1:4" x14ac:dyDescent="0.25">
      <c r="A41" s="5" t="s">
        <v>42</v>
      </c>
      <c r="B41" s="3">
        <v>54874.759152215796</v>
      </c>
      <c r="C41" s="3">
        <v>57962.577962577961</v>
      </c>
      <c r="D41" s="3">
        <v>56360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9F8D5-EC49-4C91-9584-11E123E8895E}">
  <dimension ref="A1:O7"/>
  <sheetViews>
    <sheetView showGridLines="0" tabSelected="1" workbookViewId="0">
      <selection activeCell="W27" sqref="W27"/>
    </sheetView>
  </sheetViews>
  <sheetFormatPr defaultRowHeight="15" x14ac:dyDescent="0.25"/>
  <sheetData>
    <row r="1" spans="1:15" ht="15" customHeight="1"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A7" s="8"/>
      <c r="B7" s="8"/>
      <c r="C7" s="8"/>
      <c r="D7" s="8"/>
      <c r="E7" s="8"/>
      <c r="F7" s="8"/>
      <c r="G7" s="8"/>
      <c r="H7" s="8"/>
      <c r="I7" s="8"/>
      <c r="J7" s="8"/>
      <c r="K7" s="8"/>
      <c r="L7" s="8"/>
      <c r="M7" s="8"/>
      <c r="N7" s="8"/>
      <c r="O7" s="8"/>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Capriolo</dc:creator>
  <cp:lastModifiedBy>Nick Capriolo</cp:lastModifiedBy>
  <dcterms:created xsi:type="dcterms:W3CDTF">2022-03-18T02:50:57Z</dcterms:created>
  <dcterms:modified xsi:type="dcterms:W3CDTF">2022-12-10T18:45:28Z</dcterms:modified>
</cp:coreProperties>
</file>