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Fall21/Research_Fall21/Oct21/2110/test_w2s_random_n2v_fast/"/>
    </mc:Choice>
  </mc:AlternateContent>
  <xr:revisionPtr revIDLastSave="0" documentId="13_ncr:1_{BE16E547-238C-504D-84E7-CB80B9500F08}" xr6:coauthVersionLast="47" xr6:coauthVersionMax="47" xr10:uidLastSave="{00000000-0000-0000-0000-000000000000}"/>
  <bookViews>
    <workbookView xWindow="20240" yWindow="920" windowWidth="28040" windowHeight="18620" activeTab="1" xr2:uid="{870352CE-9611-C347-AAE1-F1680BBEE347}"/>
  </bookViews>
  <sheets>
    <sheet name="PSNR_list" sheetId="1" r:id="rId1"/>
    <sheet name="Summary" sheetId="2" r:id="rId2"/>
    <sheet name="Noise2noise result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C20" i="2"/>
  <c r="B368" i="3"/>
  <c r="C368" i="3"/>
  <c r="A368" i="3"/>
  <c r="B367" i="3"/>
  <c r="C367" i="3"/>
  <c r="A367" i="3"/>
  <c r="B366" i="3"/>
  <c r="C366" i="3"/>
  <c r="A366" i="3"/>
  <c r="B365" i="3"/>
  <c r="C365" i="3"/>
  <c r="A365" i="3"/>
  <c r="B364" i="3"/>
  <c r="C364" i="3"/>
  <c r="A364" i="3"/>
  <c r="D19" i="2"/>
  <c r="E19" i="2"/>
  <c r="F19" i="2"/>
  <c r="G19" i="2"/>
  <c r="C19" i="2"/>
  <c r="C18" i="2"/>
  <c r="D18" i="2"/>
  <c r="E18" i="2"/>
  <c r="G18" i="2"/>
  <c r="F18" i="2"/>
  <c r="G7" i="2"/>
  <c r="G8" i="2"/>
  <c r="G9" i="2"/>
  <c r="G10" i="2"/>
  <c r="G11" i="2"/>
  <c r="G12" i="2"/>
  <c r="G13" i="2"/>
  <c r="G14" i="2"/>
  <c r="G15" i="2"/>
  <c r="G6" i="2"/>
  <c r="F7" i="2"/>
  <c r="F8" i="2"/>
  <c r="F9" i="2"/>
  <c r="F10" i="2"/>
  <c r="F11" i="2"/>
  <c r="F12" i="2"/>
  <c r="F13" i="2"/>
  <c r="F14" i="2"/>
  <c r="F15" i="2"/>
  <c r="F6" i="2"/>
</calcChain>
</file>

<file path=xl/sharedStrings.xml><?xml version="1.0" encoding="utf-8"?>
<sst xmlns="http://schemas.openxmlformats.org/spreadsheetml/2006/main" count="101" uniqueCount="70">
  <si>
    <t>(1) target_avg400_100_1.tif</t>
  </si>
  <si>
    <t>(1) input_avg1_100_1.tif</t>
  </si>
  <si>
    <t>(1) output_avg1_100_1.tif</t>
  </si>
  <si>
    <t>(1) denoised_avg1_100_1.tif</t>
  </si>
  <si>
    <t>Ref image</t>
  </si>
  <si>
    <t>Test Image</t>
  </si>
  <si>
    <t>SNR</t>
  </si>
  <si>
    <t>PSNR</t>
  </si>
  <si>
    <t>RMSE</t>
  </si>
  <si>
    <t>MAE</t>
  </si>
  <si>
    <t>(1) target_avg400_044_0.tif</t>
  </si>
  <si>
    <t>(1) input_avg1_044_0.tif</t>
  </si>
  <si>
    <t>(1) output_avg1_44_0.tif</t>
  </si>
  <si>
    <t>(1) denoised_avg1_044_0.tif</t>
  </si>
  <si>
    <t>Image 100_1</t>
  </si>
  <si>
    <t>Image 44_0</t>
  </si>
  <si>
    <t>Image details</t>
  </si>
  <si>
    <t>(1) target_avg400_099_0.tif</t>
  </si>
  <si>
    <t>(1) input_avg1_099_0.tif</t>
  </si>
  <si>
    <t>(1) output_avg1_99_0.tif</t>
  </si>
  <si>
    <t>(1) denoised_avg1_099_0.tif</t>
  </si>
  <si>
    <t>Image 99_0</t>
  </si>
  <si>
    <t>Image 20_1</t>
  </si>
  <si>
    <t>Image 77_2</t>
  </si>
  <si>
    <t>Image 31_2</t>
  </si>
  <si>
    <t>Image 42_1</t>
  </si>
  <si>
    <t>Image 85_1</t>
  </si>
  <si>
    <t>Image 35_1</t>
  </si>
  <si>
    <t>Image 49_0</t>
  </si>
  <si>
    <t>(1) target_avg400_020_1.tif</t>
  </si>
  <si>
    <t>(1) input_avg1_020_1.tif</t>
  </si>
  <si>
    <t>(1) output_avg1_20_1.tif</t>
  </si>
  <si>
    <t>(1) denoised_avg1_020_1.tif</t>
  </si>
  <si>
    <t>(1) target_avg400_077_2.tif</t>
  </si>
  <si>
    <t>(1) input_avg1_077_2.tif</t>
  </si>
  <si>
    <t>(1) output_avg1_77_2.tif</t>
  </si>
  <si>
    <t>(1) denoised_avg1_077_2.tif</t>
  </si>
  <si>
    <t>(1) target_avg400_031_2.tif</t>
  </si>
  <si>
    <t>(1) input_avg1_031_2.tif</t>
  </si>
  <si>
    <t>(1) output_avg1_31_2.tif</t>
  </si>
  <si>
    <t>(1) denoised_avg1_031_2.tif</t>
  </si>
  <si>
    <t>(1) target_avg400_042_1.tif</t>
  </si>
  <si>
    <t>(1) input_avg1_042_1.tif</t>
  </si>
  <si>
    <t>(1) output_avg1_42_1.tif</t>
  </si>
  <si>
    <t>(1) denoised_avg1_042_1.tif</t>
  </si>
  <si>
    <t>(1) target_avg400_085_1.tif</t>
  </si>
  <si>
    <t>(1) input_avg1_085_1.tif</t>
  </si>
  <si>
    <t>(1) output_avg1_85_1.tif</t>
  </si>
  <si>
    <t>(1) denoised_avg1_085_1.tif</t>
  </si>
  <si>
    <t>(1) target_avg400_035_1.tif</t>
  </si>
  <si>
    <t>(1) input_avg1_035_1.tif</t>
  </si>
  <si>
    <t>(1) output_avg1_35_1.tif</t>
  </si>
  <si>
    <t>(1) denoised_avg1_035_1.tif</t>
  </si>
  <si>
    <t>(1) target_avg400_049_0.tif</t>
  </si>
  <si>
    <t>(1) input_avg1_049_0.tif</t>
  </si>
  <si>
    <t>(1) output_avg1_49_0.tif</t>
  </si>
  <si>
    <t>(1) denoised_avg1_049_0.tif</t>
  </si>
  <si>
    <t>N2N PSNR (dB)</t>
  </si>
  <si>
    <t>N2V PSNR (dB)</t>
  </si>
  <si>
    <t>Input PSNR  (dB)</t>
  </si>
  <si>
    <t>Image_name</t>
  </si>
  <si>
    <t>N2V diff</t>
  </si>
  <si>
    <t>N2N diff</t>
  </si>
  <si>
    <t>average</t>
  </si>
  <si>
    <t>std error</t>
  </si>
  <si>
    <t>Average</t>
  </si>
  <si>
    <t>std dev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</si>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</sst>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F401-92F4-EF49-A1CF-D44B935A3F6D}">
  <dimension ref="A1:H40"/>
  <sheetViews>
    <sheetView workbookViewId="0">
      <selection activeCell="D38" sqref="D38:D40"/>
    </sheetView>
  </sheetViews>
  <sheetFormatPr baseColWidth="10" defaultRowHeight="16" x14ac:dyDescent="0.2"/>
  <cols>
    <col min="1" max="1" width="24.5" bestFit="1" customWidth="1"/>
    <col min="2" max="2" width="24.83203125" bestFit="1" customWidth="1"/>
    <col min="3" max="6" width="12.1640625" bestFit="1" customWidth="1"/>
    <col min="8" max="8" width="11.83203125" bestFit="1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H1" t="s">
        <v>16</v>
      </c>
    </row>
    <row r="2" spans="1:8" x14ac:dyDescent="0.2">
      <c r="A2" t="s">
        <v>0</v>
      </c>
      <c r="B2" t="s">
        <v>1</v>
      </c>
      <c r="C2">
        <v>7.6608285399999998</v>
      </c>
      <c r="D2">
        <v>14.317394670000001</v>
      </c>
      <c r="E2">
        <v>49.0535505</v>
      </c>
      <c r="F2">
        <v>39.291709900000001</v>
      </c>
      <c r="H2" s="1" t="s">
        <v>14</v>
      </c>
    </row>
    <row r="3" spans="1:8" x14ac:dyDescent="0.2">
      <c r="A3" t="s">
        <v>0</v>
      </c>
      <c r="B3" t="s">
        <v>2</v>
      </c>
      <c r="C3">
        <v>10.325764960000001</v>
      </c>
      <c r="D3">
        <v>16.982331089999999</v>
      </c>
      <c r="E3">
        <v>36.093053560000001</v>
      </c>
      <c r="F3">
        <v>29.566734060000002</v>
      </c>
      <c r="H3" s="1"/>
    </row>
    <row r="4" spans="1:8" x14ac:dyDescent="0.2">
      <c r="A4" t="s">
        <v>0</v>
      </c>
      <c r="B4" t="s">
        <v>3</v>
      </c>
      <c r="C4">
        <v>13.191136180000001</v>
      </c>
      <c r="D4">
        <v>19.847702309999999</v>
      </c>
      <c r="E4">
        <v>25.951057809999998</v>
      </c>
      <c r="F4">
        <v>21.415744780000001</v>
      </c>
      <c r="H4" s="1"/>
    </row>
    <row r="6" spans="1:8" x14ac:dyDescent="0.2">
      <c r="A6" t="s">
        <v>10</v>
      </c>
      <c r="B6" t="s">
        <v>11</v>
      </c>
      <c r="C6">
        <v>10.946730329999999</v>
      </c>
      <c r="D6">
        <v>22.844108200000001</v>
      </c>
      <c r="E6">
        <v>18.379545619999998</v>
      </c>
      <c r="F6">
        <v>12.31361008</v>
      </c>
      <c r="H6" s="1" t="s">
        <v>15</v>
      </c>
    </row>
    <row r="7" spans="1:8" x14ac:dyDescent="0.2">
      <c r="A7" t="s">
        <v>10</v>
      </c>
      <c r="B7" t="s">
        <v>12</v>
      </c>
      <c r="C7">
        <v>17.918922380000001</v>
      </c>
      <c r="D7">
        <v>29.816300250000001</v>
      </c>
      <c r="E7">
        <v>8.2361674600000008</v>
      </c>
      <c r="F7">
        <v>6.5175404600000002</v>
      </c>
      <c r="H7" s="1"/>
    </row>
    <row r="8" spans="1:8" x14ac:dyDescent="0.2">
      <c r="A8" t="s">
        <v>10</v>
      </c>
      <c r="B8" t="s">
        <v>13</v>
      </c>
      <c r="C8">
        <v>18.128760620000001</v>
      </c>
      <c r="D8">
        <v>30.026138490000001</v>
      </c>
      <c r="E8">
        <v>8.0395780499999994</v>
      </c>
      <c r="F8">
        <v>4.7091331500000004</v>
      </c>
      <c r="H8" s="1"/>
    </row>
    <row r="10" spans="1:8" x14ac:dyDescent="0.2">
      <c r="A10" t="s">
        <v>17</v>
      </c>
      <c r="B10" t="s">
        <v>18</v>
      </c>
      <c r="C10">
        <v>8.48802053</v>
      </c>
      <c r="D10">
        <v>20.700266259999999</v>
      </c>
      <c r="E10">
        <v>23.52485025</v>
      </c>
      <c r="F10">
        <v>16.80251312</v>
      </c>
      <c r="H10" s="1" t="s">
        <v>21</v>
      </c>
    </row>
    <row r="11" spans="1:8" x14ac:dyDescent="0.2">
      <c r="A11" t="s">
        <v>17</v>
      </c>
      <c r="B11" t="s">
        <v>19</v>
      </c>
      <c r="C11">
        <v>17.016386069999999</v>
      </c>
      <c r="D11">
        <v>29.228631799999999</v>
      </c>
      <c r="E11">
        <v>8.8126919699999995</v>
      </c>
      <c r="F11">
        <v>7.08443208</v>
      </c>
      <c r="H11" s="1"/>
    </row>
    <row r="12" spans="1:8" x14ac:dyDescent="0.2">
      <c r="A12" t="s">
        <v>17</v>
      </c>
      <c r="B12" t="s">
        <v>20</v>
      </c>
      <c r="C12">
        <v>17.114028520000002</v>
      </c>
      <c r="D12">
        <v>29.326274250000001</v>
      </c>
      <c r="E12">
        <v>8.7141788200000008</v>
      </c>
      <c r="F12">
        <v>5.3636321999999996</v>
      </c>
      <c r="H12" s="1"/>
    </row>
    <row r="14" spans="1:8" x14ac:dyDescent="0.2">
      <c r="A14" t="s">
        <v>29</v>
      </c>
      <c r="B14" t="s">
        <v>30</v>
      </c>
      <c r="C14">
        <v>7.2587450699999998</v>
      </c>
      <c r="D14">
        <v>14.85857245</v>
      </c>
      <c r="E14">
        <v>46.090514689999999</v>
      </c>
      <c r="F14">
        <v>35.299663539999997</v>
      </c>
      <c r="H14" s="1" t="s">
        <v>22</v>
      </c>
    </row>
    <row r="15" spans="1:8" x14ac:dyDescent="0.2">
      <c r="A15" t="s">
        <v>29</v>
      </c>
      <c r="B15" t="s">
        <v>31</v>
      </c>
      <c r="C15">
        <v>9.4916805199999992</v>
      </c>
      <c r="D15">
        <v>17.0915079</v>
      </c>
      <c r="E15">
        <v>35.642223180000002</v>
      </c>
      <c r="F15">
        <v>27.05461262</v>
      </c>
      <c r="H15" s="1"/>
    </row>
    <row r="16" spans="1:8" x14ac:dyDescent="0.2">
      <c r="A16" t="s">
        <v>29</v>
      </c>
      <c r="B16" t="s">
        <v>32</v>
      </c>
      <c r="C16">
        <v>12.857603640000001</v>
      </c>
      <c r="D16">
        <v>20.457431029999999</v>
      </c>
      <c r="E16">
        <v>24.191824830000002</v>
      </c>
      <c r="F16">
        <v>19.074619290000001</v>
      </c>
      <c r="H16" s="1"/>
    </row>
    <row r="18" spans="1:8" x14ac:dyDescent="0.2">
      <c r="A18" t="s">
        <v>33</v>
      </c>
      <c r="B18" t="s">
        <v>34</v>
      </c>
      <c r="C18">
        <v>7.46930651</v>
      </c>
      <c r="D18">
        <v>16.621347750000002</v>
      </c>
      <c r="E18">
        <v>37.624678090000003</v>
      </c>
      <c r="F18">
        <v>29.069847110000001</v>
      </c>
      <c r="H18" s="1" t="s">
        <v>23</v>
      </c>
    </row>
    <row r="19" spans="1:8" x14ac:dyDescent="0.2">
      <c r="A19" t="s">
        <v>33</v>
      </c>
      <c r="B19" t="s">
        <v>35</v>
      </c>
      <c r="C19">
        <v>13.36494349</v>
      </c>
      <c r="D19">
        <v>22.516984730000001</v>
      </c>
      <c r="E19">
        <v>19.084946370000001</v>
      </c>
      <c r="F19">
        <v>15.112693480000001</v>
      </c>
      <c r="H19" s="1"/>
    </row>
    <row r="20" spans="1:8" x14ac:dyDescent="0.2">
      <c r="A20" t="s">
        <v>33</v>
      </c>
      <c r="B20" t="s">
        <v>36</v>
      </c>
      <c r="C20">
        <v>15.104504459999999</v>
      </c>
      <c r="D20">
        <v>24.256545710000001</v>
      </c>
      <c r="E20">
        <v>15.62114613</v>
      </c>
      <c r="F20">
        <v>12.656871799999999</v>
      </c>
      <c r="H20" s="1"/>
    </row>
    <row r="22" spans="1:8" x14ac:dyDescent="0.2">
      <c r="A22" t="s">
        <v>37</v>
      </c>
      <c r="B22" t="s">
        <v>38</v>
      </c>
      <c r="C22">
        <v>8.1306793299999995</v>
      </c>
      <c r="D22">
        <v>17.880495119999999</v>
      </c>
      <c r="E22">
        <v>32.54733427</v>
      </c>
      <c r="F22">
        <v>24.859333039999999</v>
      </c>
      <c r="H22" s="1" t="s">
        <v>24</v>
      </c>
    </row>
    <row r="23" spans="1:8" x14ac:dyDescent="0.2">
      <c r="A23" t="s">
        <v>37</v>
      </c>
      <c r="B23" t="s">
        <v>39</v>
      </c>
      <c r="C23">
        <v>13.804977729999999</v>
      </c>
      <c r="D23">
        <v>23.55479352</v>
      </c>
      <c r="E23">
        <v>16.935596749999998</v>
      </c>
      <c r="F23">
        <v>12.049736319999999</v>
      </c>
      <c r="H23" s="1"/>
    </row>
    <row r="24" spans="1:8" x14ac:dyDescent="0.2">
      <c r="A24" t="s">
        <v>37</v>
      </c>
      <c r="B24" t="s">
        <v>40</v>
      </c>
      <c r="C24">
        <v>18.07416791</v>
      </c>
      <c r="D24">
        <v>27.82398371</v>
      </c>
      <c r="E24">
        <v>10.35955249</v>
      </c>
      <c r="F24">
        <v>7.9375686600000002</v>
      </c>
      <c r="H24" s="1"/>
    </row>
    <row r="26" spans="1:8" x14ac:dyDescent="0.2">
      <c r="A26" t="s">
        <v>41</v>
      </c>
      <c r="B26" t="s">
        <v>42</v>
      </c>
      <c r="C26">
        <v>9.1934777200000006</v>
      </c>
      <c r="D26">
        <v>16.052437189999999</v>
      </c>
      <c r="E26">
        <v>40.171525219999999</v>
      </c>
      <c r="F26">
        <v>31.602764130000001</v>
      </c>
      <c r="H26" s="1" t="s">
        <v>25</v>
      </c>
    </row>
    <row r="27" spans="1:8" x14ac:dyDescent="0.2">
      <c r="A27" t="s">
        <v>41</v>
      </c>
      <c r="B27" t="s">
        <v>43</v>
      </c>
      <c r="C27">
        <v>12.61802898</v>
      </c>
      <c r="D27">
        <v>19.47698845</v>
      </c>
      <c r="E27">
        <v>27.082625090000001</v>
      </c>
      <c r="F27">
        <v>23.505334640000001</v>
      </c>
      <c r="H27" s="1"/>
    </row>
    <row r="28" spans="1:8" x14ac:dyDescent="0.2">
      <c r="A28" t="s">
        <v>41</v>
      </c>
      <c r="B28" t="s">
        <v>44</v>
      </c>
      <c r="C28">
        <v>14.70547043</v>
      </c>
      <c r="D28">
        <v>21.5644299</v>
      </c>
      <c r="E28">
        <v>21.297012469999999</v>
      </c>
      <c r="F28">
        <v>17.45727158</v>
      </c>
      <c r="H28" s="1"/>
    </row>
    <row r="30" spans="1:8" x14ac:dyDescent="0.2">
      <c r="A30" t="s">
        <v>45</v>
      </c>
      <c r="B30" t="s">
        <v>46</v>
      </c>
      <c r="C30">
        <v>7.4973943700000003</v>
      </c>
      <c r="D30">
        <v>13.33748348</v>
      </c>
      <c r="E30">
        <v>54.911841289999998</v>
      </c>
      <c r="F30">
        <v>43.468334200000001</v>
      </c>
      <c r="H30" s="1" t="s">
        <v>26</v>
      </c>
    </row>
    <row r="31" spans="1:8" x14ac:dyDescent="0.2">
      <c r="A31" t="s">
        <v>45</v>
      </c>
      <c r="B31" t="s">
        <v>47</v>
      </c>
      <c r="C31">
        <v>8.9507349299999994</v>
      </c>
      <c r="D31">
        <v>14.79082404</v>
      </c>
      <c r="E31">
        <v>46.451418279999999</v>
      </c>
      <c r="F31">
        <v>38.792246599999999</v>
      </c>
      <c r="H31" s="1"/>
    </row>
    <row r="32" spans="1:8" x14ac:dyDescent="0.2">
      <c r="A32" t="s">
        <v>45</v>
      </c>
      <c r="B32" t="s">
        <v>48</v>
      </c>
      <c r="C32">
        <v>16.43615187</v>
      </c>
      <c r="D32">
        <v>22.276240980000001</v>
      </c>
      <c r="E32">
        <v>19.621315970000001</v>
      </c>
      <c r="F32">
        <v>16.274513240000001</v>
      </c>
      <c r="H32" s="1"/>
    </row>
    <row r="34" spans="1:8" x14ac:dyDescent="0.2">
      <c r="A34" t="s">
        <v>49</v>
      </c>
      <c r="B34" t="s">
        <v>50</v>
      </c>
      <c r="C34">
        <v>11.8228434</v>
      </c>
      <c r="D34">
        <v>20.258758830000001</v>
      </c>
      <c r="E34">
        <v>24.751540779999999</v>
      </c>
      <c r="F34">
        <v>17.13591766</v>
      </c>
      <c r="H34" s="1" t="s">
        <v>27</v>
      </c>
    </row>
    <row r="35" spans="1:8" x14ac:dyDescent="0.2">
      <c r="A35" t="s">
        <v>49</v>
      </c>
      <c r="B35" t="s">
        <v>51</v>
      </c>
      <c r="C35">
        <v>16.055768100000002</v>
      </c>
      <c r="D35">
        <v>24.49168353</v>
      </c>
      <c r="E35">
        <v>15.20393498</v>
      </c>
      <c r="F35">
        <v>11.34659748</v>
      </c>
      <c r="H35" s="1"/>
    </row>
    <row r="36" spans="1:8" x14ac:dyDescent="0.2">
      <c r="A36" t="s">
        <v>49</v>
      </c>
      <c r="B36" t="s">
        <v>52</v>
      </c>
      <c r="C36">
        <v>19.374887820000001</v>
      </c>
      <c r="D36">
        <v>27.810803249999999</v>
      </c>
      <c r="E36">
        <v>10.375284580000001</v>
      </c>
      <c r="F36">
        <v>7.1483688399999998</v>
      </c>
      <c r="H36" s="1"/>
    </row>
    <row r="38" spans="1:8" x14ac:dyDescent="0.2">
      <c r="A38" t="s">
        <v>53</v>
      </c>
      <c r="B38" t="s">
        <v>54</v>
      </c>
      <c r="C38">
        <v>6.9592637399999999</v>
      </c>
      <c r="D38">
        <v>20.168350870000001</v>
      </c>
      <c r="E38">
        <v>25.010515139999999</v>
      </c>
      <c r="F38">
        <v>16.601047520000002</v>
      </c>
      <c r="H38" s="1" t="s">
        <v>28</v>
      </c>
    </row>
    <row r="39" spans="1:8" x14ac:dyDescent="0.2">
      <c r="A39" t="s">
        <v>53</v>
      </c>
      <c r="B39" t="s">
        <v>55</v>
      </c>
      <c r="C39">
        <v>11.748067730000001</v>
      </c>
      <c r="D39">
        <v>24.957154859999999</v>
      </c>
      <c r="E39">
        <v>14.410612410000001</v>
      </c>
      <c r="F39">
        <v>11.88109601</v>
      </c>
      <c r="H39" s="1"/>
    </row>
    <row r="40" spans="1:8" x14ac:dyDescent="0.2">
      <c r="A40" t="s">
        <v>53</v>
      </c>
      <c r="B40" t="s">
        <v>56</v>
      </c>
      <c r="C40">
        <v>16.309827930000001</v>
      </c>
      <c r="D40">
        <v>29.518915060000001</v>
      </c>
      <c r="E40">
        <v>8.5230380500000003</v>
      </c>
      <c r="F40">
        <v>4.7493553200000003</v>
      </c>
      <c r="H40" s="1"/>
    </row>
  </sheetData>
  <mergeCells count="10">
    <mergeCell ref="H26:H28"/>
    <mergeCell ref="H30:H32"/>
    <mergeCell ref="H34:H36"/>
    <mergeCell ref="H38:H40"/>
    <mergeCell ref="H2:H4"/>
    <mergeCell ref="H6:H8"/>
    <mergeCell ref="H10:H12"/>
    <mergeCell ref="H14:H16"/>
    <mergeCell ref="H18:H20"/>
    <mergeCell ref="H22:H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E440-5772-864F-B21C-4DD0FC254F9B}">
  <dimension ref="B5:G20"/>
  <sheetViews>
    <sheetView tabSelected="1" workbookViewId="0">
      <selection activeCell="D28" sqref="D28"/>
    </sheetView>
  </sheetViews>
  <sheetFormatPr baseColWidth="10" defaultRowHeight="16" x14ac:dyDescent="0.2"/>
  <cols>
    <col min="2" max="2" width="12" bestFit="1" customWidth="1"/>
    <col min="3" max="3" width="14.83203125" bestFit="1" customWidth="1"/>
    <col min="4" max="4" width="13.6640625" bestFit="1" customWidth="1"/>
    <col min="5" max="5" width="13.83203125" bestFit="1" customWidth="1"/>
    <col min="6" max="7" width="11.1640625" bestFit="1" customWidth="1"/>
  </cols>
  <sheetData>
    <row r="5" spans="2:7" x14ac:dyDescent="0.2">
      <c r="B5" t="s">
        <v>60</v>
      </c>
      <c r="C5" t="s">
        <v>59</v>
      </c>
      <c r="D5" t="s">
        <v>58</v>
      </c>
      <c r="E5" t="s">
        <v>57</v>
      </c>
      <c r="F5" t="s">
        <v>61</v>
      </c>
      <c r="G5" t="s">
        <v>62</v>
      </c>
    </row>
    <row r="6" spans="2:7" x14ac:dyDescent="0.2">
      <c r="B6" t="s">
        <v>14</v>
      </c>
      <c r="C6">
        <v>14.317394670000001</v>
      </c>
      <c r="D6">
        <v>16.982331089999999</v>
      </c>
      <c r="E6">
        <v>19.847702309999999</v>
      </c>
      <c r="F6">
        <f>D6-C6</f>
        <v>2.6649364199999983</v>
      </c>
      <c r="G6">
        <f>E6-C6</f>
        <v>5.5303076399999984</v>
      </c>
    </row>
    <row r="7" spans="2:7" x14ac:dyDescent="0.2">
      <c r="B7" t="s">
        <v>15</v>
      </c>
      <c r="C7">
        <v>22.844108200000001</v>
      </c>
      <c r="D7">
        <v>29.816300250000001</v>
      </c>
      <c r="E7">
        <v>30.026138490000001</v>
      </c>
      <c r="F7">
        <f t="shared" ref="F7:F15" si="0">D7-C7</f>
        <v>6.9721920500000003</v>
      </c>
      <c r="G7">
        <f t="shared" ref="G7:G15" si="1">E7-C7</f>
        <v>7.1820302900000002</v>
      </c>
    </row>
    <row r="8" spans="2:7" x14ac:dyDescent="0.2">
      <c r="B8" t="s">
        <v>21</v>
      </c>
      <c r="C8">
        <v>20.700266259999999</v>
      </c>
      <c r="D8">
        <v>29.228631799999999</v>
      </c>
      <c r="E8">
        <v>29.326274250000001</v>
      </c>
      <c r="F8">
        <f t="shared" si="0"/>
        <v>8.5283655399999994</v>
      </c>
      <c r="G8">
        <f t="shared" si="1"/>
        <v>8.6260079900000015</v>
      </c>
    </row>
    <row r="9" spans="2:7" x14ac:dyDescent="0.2">
      <c r="B9" t="s">
        <v>22</v>
      </c>
      <c r="C9">
        <v>14.85857245</v>
      </c>
      <c r="D9">
        <v>17.0915079</v>
      </c>
      <c r="E9">
        <v>20.457431029999999</v>
      </c>
      <c r="F9">
        <f t="shared" si="0"/>
        <v>2.2329354499999994</v>
      </c>
      <c r="G9">
        <f t="shared" si="1"/>
        <v>5.5988585799999981</v>
      </c>
    </row>
    <row r="10" spans="2:7" x14ac:dyDescent="0.2">
      <c r="B10" t="s">
        <v>23</v>
      </c>
      <c r="C10">
        <v>16.621347750000002</v>
      </c>
      <c r="D10">
        <v>22.516984730000001</v>
      </c>
      <c r="E10">
        <v>24.256545710000001</v>
      </c>
      <c r="F10">
        <f t="shared" si="0"/>
        <v>5.895636979999999</v>
      </c>
      <c r="G10">
        <f t="shared" si="1"/>
        <v>7.6351979599999993</v>
      </c>
    </row>
    <row r="11" spans="2:7" x14ac:dyDescent="0.2">
      <c r="B11" t="s">
        <v>24</v>
      </c>
      <c r="C11">
        <v>17.880495119999999</v>
      </c>
      <c r="D11">
        <v>23.55479352</v>
      </c>
      <c r="E11">
        <v>27.82398371</v>
      </c>
      <c r="F11">
        <f t="shared" si="0"/>
        <v>5.6742984000000014</v>
      </c>
      <c r="G11">
        <f t="shared" si="1"/>
        <v>9.9434885900000012</v>
      </c>
    </row>
    <row r="12" spans="2:7" x14ac:dyDescent="0.2">
      <c r="B12" t="s">
        <v>25</v>
      </c>
      <c r="C12">
        <v>16.052437189999999</v>
      </c>
      <c r="D12">
        <v>19.47698845</v>
      </c>
      <c r="E12">
        <v>21.5644299</v>
      </c>
      <c r="F12">
        <f t="shared" si="0"/>
        <v>3.4245512600000012</v>
      </c>
      <c r="G12">
        <f t="shared" si="1"/>
        <v>5.5119927100000012</v>
      </c>
    </row>
    <row r="13" spans="2:7" x14ac:dyDescent="0.2">
      <c r="B13" t="s">
        <v>26</v>
      </c>
      <c r="C13">
        <v>13.33748348</v>
      </c>
      <c r="D13">
        <v>14.79082404</v>
      </c>
      <c r="E13">
        <v>22.276240980000001</v>
      </c>
      <c r="F13">
        <f t="shared" si="0"/>
        <v>1.4533405600000009</v>
      </c>
      <c r="G13">
        <f t="shared" si="1"/>
        <v>8.9387575000000012</v>
      </c>
    </row>
    <row r="14" spans="2:7" x14ac:dyDescent="0.2">
      <c r="B14" t="s">
        <v>27</v>
      </c>
      <c r="C14">
        <v>20.258758830000001</v>
      </c>
      <c r="D14">
        <v>24.49168353</v>
      </c>
      <c r="E14">
        <v>27.810803249999999</v>
      </c>
      <c r="F14">
        <f t="shared" si="0"/>
        <v>4.2329246999999981</v>
      </c>
      <c r="G14">
        <f t="shared" si="1"/>
        <v>7.5520444199999979</v>
      </c>
    </row>
    <row r="15" spans="2:7" x14ac:dyDescent="0.2">
      <c r="B15" t="s">
        <v>28</v>
      </c>
      <c r="C15">
        <v>20.168350870000001</v>
      </c>
      <c r="D15">
        <v>24.957154859999999</v>
      </c>
      <c r="E15">
        <v>29.518915060000001</v>
      </c>
      <c r="F15">
        <f t="shared" si="0"/>
        <v>4.7888039899999981</v>
      </c>
      <c r="G15">
        <f t="shared" si="1"/>
        <v>9.3505641900000001</v>
      </c>
    </row>
    <row r="18" spans="2:7" x14ac:dyDescent="0.2">
      <c r="B18" t="s">
        <v>63</v>
      </c>
      <c r="C18">
        <f>AVERAGE(C6:C15)</f>
        <v>17.703921482000002</v>
      </c>
      <c r="D18">
        <f>AVERAGE(D6:D15)</f>
        <v>22.290720016999998</v>
      </c>
      <c r="E18">
        <f>AVERAGE(E6:E15)</f>
        <v>25.290846468999998</v>
      </c>
      <c r="F18" s="2">
        <f>AVERAGE(F6:F15)</f>
        <v>4.5867985349999989</v>
      </c>
      <c r="G18" s="2">
        <f>AVERAGE(G6:G15)</f>
        <v>7.5869249870000006</v>
      </c>
    </row>
    <row r="19" spans="2:7" x14ac:dyDescent="0.2">
      <c r="B19" t="s">
        <v>64</v>
      </c>
      <c r="C19">
        <f>STDEV(C6:C15)/SQRT(COUNT(C6:C15))</f>
        <v>1.0031124225070083</v>
      </c>
      <c r="D19">
        <f t="shared" ref="D19:G19" si="2">STDEV(D6:D15)/SQRT(COUNT(D6:D15))</f>
        <v>1.6253153372181075</v>
      </c>
      <c r="E19">
        <f t="shared" si="2"/>
        <v>1.2753418986973961</v>
      </c>
      <c r="F19">
        <f t="shared" si="2"/>
        <v>0.70467804014847968</v>
      </c>
      <c r="G19">
        <f t="shared" si="2"/>
        <v>0.51882210008146756</v>
      </c>
    </row>
    <row r="20" spans="2:7" x14ac:dyDescent="0.2">
      <c r="B20" t="s">
        <v>66</v>
      </c>
      <c r="C20">
        <f>STDEV(C6:C15)</f>
        <v>3.1721200043312971</v>
      </c>
      <c r="D20">
        <f t="shared" ref="D20:G20" si="3">STDEV(D6:D15)</f>
        <v>5.1396983816138579</v>
      </c>
      <c r="E20">
        <f t="shared" si="3"/>
        <v>4.0329851953275</v>
      </c>
      <c r="F20">
        <f t="shared" si="3"/>
        <v>2.2283876239727736</v>
      </c>
      <c r="G20">
        <f t="shared" si="3"/>
        <v>1.640659536689268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F943-57A8-774A-9464-60055EC94FBB}">
  <dimension ref="A1:D368"/>
  <sheetViews>
    <sheetView topLeftCell="A336" workbookViewId="0">
      <selection activeCell="F362" sqref="F362"/>
    </sheetView>
  </sheetViews>
  <sheetFormatPr baseColWidth="10" defaultRowHeight="16" x14ac:dyDescent="0.2"/>
  <sheetData>
    <row r="1" spans="1:3" x14ac:dyDescent="0.2">
      <c r="A1" s="3">
        <v>17.826393199999998</v>
      </c>
      <c r="B1" s="3">
        <v>25.7001469</v>
      </c>
      <c r="C1" s="4">
        <v>7.8737539999999999</v>
      </c>
    </row>
    <row r="2" spans="1:3" x14ac:dyDescent="0.2">
      <c r="A2" s="3">
        <v>14.077448</v>
      </c>
      <c r="B2" s="3">
        <v>23.193618300000001</v>
      </c>
      <c r="C2" s="4">
        <v>9.1161700000000003</v>
      </c>
    </row>
    <row r="3" spans="1:3" x14ac:dyDescent="0.2">
      <c r="A3" s="3">
        <v>15.6892008</v>
      </c>
      <c r="B3" s="3">
        <v>24.884351800000001</v>
      </c>
      <c r="C3" s="4">
        <v>9.1951509999999992</v>
      </c>
    </row>
    <row r="4" spans="1:3" x14ac:dyDescent="0.2">
      <c r="A4" s="3">
        <v>24.332481699999999</v>
      </c>
      <c r="B4" s="3">
        <v>33.039854200000001</v>
      </c>
      <c r="C4" s="4">
        <v>8.7073719999999994</v>
      </c>
    </row>
    <row r="5" spans="1:3" x14ac:dyDescent="0.2">
      <c r="A5" s="3">
        <v>26.561594199999998</v>
      </c>
      <c r="B5" s="3">
        <v>37.5612183</v>
      </c>
      <c r="C5" s="4">
        <v>10.99962</v>
      </c>
    </row>
    <row r="6" spans="1:3" x14ac:dyDescent="0.2">
      <c r="A6" s="3">
        <v>22.211210300000001</v>
      </c>
      <c r="B6" s="3">
        <v>34.347369899999997</v>
      </c>
      <c r="C6" s="4">
        <v>12.13616</v>
      </c>
    </row>
    <row r="7" spans="1:3" x14ac:dyDescent="0.2">
      <c r="A7" s="3">
        <v>25.200802700000001</v>
      </c>
      <c r="B7" s="3">
        <v>33.722210099999998</v>
      </c>
      <c r="C7" s="4">
        <v>8.521407</v>
      </c>
    </row>
    <row r="8" spans="1:3" x14ac:dyDescent="0.2">
      <c r="A8" s="3">
        <v>15.7710337</v>
      </c>
      <c r="B8" s="3">
        <v>21.0139648</v>
      </c>
      <c r="C8" s="4">
        <v>5.2429309999999996</v>
      </c>
    </row>
    <row r="9" spans="1:3" x14ac:dyDescent="0.2">
      <c r="A9" s="3">
        <v>22.5167483</v>
      </c>
      <c r="B9" s="3">
        <v>34.803608199999999</v>
      </c>
      <c r="C9" s="4">
        <v>12.286860000000001</v>
      </c>
    </row>
    <row r="10" spans="1:3" x14ac:dyDescent="0.2">
      <c r="A10" s="3">
        <v>22.592340700000001</v>
      </c>
      <c r="B10" s="3">
        <v>32.637547099999999</v>
      </c>
      <c r="C10" s="4">
        <v>10.045210000000001</v>
      </c>
    </row>
    <row r="11" spans="1:3" x14ac:dyDescent="0.2">
      <c r="A11" s="3">
        <v>18.6632222</v>
      </c>
      <c r="B11" s="3">
        <v>25.576544299999998</v>
      </c>
      <c r="C11" s="4">
        <v>6.913322</v>
      </c>
    </row>
    <row r="12" spans="1:3" x14ac:dyDescent="0.2">
      <c r="A12" s="3">
        <v>16.274317</v>
      </c>
      <c r="B12" s="3">
        <v>23.534931700000001</v>
      </c>
      <c r="C12" s="4">
        <v>7.2606149999999996</v>
      </c>
    </row>
    <row r="13" spans="1:3" x14ac:dyDescent="0.2">
      <c r="A13" s="3">
        <v>22.314094799999999</v>
      </c>
      <c r="B13" s="3">
        <v>30.6978185</v>
      </c>
      <c r="C13" s="4">
        <v>8.3837240000000008</v>
      </c>
    </row>
    <row r="14" spans="1:3" x14ac:dyDescent="0.2">
      <c r="A14" s="3">
        <v>18.1325681</v>
      </c>
      <c r="B14" s="3">
        <v>23.411116</v>
      </c>
      <c r="C14" s="4">
        <v>5.2785479999999998</v>
      </c>
    </row>
    <row r="15" spans="1:3" x14ac:dyDescent="0.2">
      <c r="A15" s="3">
        <v>16.875362500000001</v>
      </c>
      <c r="B15" s="3">
        <v>24.849910999999999</v>
      </c>
      <c r="C15" s="4">
        <v>7.9745489999999997</v>
      </c>
    </row>
    <row r="16" spans="1:3" x14ac:dyDescent="0.2">
      <c r="A16" s="3">
        <v>18.2389984</v>
      </c>
      <c r="B16" s="3">
        <v>24.881276799999998</v>
      </c>
      <c r="C16" s="4">
        <v>6.6422780000000001</v>
      </c>
    </row>
    <row r="17" spans="1:3" x14ac:dyDescent="0.2">
      <c r="A17" s="3">
        <v>13.7135882</v>
      </c>
      <c r="B17" s="3">
        <v>20.4629999</v>
      </c>
      <c r="C17" s="4">
        <v>6.7494120000000004</v>
      </c>
    </row>
    <row r="18" spans="1:3" x14ac:dyDescent="0.2">
      <c r="A18" s="3">
        <v>13.8456887</v>
      </c>
      <c r="B18" s="3">
        <v>18.7437495</v>
      </c>
      <c r="C18" s="4">
        <v>4.8980610000000002</v>
      </c>
    </row>
    <row r="19" spans="1:3" x14ac:dyDescent="0.2">
      <c r="A19" s="3">
        <v>19.4122357</v>
      </c>
      <c r="B19" s="3">
        <v>29.273188999999999</v>
      </c>
      <c r="C19" s="4">
        <v>9.8609530000000003</v>
      </c>
    </row>
    <row r="20" spans="1:3" x14ac:dyDescent="0.2">
      <c r="A20" s="3">
        <v>22.367681900000001</v>
      </c>
      <c r="B20" s="3">
        <v>29.246364199999999</v>
      </c>
      <c r="C20" s="4">
        <v>6.8786820000000004</v>
      </c>
    </row>
    <row r="21" spans="1:3" x14ac:dyDescent="0.2">
      <c r="A21" s="3">
        <v>26.194469300000002</v>
      </c>
      <c r="B21" s="3">
        <v>38.679613000000003</v>
      </c>
      <c r="C21" s="4">
        <v>12.485139999999999</v>
      </c>
    </row>
    <row r="22" spans="1:3" x14ac:dyDescent="0.2">
      <c r="A22" s="3">
        <v>19.274030700000001</v>
      </c>
      <c r="B22" s="3">
        <v>28.875555200000001</v>
      </c>
      <c r="C22" s="4">
        <v>9.6015250000000005</v>
      </c>
    </row>
    <row r="23" spans="1:3" x14ac:dyDescent="0.2">
      <c r="A23" s="3">
        <v>23.185475</v>
      </c>
      <c r="B23" s="3">
        <v>33.770925300000002</v>
      </c>
      <c r="C23" s="4">
        <v>10.58545</v>
      </c>
    </row>
    <row r="24" spans="1:3" x14ac:dyDescent="0.2">
      <c r="A24" s="3">
        <v>26.4034595</v>
      </c>
      <c r="B24" s="3">
        <v>38.208133699999998</v>
      </c>
      <c r="C24" s="4">
        <v>11.80467</v>
      </c>
    </row>
    <row r="25" spans="1:3" x14ac:dyDescent="0.2">
      <c r="A25" s="3">
        <v>18.534188199999999</v>
      </c>
      <c r="B25" s="3">
        <v>24.6385106</v>
      </c>
      <c r="C25" s="4">
        <v>6.1043219999999998</v>
      </c>
    </row>
    <row r="26" spans="1:3" x14ac:dyDescent="0.2">
      <c r="A26" s="3">
        <v>20.237089999999998</v>
      </c>
      <c r="B26" s="3">
        <v>27.5511382</v>
      </c>
      <c r="C26" s="4">
        <v>7.3140479999999997</v>
      </c>
    </row>
    <row r="27" spans="1:3" x14ac:dyDescent="0.2">
      <c r="A27" s="3">
        <v>24.410900399999999</v>
      </c>
      <c r="B27" s="3">
        <v>37.5224914</v>
      </c>
      <c r="C27" s="4">
        <v>13.11159</v>
      </c>
    </row>
    <row r="28" spans="1:3" x14ac:dyDescent="0.2">
      <c r="A28" s="3">
        <v>17.936680599999999</v>
      </c>
      <c r="B28" s="3">
        <v>25.437703800000001</v>
      </c>
      <c r="C28" s="4">
        <v>7.501023</v>
      </c>
    </row>
    <row r="29" spans="1:3" x14ac:dyDescent="0.2">
      <c r="A29" s="3">
        <v>20.373204699999999</v>
      </c>
      <c r="B29" s="3">
        <v>27.035587400000001</v>
      </c>
      <c r="C29" s="4">
        <v>6.6623830000000002</v>
      </c>
    </row>
    <row r="30" spans="1:3" x14ac:dyDescent="0.2">
      <c r="A30" s="3">
        <v>22.8685446</v>
      </c>
      <c r="B30" s="3">
        <v>38.397698900000002</v>
      </c>
      <c r="C30" s="4">
        <v>15.52915</v>
      </c>
    </row>
    <row r="31" spans="1:3" x14ac:dyDescent="0.2">
      <c r="A31" s="3">
        <v>19.564596900000002</v>
      </c>
      <c r="B31" s="3">
        <v>27.139813100000001</v>
      </c>
      <c r="C31" s="4">
        <v>7.5752160000000002</v>
      </c>
    </row>
    <row r="32" spans="1:3" x14ac:dyDescent="0.2">
      <c r="A32" s="3">
        <v>19.511558900000001</v>
      </c>
      <c r="B32" s="3">
        <v>24.324928400000001</v>
      </c>
      <c r="C32" s="4">
        <v>4.8133689999999998</v>
      </c>
    </row>
    <row r="33" spans="1:3" x14ac:dyDescent="0.2">
      <c r="A33" s="3">
        <v>20.384786900000002</v>
      </c>
      <c r="B33" s="3">
        <v>33.6637597</v>
      </c>
      <c r="C33" s="4">
        <v>13.278969999999999</v>
      </c>
    </row>
    <row r="34" spans="1:3" x14ac:dyDescent="0.2">
      <c r="A34" s="3">
        <v>17.525054399999998</v>
      </c>
      <c r="B34" s="3">
        <v>23.224737600000001</v>
      </c>
      <c r="C34" s="4">
        <v>5.6996830000000003</v>
      </c>
    </row>
    <row r="35" spans="1:3" x14ac:dyDescent="0.2">
      <c r="A35" s="3">
        <v>20.362133100000001</v>
      </c>
      <c r="B35" s="3">
        <v>25.628759299999999</v>
      </c>
      <c r="C35" s="4">
        <v>5.2666259999999996</v>
      </c>
    </row>
    <row r="36" spans="1:3" x14ac:dyDescent="0.2">
      <c r="A36" s="3">
        <v>25.086822699999999</v>
      </c>
      <c r="B36" s="3">
        <v>38.497061500000001</v>
      </c>
      <c r="C36" s="4">
        <v>13.41024</v>
      </c>
    </row>
    <row r="37" spans="1:3" x14ac:dyDescent="0.2">
      <c r="A37" s="3">
        <v>15.6531988</v>
      </c>
      <c r="B37" s="3">
        <v>21.547580199999999</v>
      </c>
      <c r="C37" s="4">
        <v>5.8943810000000001</v>
      </c>
    </row>
    <row r="38" spans="1:3" x14ac:dyDescent="0.2">
      <c r="A38" s="3">
        <v>19.678440299999998</v>
      </c>
      <c r="B38" s="3">
        <v>26.586254400000001</v>
      </c>
      <c r="C38" s="4">
        <v>6.9078140000000001</v>
      </c>
    </row>
    <row r="39" spans="1:3" x14ac:dyDescent="0.2">
      <c r="A39" s="3">
        <v>20.122288999999999</v>
      </c>
      <c r="B39" s="3">
        <v>30.348908999999999</v>
      </c>
      <c r="C39" s="4">
        <v>10.22662</v>
      </c>
    </row>
    <row r="40" spans="1:3" x14ac:dyDescent="0.2">
      <c r="A40" s="3">
        <v>18.967131599999998</v>
      </c>
      <c r="B40" s="3">
        <v>27.466674399999999</v>
      </c>
      <c r="C40" s="4">
        <v>8.4995429999999992</v>
      </c>
    </row>
    <row r="41" spans="1:3" x14ac:dyDescent="0.2">
      <c r="A41" s="3">
        <v>20.278191400000001</v>
      </c>
      <c r="B41" s="3">
        <v>29.990637199999998</v>
      </c>
      <c r="C41" s="4">
        <v>9.7124459999999999</v>
      </c>
    </row>
    <row r="42" spans="1:3" x14ac:dyDescent="0.2">
      <c r="A42" s="3">
        <v>23.8613015</v>
      </c>
      <c r="B42" s="3">
        <v>36.524340199999997</v>
      </c>
      <c r="C42" s="4">
        <v>12.663040000000001</v>
      </c>
    </row>
    <row r="43" spans="1:3" x14ac:dyDescent="0.2">
      <c r="A43" s="3">
        <v>20.258794900000002</v>
      </c>
      <c r="B43" s="3">
        <v>29.894205899999999</v>
      </c>
      <c r="C43" s="4">
        <v>9.6354109999999995</v>
      </c>
    </row>
    <row r="44" spans="1:3" x14ac:dyDescent="0.2">
      <c r="A44" s="3">
        <v>21.2812263</v>
      </c>
      <c r="B44" s="3">
        <v>29.097094299999998</v>
      </c>
      <c r="C44" s="4">
        <v>7.815868</v>
      </c>
    </row>
    <row r="45" spans="1:3" x14ac:dyDescent="0.2">
      <c r="A45" s="3">
        <v>19.987356500000001</v>
      </c>
      <c r="B45" s="3">
        <v>29.829405000000001</v>
      </c>
      <c r="C45" s="4">
        <v>9.8420489999999994</v>
      </c>
    </row>
    <row r="46" spans="1:3" x14ac:dyDescent="0.2">
      <c r="A46" s="3">
        <v>18.071578599999999</v>
      </c>
      <c r="B46" s="3">
        <v>27.126801400000002</v>
      </c>
      <c r="C46" s="4">
        <v>9.0552229999999998</v>
      </c>
    </row>
    <row r="47" spans="1:3" x14ac:dyDescent="0.2">
      <c r="A47" s="3">
        <v>17.3150336</v>
      </c>
      <c r="B47" s="3">
        <v>26.709737199999999</v>
      </c>
      <c r="C47" s="4">
        <v>9.3947040000000008</v>
      </c>
    </row>
    <row r="48" spans="1:3" x14ac:dyDescent="0.2">
      <c r="A48" s="3">
        <v>23.994174600000001</v>
      </c>
      <c r="B48" s="3">
        <v>36.434382499999998</v>
      </c>
      <c r="C48" s="4">
        <v>12.44021</v>
      </c>
    </row>
    <row r="49" spans="1:3" x14ac:dyDescent="0.2">
      <c r="A49" s="3">
        <v>16.789219500000002</v>
      </c>
      <c r="B49" s="3">
        <v>24.434694499999999</v>
      </c>
      <c r="C49" s="4">
        <v>7.6454750000000002</v>
      </c>
    </row>
    <row r="50" spans="1:3" x14ac:dyDescent="0.2">
      <c r="A50" s="3">
        <v>14.1187352</v>
      </c>
      <c r="B50" s="3">
        <v>20.3998332</v>
      </c>
      <c r="C50" s="4">
        <v>6.2810980000000001</v>
      </c>
    </row>
    <row r="51" spans="1:3" x14ac:dyDescent="0.2">
      <c r="A51" s="3">
        <v>11.8922609</v>
      </c>
      <c r="B51" s="3">
        <v>19.892807000000001</v>
      </c>
      <c r="C51" s="4">
        <v>8.0005459999999999</v>
      </c>
    </row>
    <row r="52" spans="1:3" x14ac:dyDescent="0.2">
      <c r="A52" s="3">
        <v>21.496888599999998</v>
      </c>
      <c r="B52" s="3">
        <v>30.1654576</v>
      </c>
      <c r="C52" s="4">
        <v>8.6685689999999997</v>
      </c>
    </row>
    <row r="53" spans="1:3" x14ac:dyDescent="0.2">
      <c r="A53" s="3">
        <v>13.459562500000001</v>
      </c>
      <c r="B53" s="3">
        <v>18.038760400000001</v>
      </c>
      <c r="C53" s="4">
        <v>4.5791979999999999</v>
      </c>
    </row>
    <row r="54" spans="1:3" x14ac:dyDescent="0.2">
      <c r="A54" s="3">
        <v>14.7091338</v>
      </c>
      <c r="B54" s="3">
        <v>23.1145885</v>
      </c>
      <c r="C54" s="4">
        <v>8.4054549999999999</v>
      </c>
    </row>
    <row r="55" spans="1:3" x14ac:dyDescent="0.2">
      <c r="A55" s="3">
        <v>20.8565033</v>
      </c>
      <c r="B55" s="3">
        <v>29.911879899999999</v>
      </c>
      <c r="C55" s="4">
        <v>9.055377</v>
      </c>
    </row>
    <row r="56" spans="1:3" x14ac:dyDescent="0.2">
      <c r="A56" s="3">
        <v>16.149357899999998</v>
      </c>
      <c r="B56" s="3">
        <v>21.541813999999999</v>
      </c>
      <c r="C56" s="4">
        <v>5.3924560000000001</v>
      </c>
    </row>
    <row r="57" spans="1:3" x14ac:dyDescent="0.2">
      <c r="A57" s="3">
        <v>20.6241892</v>
      </c>
      <c r="B57" s="3">
        <v>35.571108500000001</v>
      </c>
      <c r="C57" s="4">
        <v>14.94692</v>
      </c>
    </row>
    <row r="58" spans="1:3" x14ac:dyDescent="0.2">
      <c r="A58" s="3">
        <v>15.530436099999999</v>
      </c>
      <c r="B58" s="3">
        <v>22.118700700000002</v>
      </c>
      <c r="C58" s="4">
        <v>6.5882649999999998</v>
      </c>
    </row>
    <row r="59" spans="1:3" x14ac:dyDescent="0.2">
      <c r="A59" s="3">
        <v>14.858572499999999</v>
      </c>
      <c r="B59" s="3">
        <v>20.457431</v>
      </c>
      <c r="C59" s="4">
        <v>5.598859</v>
      </c>
    </row>
    <row r="60" spans="1:3" x14ac:dyDescent="0.2">
      <c r="A60" s="3">
        <v>16.381086100000001</v>
      </c>
      <c r="B60" s="3">
        <v>25.051527400000001</v>
      </c>
      <c r="C60" s="4">
        <v>8.6704410000000003</v>
      </c>
    </row>
    <row r="61" spans="1:3" x14ac:dyDescent="0.2">
      <c r="A61" s="3">
        <v>16.146329399999999</v>
      </c>
      <c r="B61" s="3">
        <v>23.308886999999999</v>
      </c>
      <c r="C61" s="4">
        <v>7.1625579999999998</v>
      </c>
    </row>
    <row r="62" spans="1:3" x14ac:dyDescent="0.2">
      <c r="A62" s="3">
        <v>14.730979400000001</v>
      </c>
      <c r="B62" s="3">
        <v>21.967836500000001</v>
      </c>
      <c r="C62" s="4">
        <v>7.2368569999999997</v>
      </c>
    </row>
    <row r="63" spans="1:3" x14ac:dyDescent="0.2">
      <c r="A63" s="3">
        <v>15.8546323</v>
      </c>
      <c r="B63" s="3">
        <v>25.604025100000001</v>
      </c>
      <c r="C63" s="4">
        <v>9.7493929999999995</v>
      </c>
    </row>
    <row r="64" spans="1:3" x14ac:dyDescent="0.2">
      <c r="A64" s="3">
        <v>19.3743093</v>
      </c>
      <c r="B64" s="3">
        <v>24.084815200000001</v>
      </c>
      <c r="C64" s="4">
        <v>4.7105059999999996</v>
      </c>
    </row>
    <row r="65" spans="1:3" x14ac:dyDescent="0.2">
      <c r="A65" s="3">
        <v>14.706574</v>
      </c>
      <c r="B65" s="3">
        <v>25.679409199999998</v>
      </c>
      <c r="C65" s="4">
        <v>10.97284</v>
      </c>
    </row>
    <row r="66" spans="1:3" x14ac:dyDescent="0.2">
      <c r="A66" s="3">
        <v>16.4770173</v>
      </c>
      <c r="B66" s="3">
        <v>26.5985412</v>
      </c>
      <c r="C66" s="4">
        <v>10.12152</v>
      </c>
    </row>
    <row r="67" spans="1:3" x14ac:dyDescent="0.2">
      <c r="A67" s="3">
        <v>19.965432199999999</v>
      </c>
      <c r="B67" s="3">
        <v>26.969161199999999</v>
      </c>
      <c r="C67" s="4">
        <v>7.0037289999999999</v>
      </c>
    </row>
    <row r="68" spans="1:3" x14ac:dyDescent="0.2">
      <c r="A68" s="3">
        <v>13.550756399999999</v>
      </c>
      <c r="B68" s="3">
        <v>21.055077499999999</v>
      </c>
      <c r="C68" s="4">
        <v>7.504321</v>
      </c>
    </row>
    <row r="69" spans="1:3" x14ac:dyDescent="0.2">
      <c r="A69" s="3">
        <v>19.668442299999999</v>
      </c>
      <c r="B69" s="3">
        <v>31.316864200000001</v>
      </c>
      <c r="C69" s="4">
        <v>11.64842</v>
      </c>
    </row>
    <row r="70" spans="1:3" x14ac:dyDescent="0.2">
      <c r="A70" s="3">
        <v>19.271560600000001</v>
      </c>
      <c r="B70" s="3">
        <v>29.2626782</v>
      </c>
      <c r="C70" s="4">
        <v>9.9911180000000002</v>
      </c>
    </row>
    <row r="71" spans="1:3" x14ac:dyDescent="0.2">
      <c r="A71" s="3">
        <v>17.6136576</v>
      </c>
      <c r="B71" s="3">
        <v>26.986535700000001</v>
      </c>
      <c r="C71" s="4">
        <v>9.372878</v>
      </c>
    </row>
    <row r="72" spans="1:3" x14ac:dyDescent="0.2">
      <c r="A72" s="3">
        <v>17.979231500000001</v>
      </c>
      <c r="B72" s="3">
        <v>29.0667273</v>
      </c>
      <c r="C72" s="4">
        <v>11.0875</v>
      </c>
    </row>
    <row r="73" spans="1:3" x14ac:dyDescent="0.2">
      <c r="A73" s="3">
        <v>19.217579199999999</v>
      </c>
      <c r="B73" s="3">
        <v>28.898204499999999</v>
      </c>
      <c r="C73" s="4">
        <v>9.6806249999999991</v>
      </c>
    </row>
    <row r="74" spans="1:3" x14ac:dyDescent="0.2">
      <c r="A74" s="3">
        <v>13.037344600000001</v>
      </c>
      <c r="B74" s="3">
        <v>15.5156805</v>
      </c>
      <c r="C74" s="4">
        <v>2.4783360000000001</v>
      </c>
    </row>
    <row r="75" spans="1:3" x14ac:dyDescent="0.2">
      <c r="A75" s="3">
        <v>15.841357</v>
      </c>
      <c r="B75" s="3">
        <v>23.714546899999998</v>
      </c>
      <c r="C75" s="4">
        <v>7.8731900000000001</v>
      </c>
    </row>
    <row r="76" spans="1:3" x14ac:dyDescent="0.2">
      <c r="A76" s="3">
        <v>22.644377500000001</v>
      </c>
      <c r="B76" s="3">
        <v>28.055516099999998</v>
      </c>
      <c r="C76" s="4">
        <v>5.4111390000000004</v>
      </c>
    </row>
    <row r="77" spans="1:3" x14ac:dyDescent="0.2">
      <c r="A77" s="3">
        <v>17.932065300000001</v>
      </c>
      <c r="B77" s="3">
        <v>25.226099399999999</v>
      </c>
      <c r="C77" s="4">
        <v>7.2940339999999999</v>
      </c>
    </row>
    <row r="78" spans="1:3" x14ac:dyDescent="0.2">
      <c r="A78" s="3">
        <v>16.963339099999999</v>
      </c>
      <c r="B78" s="3">
        <v>22.333903800000002</v>
      </c>
      <c r="C78" s="4">
        <v>5.370565</v>
      </c>
    </row>
    <row r="79" spans="1:3" x14ac:dyDescent="0.2">
      <c r="A79" s="3">
        <v>24.557334600000001</v>
      </c>
      <c r="B79" s="3">
        <v>33.857295700000002</v>
      </c>
      <c r="C79" s="4">
        <v>9.2999609999999997</v>
      </c>
    </row>
    <row r="80" spans="1:3" x14ac:dyDescent="0.2">
      <c r="A80" s="3">
        <v>18.302159400000001</v>
      </c>
      <c r="B80" s="3">
        <v>26.3347023</v>
      </c>
      <c r="C80" s="4">
        <v>8.0325430000000004</v>
      </c>
    </row>
    <row r="81" spans="1:3" x14ac:dyDescent="0.2">
      <c r="A81" s="3">
        <v>20.505161900000001</v>
      </c>
      <c r="B81" s="3">
        <v>34.240231600000001</v>
      </c>
      <c r="C81" s="4">
        <v>13.73507</v>
      </c>
    </row>
    <row r="82" spans="1:3" x14ac:dyDescent="0.2">
      <c r="A82" s="3">
        <v>21.652611700000001</v>
      </c>
      <c r="B82" s="3">
        <v>30.038347399999999</v>
      </c>
      <c r="C82" s="4">
        <v>8.3857359999999996</v>
      </c>
    </row>
    <row r="83" spans="1:3" x14ac:dyDescent="0.2">
      <c r="A83" s="3">
        <v>16.118036100000001</v>
      </c>
      <c r="B83" s="3">
        <v>24.9981662</v>
      </c>
      <c r="C83" s="4">
        <v>8.8801299999999994</v>
      </c>
    </row>
    <row r="84" spans="1:3" x14ac:dyDescent="0.2">
      <c r="A84" s="3">
        <v>22.854987000000001</v>
      </c>
      <c r="B84" s="3">
        <v>34.599313299999999</v>
      </c>
      <c r="C84" s="4">
        <v>11.74433</v>
      </c>
    </row>
    <row r="85" spans="1:3" x14ac:dyDescent="0.2">
      <c r="A85" s="3">
        <v>19.4578934</v>
      </c>
      <c r="B85" s="3">
        <v>29.576766800000001</v>
      </c>
      <c r="C85" s="4">
        <v>10.118869999999999</v>
      </c>
    </row>
    <row r="86" spans="1:3" x14ac:dyDescent="0.2">
      <c r="A86" s="3">
        <v>20.1935614</v>
      </c>
      <c r="B86" s="3">
        <v>25.406033099999998</v>
      </c>
      <c r="C86" s="4">
        <v>5.212472</v>
      </c>
    </row>
    <row r="87" spans="1:3" x14ac:dyDescent="0.2">
      <c r="A87" s="3">
        <v>22.455887700000002</v>
      </c>
      <c r="B87" s="3">
        <v>33.311783200000001</v>
      </c>
      <c r="C87" s="4">
        <v>10.8559</v>
      </c>
    </row>
    <row r="88" spans="1:3" x14ac:dyDescent="0.2">
      <c r="A88" s="3">
        <v>21.3169057</v>
      </c>
      <c r="B88" s="3">
        <v>30.476953300000002</v>
      </c>
      <c r="C88" s="4">
        <v>9.1600479999999997</v>
      </c>
    </row>
    <row r="89" spans="1:3" x14ac:dyDescent="0.2">
      <c r="A89" s="3">
        <v>16.9575669</v>
      </c>
      <c r="B89" s="3">
        <v>24.021155700000001</v>
      </c>
      <c r="C89" s="4">
        <v>7.0635890000000003</v>
      </c>
    </row>
    <row r="90" spans="1:3" x14ac:dyDescent="0.2">
      <c r="A90" s="3">
        <v>18.3283621</v>
      </c>
      <c r="B90" s="3">
        <v>25.729338200000001</v>
      </c>
      <c r="C90" s="4">
        <v>7.400976</v>
      </c>
    </row>
    <row r="91" spans="1:3" x14ac:dyDescent="0.2">
      <c r="A91" s="3">
        <v>22.4889069</v>
      </c>
      <c r="B91" s="3">
        <v>31.302295900000001</v>
      </c>
      <c r="C91" s="4">
        <v>8.8133890000000008</v>
      </c>
    </row>
    <row r="92" spans="1:3" x14ac:dyDescent="0.2">
      <c r="A92" s="3">
        <v>16.282629700000001</v>
      </c>
      <c r="B92" s="3">
        <v>24.448099800000001</v>
      </c>
      <c r="C92" s="4">
        <v>8.1654699999999991</v>
      </c>
    </row>
    <row r="93" spans="1:3" x14ac:dyDescent="0.2">
      <c r="A93" s="3">
        <v>17.880495100000001</v>
      </c>
      <c r="B93" s="3">
        <v>27.823983699999999</v>
      </c>
      <c r="C93" s="4">
        <v>9.9434889999999996</v>
      </c>
    </row>
    <row r="94" spans="1:3" x14ac:dyDescent="0.2">
      <c r="A94" s="3">
        <v>20.532435899999999</v>
      </c>
      <c r="B94" s="3">
        <v>28.651199800000001</v>
      </c>
      <c r="C94" s="4">
        <v>8.1187640000000005</v>
      </c>
    </row>
    <row r="95" spans="1:3" x14ac:dyDescent="0.2">
      <c r="A95" s="3">
        <v>14.9974185</v>
      </c>
      <c r="B95" s="3">
        <v>19.638299</v>
      </c>
      <c r="C95" s="4">
        <v>4.6408810000000003</v>
      </c>
    </row>
    <row r="96" spans="1:3" x14ac:dyDescent="0.2">
      <c r="A96" s="3">
        <v>18.006621899999999</v>
      </c>
      <c r="B96" s="3">
        <v>22.953149799999998</v>
      </c>
      <c r="C96" s="4">
        <v>4.9465279999999998</v>
      </c>
    </row>
    <row r="97" spans="1:3" x14ac:dyDescent="0.2">
      <c r="A97" s="3">
        <v>24.491232400000001</v>
      </c>
      <c r="B97" s="3">
        <v>36.023471100000002</v>
      </c>
      <c r="C97" s="4">
        <v>11.53224</v>
      </c>
    </row>
    <row r="98" spans="1:3" x14ac:dyDescent="0.2">
      <c r="A98" s="3">
        <v>17.824740299999998</v>
      </c>
      <c r="B98" s="3">
        <v>22.981003900000001</v>
      </c>
      <c r="C98" s="4">
        <v>5.1562640000000002</v>
      </c>
    </row>
    <row r="99" spans="1:3" x14ac:dyDescent="0.2">
      <c r="A99" s="3">
        <v>17.667782299999999</v>
      </c>
      <c r="B99" s="3">
        <v>25.3440729</v>
      </c>
      <c r="C99" s="4">
        <v>7.676291</v>
      </c>
    </row>
    <row r="100" spans="1:3" x14ac:dyDescent="0.2">
      <c r="A100" s="3">
        <v>18.575409199999999</v>
      </c>
      <c r="B100" s="3">
        <v>24.7497741</v>
      </c>
      <c r="C100" s="4">
        <v>6.1743649999999999</v>
      </c>
    </row>
    <row r="101" spans="1:3" x14ac:dyDescent="0.2">
      <c r="A101" s="3">
        <v>18.6702048</v>
      </c>
      <c r="B101" s="3">
        <v>23.487282799999999</v>
      </c>
      <c r="C101" s="4">
        <v>4.8170780000000004</v>
      </c>
    </row>
    <row r="102" spans="1:3" x14ac:dyDescent="0.2">
      <c r="A102" s="3">
        <v>16.805640100000002</v>
      </c>
      <c r="B102" s="3">
        <v>24.455773900000001</v>
      </c>
      <c r="C102" s="4">
        <v>7.6501340000000004</v>
      </c>
    </row>
    <row r="103" spans="1:3" x14ac:dyDescent="0.2">
      <c r="A103" s="3">
        <v>24.527929100000001</v>
      </c>
      <c r="B103" s="3">
        <v>32.724815399999997</v>
      </c>
      <c r="C103" s="4">
        <v>8.1968859999999992</v>
      </c>
    </row>
    <row r="104" spans="1:3" x14ac:dyDescent="0.2">
      <c r="A104" s="3">
        <v>20.258758799999999</v>
      </c>
      <c r="B104" s="3">
        <v>27.8108033</v>
      </c>
      <c r="C104" s="4">
        <v>7.5520440000000004</v>
      </c>
    </row>
    <row r="105" spans="1:3" x14ac:dyDescent="0.2">
      <c r="A105" s="3">
        <v>20.178038300000001</v>
      </c>
      <c r="B105" s="3">
        <v>29.757472700000001</v>
      </c>
      <c r="C105" s="4">
        <v>9.5794339999999991</v>
      </c>
    </row>
    <row r="106" spans="1:3" x14ac:dyDescent="0.2">
      <c r="A106" s="3">
        <v>21.9394718</v>
      </c>
      <c r="B106" s="3">
        <v>30.568434799999999</v>
      </c>
      <c r="C106" s="4">
        <v>8.6289630000000006</v>
      </c>
    </row>
    <row r="107" spans="1:3" x14ac:dyDescent="0.2">
      <c r="A107" s="3">
        <v>15.152757599999999</v>
      </c>
      <c r="B107" s="3">
        <v>21.645425299999999</v>
      </c>
      <c r="C107" s="4">
        <v>6.4926680000000001</v>
      </c>
    </row>
    <row r="108" spans="1:3" x14ac:dyDescent="0.2">
      <c r="A108" s="3">
        <v>24.7419376</v>
      </c>
      <c r="B108" s="3">
        <v>37.140718100000001</v>
      </c>
      <c r="C108" s="4">
        <v>12.39878</v>
      </c>
    </row>
    <row r="109" spans="1:3" x14ac:dyDescent="0.2">
      <c r="A109" s="3">
        <v>21.394976</v>
      </c>
      <c r="B109" s="3">
        <v>28.931225900000001</v>
      </c>
      <c r="C109" s="4">
        <v>7.5362499999999999</v>
      </c>
    </row>
    <row r="110" spans="1:3" x14ac:dyDescent="0.2">
      <c r="A110" s="3">
        <v>15.3207635</v>
      </c>
      <c r="B110" s="3">
        <v>21.4855293</v>
      </c>
      <c r="C110" s="4">
        <v>6.1647660000000002</v>
      </c>
    </row>
    <row r="111" spans="1:3" x14ac:dyDescent="0.2">
      <c r="A111" s="3">
        <v>23.879560699999999</v>
      </c>
      <c r="B111" s="3">
        <v>37.383252499999998</v>
      </c>
      <c r="C111" s="4">
        <v>13.503690000000001</v>
      </c>
    </row>
    <row r="112" spans="1:3" x14ac:dyDescent="0.2">
      <c r="A112" s="3">
        <v>23.316047600000001</v>
      </c>
      <c r="B112" s="3">
        <v>29.673068399999998</v>
      </c>
      <c r="C112" s="4">
        <v>6.3570209999999996</v>
      </c>
    </row>
    <row r="113" spans="1:3" x14ac:dyDescent="0.2">
      <c r="A113" s="3">
        <v>16.194906400000001</v>
      </c>
      <c r="B113" s="3">
        <v>24.513977400000002</v>
      </c>
      <c r="C113" s="4">
        <v>8.3190709999999992</v>
      </c>
    </row>
    <row r="114" spans="1:3" x14ac:dyDescent="0.2">
      <c r="A114" s="3">
        <v>21.375563400000001</v>
      </c>
      <c r="B114" s="3">
        <v>32.518112299999999</v>
      </c>
      <c r="C114" s="4">
        <v>11.14255</v>
      </c>
    </row>
    <row r="115" spans="1:3" x14ac:dyDescent="0.2">
      <c r="A115" s="3">
        <v>23.2852687</v>
      </c>
      <c r="B115" s="3">
        <v>31.861510800000001</v>
      </c>
      <c r="C115" s="4">
        <v>8.5762420000000006</v>
      </c>
    </row>
    <row r="116" spans="1:3" x14ac:dyDescent="0.2">
      <c r="A116" s="3">
        <v>17.196328999999999</v>
      </c>
      <c r="B116" s="3">
        <v>21.853962299999999</v>
      </c>
      <c r="C116" s="4">
        <v>4.6576329999999997</v>
      </c>
    </row>
    <row r="117" spans="1:3" x14ac:dyDescent="0.2">
      <c r="A117" s="3">
        <v>20.677749899999998</v>
      </c>
      <c r="B117" s="3">
        <v>31.357816199999998</v>
      </c>
      <c r="C117" s="4">
        <v>10.680070000000001</v>
      </c>
    </row>
    <row r="118" spans="1:3" x14ac:dyDescent="0.2">
      <c r="A118" s="3">
        <v>23.400849600000001</v>
      </c>
      <c r="B118" s="3">
        <v>32.496171699999998</v>
      </c>
      <c r="C118" s="4">
        <v>9.0953219999999995</v>
      </c>
    </row>
    <row r="119" spans="1:3" x14ac:dyDescent="0.2">
      <c r="A119" s="3">
        <v>15.2206701</v>
      </c>
      <c r="B119" s="3">
        <v>20.1282049</v>
      </c>
      <c r="C119" s="4">
        <v>4.9075350000000002</v>
      </c>
    </row>
    <row r="120" spans="1:3" x14ac:dyDescent="0.2">
      <c r="A120" s="3">
        <v>26.7376361</v>
      </c>
      <c r="B120" s="3">
        <v>39.736675400000003</v>
      </c>
      <c r="C120" s="4">
        <v>12.999040000000001</v>
      </c>
    </row>
    <row r="121" spans="1:3" x14ac:dyDescent="0.2">
      <c r="A121" s="3">
        <v>21.8185973</v>
      </c>
      <c r="B121" s="3">
        <v>31.337862099999999</v>
      </c>
      <c r="C121" s="4">
        <v>9.5192650000000008</v>
      </c>
    </row>
    <row r="122" spans="1:3" x14ac:dyDescent="0.2">
      <c r="A122" s="3">
        <v>18.037513799999999</v>
      </c>
      <c r="B122" s="3">
        <v>25.0977183</v>
      </c>
      <c r="C122" s="4">
        <v>7.0602039999999997</v>
      </c>
    </row>
    <row r="123" spans="1:3" x14ac:dyDescent="0.2">
      <c r="A123" s="3">
        <v>22.946494399999999</v>
      </c>
      <c r="B123" s="3">
        <v>36.799645300000002</v>
      </c>
      <c r="C123" s="4">
        <v>13.853149999999999</v>
      </c>
    </row>
    <row r="124" spans="1:3" x14ac:dyDescent="0.2">
      <c r="A124" s="3">
        <v>21.230177699999999</v>
      </c>
      <c r="B124" s="3">
        <v>28.4972259</v>
      </c>
      <c r="C124" s="4">
        <v>7.267048</v>
      </c>
    </row>
    <row r="125" spans="1:3" x14ac:dyDescent="0.2">
      <c r="A125" s="3">
        <v>16.0524372</v>
      </c>
      <c r="B125" s="3">
        <v>21.5644299</v>
      </c>
      <c r="C125" s="4">
        <v>5.5119930000000004</v>
      </c>
    </row>
    <row r="126" spans="1:3" x14ac:dyDescent="0.2">
      <c r="A126" s="3">
        <v>18.879839700000002</v>
      </c>
      <c r="B126" s="3">
        <v>29.1405615</v>
      </c>
      <c r="C126" s="4">
        <v>10.260719999999999</v>
      </c>
    </row>
    <row r="127" spans="1:3" x14ac:dyDescent="0.2">
      <c r="A127" s="3">
        <v>22.163833799999999</v>
      </c>
      <c r="B127" s="3">
        <v>32.537462099999999</v>
      </c>
      <c r="C127" s="4">
        <v>10.37363</v>
      </c>
    </row>
    <row r="128" spans="1:3" x14ac:dyDescent="0.2">
      <c r="A128" s="3">
        <v>20.5277788</v>
      </c>
      <c r="B128" s="3">
        <v>26.758758400000001</v>
      </c>
      <c r="C128" s="4">
        <v>6.2309799999999997</v>
      </c>
    </row>
    <row r="129" spans="1:3" x14ac:dyDescent="0.2">
      <c r="A129" s="3">
        <v>17.653757500000001</v>
      </c>
      <c r="B129" s="3">
        <v>26.1059497</v>
      </c>
      <c r="C129" s="4">
        <v>8.4521920000000001</v>
      </c>
    </row>
    <row r="130" spans="1:3" x14ac:dyDescent="0.2">
      <c r="A130" s="3">
        <v>22.844108200000001</v>
      </c>
      <c r="B130" s="3">
        <v>30.026138499999998</v>
      </c>
      <c r="C130" s="4">
        <v>7.1820300000000001</v>
      </c>
    </row>
    <row r="131" spans="1:3" x14ac:dyDescent="0.2">
      <c r="A131" s="3">
        <v>15.386402500000001</v>
      </c>
      <c r="B131" s="3">
        <v>23.086597300000001</v>
      </c>
      <c r="C131" s="4">
        <v>7.7001949999999999</v>
      </c>
    </row>
    <row r="132" spans="1:3" x14ac:dyDescent="0.2">
      <c r="A132" s="3">
        <v>25.042726999999999</v>
      </c>
      <c r="B132" s="3">
        <v>33.9581497</v>
      </c>
      <c r="C132" s="4">
        <v>8.9154230000000005</v>
      </c>
    </row>
    <row r="133" spans="1:3" x14ac:dyDescent="0.2">
      <c r="A133" s="3">
        <v>19.8847688</v>
      </c>
      <c r="B133" s="3">
        <v>28.892514599999998</v>
      </c>
      <c r="C133" s="4">
        <v>9.0077459999999991</v>
      </c>
    </row>
    <row r="134" spans="1:3" x14ac:dyDescent="0.2">
      <c r="A134" s="3">
        <v>17.0682896</v>
      </c>
      <c r="B134" s="3">
        <v>21.8653707</v>
      </c>
      <c r="C134" s="4">
        <v>4.7970810000000004</v>
      </c>
    </row>
    <row r="135" spans="1:3" x14ac:dyDescent="0.2">
      <c r="A135" s="3">
        <v>18.0166468</v>
      </c>
      <c r="B135" s="3">
        <v>27.861586599999999</v>
      </c>
      <c r="C135" s="4">
        <v>9.8449399999999994</v>
      </c>
    </row>
    <row r="136" spans="1:3" x14ac:dyDescent="0.2">
      <c r="A136" s="3">
        <v>18.525148399999999</v>
      </c>
      <c r="B136" s="3">
        <v>26.477093700000001</v>
      </c>
      <c r="C136" s="4">
        <v>7.9519450000000003</v>
      </c>
    </row>
    <row r="137" spans="1:3" x14ac:dyDescent="0.2">
      <c r="A137" s="3">
        <v>19.280660900000001</v>
      </c>
      <c r="B137" s="3">
        <v>22.186715</v>
      </c>
      <c r="C137" s="4">
        <v>2.9060540000000001</v>
      </c>
    </row>
    <row r="138" spans="1:3" x14ac:dyDescent="0.2">
      <c r="A138" s="3">
        <v>19.447467</v>
      </c>
      <c r="B138" s="3">
        <v>33.006882099999999</v>
      </c>
      <c r="C138" s="4">
        <v>13.559419999999999</v>
      </c>
    </row>
    <row r="139" spans="1:3" x14ac:dyDescent="0.2">
      <c r="A139" s="3">
        <v>21.779386200000001</v>
      </c>
      <c r="B139" s="3">
        <v>29.533343500000001</v>
      </c>
      <c r="C139" s="4">
        <v>7.7539569999999998</v>
      </c>
    </row>
    <row r="140" spans="1:3" x14ac:dyDescent="0.2">
      <c r="A140" s="3">
        <v>19.1030576</v>
      </c>
      <c r="B140" s="3">
        <v>24.5233116</v>
      </c>
      <c r="C140" s="4">
        <v>5.4202539999999999</v>
      </c>
    </row>
    <row r="141" spans="1:3" x14ac:dyDescent="0.2">
      <c r="A141" s="3">
        <v>20.314704299999999</v>
      </c>
      <c r="B141" s="3">
        <v>32.224732400000001</v>
      </c>
      <c r="C141" s="4">
        <v>11.910030000000001</v>
      </c>
    </row>
    <row r="142" spans="1:3" x14ac:dyDescent="0.2">
      <c r="A142" s="3">
        <v>25.623417700000001</v>
      </c>
      <c r="B142" s="3">
        <v>34.401289400000003</v>
      </c>
      <c r="C142" s="4">
        <v>8.7778720000000003</v>
      </c>
    </row>
    <row r="143" spans="1:3" x14ac:dyDescent="0.2">
      <c r="A143" s="3">
        <v>15.629160300000001</v>
      </c>
      <c r="B143" s="3">
        <v>27.4384333</v>
      </c>
      <c r="C143" s="4">
        <v>11.80927</v>
      </c>
    </row>
    <row r="144" spans="1:3" x14ac:dyDescent="0.2">
      <c r="A144" s="3">
        <v>18.8328965</v>
      </c>
      <c r="B144" s="3">
        <v>28.587441299999998</v>
      </c>
      <c r="C144" s="4">
        <v>9.7545450000000002</v>
      </c>
    </row>
    <row r="145" spans="1:3" x14ac:dyDescent="0.2">
      <c r="A145" s="3">
        <v>20.1683509</v>
      </c>
      <c r="B145" s="3">
        <v>29.518915100000001</v>
      </c>
      <c r="C145" s="4">
        <v>9.3505640000000003</v>
      </c>
    </row>
    <row r="146" spans="1:3" x14ac:dyDescent="0.2">
      <c r="A146" s="3">
        <v>19.147184500000002</v>
      </c>
      <c r="B146" s="3">
        <v>26.476174799999999</v>
      </c>
      <c r="C146" s="4">
        <v>7.3289900000000001</v>
      </c>
    </row>
    <row r="147" spans="1:3" x14ac:dyDescent="0.2">
      <c r="A147" s="3">
        <v>20.3330658</v>
      </c>
      <c r="B147" s="3">
        <v>29.835974799999999</v>
      </c>
      <c r="C147" s="4">
        <v>9.5029090000000007</v>
      </c>
    </row>
    <row r="148" spans="1:3" x14ac:dyDescent="0.2">
      <c r="A148" s="3">
        <v>26.287380599999999</v>
      </c>
      <c r="B148" s="3">
        <v>39.216383499999999</v>
      </c>
      <c r="C148" s="4">
        <v>12.929</v>
      </c>
    </row>
    <row r="149" spans="1:3" x14ac:dyDescent="0.2">
      <c r="A149" s="3">
        <v>16.0167155</v>
      </c>
      <c r="B149" s="3">
        <v>22.925448500000002</v>
      </c>
      <c r="C149" s="4">
        <v>6.9087329999999998</v>
      </c>
    </row>
    <row r="150" spans="1:3" x14ac:dyDescent="0.2">
      <c r="A150" s="3">
        <v>21.057643899999999</v>
      </c>
      <c r="B150" s="3">
        <v>34.750200800000002</v>
      </c>
      <c r="C150" s="4">
        <v>13.69256</v>
      </c>
    </row>
    <row r="151" spans="1:3" x14ac:dyDescent="0.2">
      <c r="A151" s="3">
        <v>23.155442499999999</v>
      </c>
      <c r="B151" s="3">
        <v>32.203715099999997</v>
      </c>
      <c r="C151" s="4">
        <v>9.048273</v>
      </c>
    </row>
    <row r="152" spans="1:3" x14ac:dyDescent="0.2">
      <c r="A152" s="3">
        <v>15.2530599</v>
      </c>
      <c r="B152" s="3">
        <v>20.580026700000001</v>
      </c>
      <c r="C152" s="4">
        <v>5.3269669999999998</v>
      </c>
    </row>
    <row r="153" spans="1:3" x14ac:dyDescent="0.2">
      <c r="A153" s="3">
        <v>16.949084599999999</v>
      </c>
      <c r="B153" s="3">
        <v>23.421948700000002</v>
      </c>
      <c r="C153" s="4">
        <v>6.4728640000000004</v>
      </c>
    </row>
    <row r="154" spans="1:3" x14ac:dyDescent="0.2">
      <c r="A154" s="3">
        <v>24.394045800000001</v>
      </c>
      <c r="B154" s="3">
        <v>33.759998000000003</v>
      </c>
      <c r="C154" s="4">
        <v>9.3659520000000001</v>
      </c>
    </row>
    <row r="155" spans="1:3" x14ac:dyDescent="0.2">
      <c r="A155" s="3">
        <v>16.871367800000002</v>
      </c>
      <c r="B155" s="3">
        <v>20.064539199999999</v>
      </c>
      <c r="C155" s="4">
        <v>3.193171</v>
      </c>
    </row>
    <row r="156" spans="1:3" x14ac:dyDescent="0.2">
      <c r="A156" s="3">
        <v>12.6325375</v>
      </c>
      <c r="B156" s="3">
        <v>20.090026099999999</v>
      </c>
      <c r="C156" s="4">
        <v>7.4574889999999998</v>
      </c>
    </row>
    <row r="157" spans="1:3" x14ac:dyDescent="0.2">
      <c r="A157" s="3">
        <v>23.912804900000001</v>
      </c>
      <c r="B157" s="3">
        <v>33.668421199999997</v>
      </c>
      <c r="C157" s="4">
        <v>9.7556159999999998</v>
      </c>
    </row>
    <row r="158" spans="1:3" x14ac:dyDescent="0.2">
      <c r="A158" s="3">
        <v>15.9251734</v>
      </c>
      <c r="B158" s="3">
        <v>19.463621100000001</v>
      </c>
      <c r="C158" s="4">
        <v>3.5384479999999998</v>
      </c>
    </row>
    <row r="159" spans="1:3" x14ac:dyDescent="0.2">
      <c r="A159" s="3">
        <v>15.282942500000001</v>
      </c>
      <c r="B159" s="3">
        <v>19.3500798</v>
      </c>
      <c r="C159" s="4">
        <v>4.0671369999999998</v>
      </c>
    </row>
    <row r="160" spans="1:3" x14ac:dyDescent="0.2">
      <c r="A160" s="3">
        <v>23.9254636</v>
      </c>
      <c r="B160" s="3">
        <v>32.099586899999998</v>
      </c>
      <c r="C160" s="4">
        <v>8.1741229999999998</v>
      </c>
    </row>
    <row r="161" spans="1:3" x14ac:dyDescent="0.2">
      <c r="A161" s="3">
        <v>15.9232288</v>
      </c>
      <c r="B161" s="3">
        <v>22.432273899999998</v>
      </c>
      <c r="C161" s="4">
        <v>6.5090450000000004</v>
      </c>
    </row>
    <row r="162" spans="1:3" x14ac:dyDescent="0.2">
      <c r="A162" s="3">
        <v>20.9796184</v>
      </c>
      <c r="B162" s="3">
        <v>35.938737600000003</v>
      </c>
      <c r="C162" s="4">
        <v>14.95912</v>
      </c>
    </row>
    <row r="163" spans="1:3" x14ac:dyDescent="0.2">
      <c r="A163" s="3">
        <v>21.248088599999999</v>
      </c>
      <c r="B163" s="3">
        <v>29.123062900000001</v>
      </c>
      <c r="C163" s="4">
        <v>7.8749739999999999</v>
      </c>
    </row>
    <row r="164" spans="1:3" x14ac:dyDescent="0.2">
      <c r="A164" s="3">
        <v>16.7751719</v>
      </c>
      <c r="B164" s="3">
        <v>19.6572019</v>
      </c>
      <c r="C164" s="4">
        <v>2.8820299999999999</v>
      </c>
    </row>
    <row r="165" spans="1:3" x14ac:dyDescent="0.2">
      <c r="A165" s="3">
        <v>21.6805041</v>
      </c>
      <c r="B165" s="3">
        <v>32.409436300000003</v>
      </c>
      <c r="C165" s="4">
        <v>10.72893</v>
      </c>
    </row>
    <row r="166" spans="1:3" x14ac:dyDescent="0.2">
      <c r="A166" s="3">
        <v>22.9087879</v>
      </c>
      <c r="B166" s="3">
        <v>33.201321999999998</v>
      </c>
      <c r="C166" s="4">
        <v>10.292529999999999</v>
      </c>
    </row>
    <row r="167" spans="1:3" x14ac:dyDescent="0.2">
      <c r="A167" s="3">
        <v>16.687219599999999</v>
      </c>
      <c r="B167" s="3">
        <v>20.676065000000001</v>
      </c>
      <c r="C167" s="4">
        <v>3.988845</v>
      </c>
    </row>
    <row r="168" spans="1:3" x14ac:dyDescent="0.2">
      <c r="A168" s="3">
        <v>12.8614633</v>
      </c>
      <c r="B168" s="3">
        <v>19.8196887</v>
      </c>
      <c r="C168" s="4">
        <v>6.9582249999999997</v>
      </c>
    </row>
    <row r="169" spans="1:3" x14ac:dyDescent="0.2">
      <c r="A169" s="3">
        <v>22.753805700000001</v>
      </c>
      <c r="B169" s="3">
        <v>32.598951499999998</v>
      </c>
      <c r="C169" s="4">
        <v>9.8451459999999997</v>
      </c>
    </row>
    <row r="170" spans="1:3" x14ac:dyDescent="0.2">
      <c r="A170" s="3">
        <v>14.597336800000001</v>
      </c>
      <c r="B170" s="3">
        <v>21.983642199999998</v>
      </c>
      <c r="C170" s="4">
        <v>7.3863050000000001</v>
      </c>
    </row>
    <row r="171" spans="1:3" x14ac:dyDescent="0.2">
      <c r="A171" s="3">
        <v>14.339031</v>
      </c>
      <c r="B171" s="3">
        <v>17.435634499999999</v>
      </c>
      <c r="C171" s="4">
        <v>3.096603</v>
      </c>
    </row>
    <row r="172" spans="1:3" x14ac:dyDescent="0.2">
      <c r="A172" s="3">
        <v>22.924071099999999</v>
      </c>
      <c r="B172" s="3">
        <v>32.731349100000003</v>
      </c>
      <c r="C172" s="4">
        <v>9.8072780000000002</v>
      </c>
    </row>
    <row r="173" spans="1:3" x14ac:dyDescent="0.2">
      <c r="A173" s="3">
        <v>17.464304899999998</v>
      </c>
      <c r="B173" s="3">
        <v>23.903562099999998</v>
      </c>
      <c r="C173" s="4">
        <v>6.4392569999999996</v>
      </c>
    </row>
    <row r="174" spans="1:3" x14ac:dyDescent="0.2">
      <c r="A174" s="3">
        <v>18.321027699999998</v>
      </c>
      <c r="B174" s="3">
        <v>30.4149107</v>
      </c>
      <c r="C174" s="4">
        <v>12.09388</v>
      </c>
    </row>
    <row r="175" spans="1:3" x14ac:dyDescent="0.2">
      <c r="A175" s="3">
        <v>22.149189400000001</v>
      </c>
      <c r="B175" s="3">
        <v>31.0305699</v>
      </c>
      <c r="C175" s="4">
        <v>8.8813800000000001</v>
      </c>
    </row>
    <row r="176" spans="1:3" x14ac:dyDescent="0.2">
      <c r="A176" s="3">
        <v>13.9008153</v>
      </c>
      <c r="B176" s="3">
        <v>22.497844400000002</v>
      </c>
      <c r="C176" s="4">
        <v>8.5970289999999991</v>
      </c>
    </row>
    <row r="177" spans="1:3" x14ac:dyDescent="0.2">
      <c r="A177" s="3">
        <v>14.4985871</v>
      </c>
      <c r="B177" s="3">
        <v>23.268979600000002</v>
      </c>
      <c r="C177" s="4">
        <v>8.7703919999999993</v>
      </c>
    </row>
    <row r="178" spans="1:3" x14ac:dyDescent="0.2">
      <c r="A178" s="3">
        <v>21.0977596</v>
      </c>
      <c r="B178" s="3">
        <v>30.1376025</v>
      </c>
      <c r="C178" s="4">
        <v>9.0398429999999994</v>
      </c>
    </row>
    <row r="179" spans="1:3" x14ac:dyDescent="0.2">
      <c r="A179" s="3">
        <v>14.8519737</v>
      </c>
      <c r="B179" s="3">
        <v>21.0797946</v>
      </c>
      <c r="C179" s="4">
        <v>6.2278209999999996</v>
      </c>
    </row>
    <row r="180" spans="1:3" x14ac:dyDescent="0.2">
      <c r="A180" s="3">
        <v>12.938888</v>
      </c>
      <c r="B180" s="3">
        <v>19.229123699999999</v>
      </c>
      <c r="C180" s="4">
        <v>6.2902360000000002</v>
      </c>
    </row>
    <row r="181" spans="1:3" x14ac:dyDescent="0.2">
      <c r="A181" s="3">
        <v>23.017000599999999</v>
      </c>
      <c r="B181" s="3">
        <v>32.003060400000003</v>
      </c>
      <c r="C181" s="4">
        <v>8.9860600000000002</v>
      </c>
    </row>
    <row r="182" spans="1:3" x14ac:dyDescent="0.2">
      <c r="A182" s="3">
        <v>15.5159571</v>
      </c>
      <c r="B182" s="3">
        <v>20.007491999999999</v>
      </c>
      <c r="C182" s="4">
        <v>4.4915349999999998</v>
      </c>
    </row>
    <row r="183" spans="1:3" x14ac:dyDescent="0.2">
      <c r="A183" s="3">
        <v>18.247430999999999</v>
      </c>
      <c r="B183" s="3">
        <v>29.666706300000001</v>
      </c>
      <c r="C183" s="4">
        <v>11.419280000000001</v>
      </c>
    </row>
    <row r="184" spans="1:3" x14ac:dyDescent="0.2">
      <c r="A184" s="3">
        <v>23.031930200000001</v>
      </c>
      <c r="B184" s="3">
        <v>34.7241772</v>
      </c>
      <c r="C184" s="4">
        <v>11.69225</v>
      </c>
    </row>
    <row r="185" spans="1:3" x14ac:dyDescent="0.2">
      <c r="A185" s="3">
        <v>14.1851179</v>
      </c>
      <c r="B185" s="3">
        <v>23.013362399999998</v>
      </c>
      <c r="C185" s="4">
        <v>8.8282450000000008</v>
      </c>
    </row>
    <row r="186" spans="1:3" x14ac:dyDescent="0.2">
      <c r="A186" s="3">
        <v>16.671641099999999</v>
      </c>
      <c r="B186" s="3">
        <v>25.309160299999999</v>
      </c>
      <c r="C186" s="4">
        <v>8.6375189999999993</v>
      </c>
    </row>
    <row r="187" spans="1:3" x14ac:dyDescent="0.2">
      <c r="A187" s="3">
        <v>20.889802</v>
      </c>
      <c r="B187" s="3">
        <v>28.581773299999998</v>
      </c>
      <c r="C187" s="4">
        <v>7.6919709999999997</v>
      </c>
    </row>
    <row r="188" spans="1:3" x14ac:dyDescent="0.2">
      <c r="A188" s="3">
        <v>16.241539800000002</v>
      </c>
      <c r="B188" s="3">
        <v>23.786841200000001</v>
      </c>
      <c r="C188" s="4">
        <v>7.5453010000000003</v>
      </c>
    </row>
    <row r="189" spans="1:3" x14ac:dyDescent="0.2">
      <c r="A189" s="3">
        <v>13.744830200000001</v>
      </c>
      <c r="B189" s="3">
        <v>21.716520800000001</v>
      </c>
      <c r="C189" s="4">
        <v>7.9716909999999999</v>
      </c>
    </row>
    <row r="190" spans="1:3" x14ac:dyDescent="0.2">
      <c r="A190" s="3">
        <v>21.235988500000001</v>
      </c>
      <c r="B190" s="3">
        <v>29.942156300000001</v>
      </c>
      <c r="C190" s="4">
        <v>8.7061679999999999</v>
      </c>
    </row>
    <row r="191" spans="1:3" x14ac:dyDescent="0.2">
      <c r="A191" s="3">
        <v>15.4223319</v>
      </c>
      <c r="B191" s="3">
        <v>18.747346199999999</v>
      </c>
      <c r="C191" s="4">
        <v>3.3250139999999999</v>
      </c>
    </row>
    <row r="192" spans="1:3" x14ac:dyDescent="0.2">
      <c r="A192" s="3">
        <v>18.887259199999999</v>
      </c>
      <c r="B192" s="3">
        <v>31.925069000000001</v>
      </c>
      <c r="C192" s="4">
        <v>13.03781</v>
      </c>
    </row>
    <row r="193" spans="1:3" x14ac:dyDescent="0.2">
      <c r="A193" s="3">
        <v>22.258231599999998</v>
      </c>
      <c r="B193" s="3">
        <v>35.032021299999997</v>
      </c>
      <c r="C193" s="4">
        <v>12.77379</v>
      </c>
    </row>
    <row r="194" spans="1:3" x14ac:dyDescent="0.2">
      <c r="A194" s="3">
        <v>15.6227521</v>
      </c>
      <c r="B194" s="3">
        <v>21.810250199999999</v>
      </c>
      <c r="C194" s="4">
        <v>6.1874979999999997</v>
      </c>
    </row>
    <row r="195" spans="1:3" x14ac:dyDescent="0.2">
      <c r="A195" s="3">
        <v>14.3567649</v>
      </c>
      <c r="B195" s="3">
        <v>21.1516989</v>
      </c>
      <c r="C195" s="4">
        <v>6.7949339999999996</v>
      </c>
    </row>
    <row r="196" spans="1:3" x14ac:dyDescent="0.2">
      <c r="A196" s="3">
        <v>21.5193659</v>
      </c>
      <c r="B196" s="3">
        <v>32.973656599999998</v>
      </c>
      <c r="C196" s="4">
        <v>11.45429</v>
      </c>
    </row>
    <row r="197" spans="1:3" x14ac:dyDescent="0.2">
      <c r="A197" s="3">
        <v>14.508098499999999</v>
      </c>
      <c r="B197" s="3">
        <v>21.6473455</v>
      </c>
      <c r="C197" s="4">
        <v>7.1392470000000001</v>
      </c>
    </row>
    <row r="198" spans="1:3" x14ac:dyDescent="0.2">
      <c r="A198" s="3">
        <v>13.8852098</v>
      </c>
      <c r="B198" s="3">
        <v>21.935055200000001</v>
      </c>
      <c r="C198" s="4">
        <v>8.0498449999999995</v>
      </c>
    </row>
    <row r="199" spans="1:3" x14ac:dyDescent="0.2">
      <c r="A199" s="3">
        <v>22.418195799999999</v>
      </c>
      <c r="B199" s="3">
        <v>30.701632400000001</v>
      </c>
      <c r="C199" s="4">
        <v>8.2834369999999993</v>
      </c>
    </row>
    <row r="200" spans="1:3" x14ac:dyDescent="0.2">
      <c r="A200" s="3">
        <v>16.400544</v>
      </c>
      <c r="B200" s="3">
        <v>19.293219799999999</v>
      </c>
      <c r="C200" s="4">
        <v>2.8926759999999998</v>
      </c>
    </row>
    <row r="201" spans="1:3" x14ac:dyDescent="0.2">
      <c r="A201" s="3">
        <v>13.297450400000001</v>
      </c>
      <c r="B201" s="3">
        <v>19.0162099</v>
      </c>
      <c r="C201" s="4">
        <v>5.7187599999999996</v>
      </c>
    </row>
    <row r="202" spans="1:3" x14ac:dyDescent="0.2">
      <c r="A202" s="3">
        <v>22.160685300000001</v>
      </c>
      <c r="B202" s="3">
        <v>32.272506700000001</v>
      </c>
      <c r="C202" s="4">
        <v>10.11182</v>
      </c>
    </row>
    <row r="203" spans="1:3" x14ac:dyDescent="0.2">
      <c r="A203" s="3">
        <v>18.4528748</v>
      </c>
      <c r="B203" s="3">
        <v>24.115749699999999</v>
      </c>
      <c r="C203" s="4">
        <v>5.6628749999999997</v>
      </c>
    </row>
    <row r="204" spans="1:3" x14ac:dyDescent="0.2">
      <c r="A204" s="3">
        <v>13.5663412</v>
      </c>
      <c r="B204" s="3">
        <v>20.593548299999998</v>
      </c>
      <c r="C204" s="4">
        <v>7.0272069999999998</v>
      </c>
    </row>
    <row r="205" spans="1:3" x14ac:dyDescent="0.2">
      <c r="A205" s="3">
        <v>19.7813111</v>
      </c>
      <c r="B205" s="3">
        <v>29.2446831</v>
      </c>
      <c r="C205" s="4">
        <v>9.4633719999999997</v>
      </c>
    </row>
    <row r="206" spans="1:3" x14ac:dyDescent="0.2">
      <c r="A206" s="3">
        <v>15.2608856</v>
      </c>
      <c r="B206" s="3">
        <v>15.9889417</v>
      </c>
      <c r="C206" s="4">
        <v>0.72805600000000004</v>
      </c>
    </row>
    <row r="207" spans="1:3" x14ac:dyDescent="0.2">
      <c r="A207" s="3">
        <v>24.488850599999999</v>
      </c>
      <c r="B207" s="3">
        <v>35.082683899999999</v>
      </c>
      <c r="C207" s="4">
        <v>10.593830000000001</v>
      </c>
    </row>
    <row r="208" spans="1:3" x14ac:dyDescent="0.2">
      <c r="A208" s="3">
        <v>21.648047699999999</v>
      </c>
      <c r="B208" s="3">
        <v>32.951850100000001</v>
      </c>
      <c r="C208" s="4">
        <v>11.303800000000001</v>
      </c>
    </row>
    <row r="209" spans="1:3" x14ac:dyDescent="0.2">
      <c r="A209" s="3">
        <v>14.8068203</v>
      </c>
      <c r="B209" s="3">
        <v>23.7354181</v>
      </c>
      <c r="C209" s="4">
        <v>8.9285979999999991</v>
      </c>
    </row>
    <row r="210" spans="1:3" x14ac:dyDescent="0.2">
      <c r="A210" s="3">
        <v>21.221874700000001</v>
      </c>
      <c r="B210" s="3">
        <v>36.374811999999999</v>
      </c>
      <c r="C210" s="4">
        <v>15.152939999999999</v>
      </c>
    </row>
    <row r="211" spans="1:3" x14ac:dyDescent="0.2">
      <c r="A211" s="3">
        <v>22.948636499999999</v>
      </c>
      <c r="B211" s="3">
        <v>31.100432399999999</v>
      </c>
      <c r="C211" s="4">
        <v>8.1517959999999992</v>
      </c>
    </row>
    <row r="212" spans="1:3" x14ac:dyDescent="0.2">
      <c r="A212" s="3">
        <v>17.3796888</v>
      </c>
      <c r="B212" s="3">
        <v>26.156209400000002</v>
      </c>
      <c r="C212" s="4">
        <v>8.7765210000000007</v>
      </c>
    </row>
    <row r="213" spans="1:3" x14ac:dyDescent="0.2">
      <c r="A213" s="3">
        <v>19.6815973</v>
      </c>
      <c r="B213" s="3">
        <v>29.811508499999999</v>
      </c>
      <c r="C213" s="4">
        <v>10.129910000000001</v>
      </c>
    </row>
    <row r="214" spans="1:3" x14ac:dyDescent="0.2">
      <c r="A214" s="3">
        <v>18.930592399999998</v>
      </c>
      <c r="B214" s="3">
        <v>27.044924999999999</v>
      </c>
      <c r="C214" s="4">
        <v>8.1143330000000002</v>
      </c>
    </row>
    <row r="215" spans="1:3" x14ac:dyDescent="0.2">
      <c r="A215" s="3">
        <v>14.3702711</v>
      </c>
      <c r="B215" s="3">
        <v>24.4822524</v>
      </c>
      <c r="C215" s="4">
        <v>10.111980000000001</v>
      </c>
    </row>
    <row r="216" spans="1:3" x14ac:dyDescent="0.2">
      <c r="A216" s="3">
        <v>15.1981024</v>
      </c>
      <c r="B216" s="3">
        <v>21.138135800000001</v>
      </c>
      <c r="C216" s="4">
        <v>5.9400329999999997</v>
      </c>
    </row>
    <row r="217" spans="1:3" x14ac:dyDescent="0.2">
      <c r="A217" s="3">
        <v>20.433775000000001</v>
      </c>
      <c r="B217" s="3">
        <v>27.081411800000001</v>
      </c>
      <c r="C217" s="4">
        <v>6.6476369999999996</v>
      </c>
    </row>
    <row r="218" spans="1:3" x14ac:dyDescent="0.2">
      <c r="A218" s="3">
        <v>16.494584100000001</v>
      </c>
      <c r="B218" s="3">
        <v>24.210685399999999</v>
      </c>
      <c r="C218" s="4">
        <v>7.7161010000000001</v>
      </c>
    </row>
    <row r="219" spans="1:3" x14ac:dyDescent="0.2">
      <c r="A219" s="3">
        <v>18.765707200000001</v>
      </c>
      <c r="B219" s="3">
        <v>30.3751681</v>
      </c>
      <c r="C219" s="4">
        <v>11.60946</v>
      </c>
    </row>
    <row r="220" spans="1:3" x14ac:dyDescent="0.2">
      <c r="A220" s="3">
        <v>16.566896400000001</v>
      </c>
      <c r="B220" s="3">
        <v>24.4466131</v>
      </c>
      <c r="C220" s="4">
        <v>7.8797170000000003</v>
      </c>
    </row>
    <row r="221" spans="1:3" x14ac:dyDescent="0.2">
      <c r="A221" s="3">
        <v>15.2714456</v>
      </c>
      <c r="B221" s="3">
        <v>16.041207499999999</v>
      </c>
      <c r="C221" s="4">
        <v>0.76976199999999995</v>
      </c>
    </row>
    <row r="222" spans="1:3" x14ac:dyDescent="0.2">
      <c r="A222" s="3">
        <v>26.070399800000001</v>
      </c>
      <c r="B222" s="3">
        <v>37.174778000000003</v>
      </c>
      <c r="C222" s="4">
        <v>11.104380000000001</v>
      </c>
    </row>
    <row r="223" spans="1:3" x14ac:dyDescent="0.2">
      <c r="A223" s="3">
        <v>17.773940899999999</v>
      </c>
      <c r="B223" s="3">
        <v>27.476325599999999</v>
      </c>
      <c r="C223" s="4">
        <v>9.7023849999999996</v>
      </c>
    </row>
    <row r="224" spans="1:3" x14ac:dyDescent="0.2">
      <c r="A224" s="3">
        <v>16.194335599999999</v>
      </c>
      <c r="B224" s="3">
        <v>21.690777400000002</v>
      </c>
      <c r="C224" s="4">
        <v>5.496442</v>
      </c>
    </row>
    <row r="225" spans="1:3" x14ac:dyDescent="0.2">
      <c r="A225" s="3">
        <v>20.3990559</v>
      </c>
      <c r="B225" s="3">
        <v>33.786609400000003</v>
      </c>
      <c r="C225" s="4">
        <v>13.387549999999999</v>
      </c>
    </row>
    <row r="226" spans="1:3" x14ac:dyDescent="0.2">
      <c r="A226" s="3">
        <v>22.013489700000001</v>
      </c>
      <c r="B226" s="3">
        <v>30.778098400000001</v>
      </c>
      <c r="C226" s="4">
        <v>8.7646090000000001</v>
      </c>
    </row>
    <row r="227" spans="1:3" x14ac:dyDescent="0.2">
      <c r="A227" s="3">
        <v>14.839836999999999</v>
      </c>
      <c r="B227" s="3">
        <v>23.9433334</v>
      </c>
      <c r="C227" s="4">
        <v>9.1034959999999998</v>
      </c>
    </row>
    <row r="228" spans="1:3" x14ac:dyDescent="0.2">
      <c r="A228" s="3">
        <v>14.2386371</v>
      </c>
      <c r="B228" s="3">
        <v>22.310810400000001</v>
      </c>
      <c r="C228" s="4">
        <v>8.0721729999999994</v>
      </c>
    </row>
    <row r="229" spans="1:3" x14ac:dyDescent="0.2">
      <c r="A229" s="3">
        <v>20.469994</v>
      </c>
      <c r="B229" s="3">
        <v>26.3920593</v>
      </c>
      <c r="C229" s="4">
        <v>5.9220649999999999</v>
      </c>
    </row>
    <row r="230" spans="1:3" x14ac:dyDescent="0.2">
      <c r="A230" s="3">
        <v>15.770776400000001</v>
      </c>
      <c r="B230" s="3">
        <v>20.695967599999999</v>
      </c>
      <c r="C230" s="4">
        <v>4.9251909999999999</v>
      </c>
    </row>
    <row r="231" spans="1:3" x14ac:dyDescent="0.2">
      <c r="A231" s="3">
        <v>16.621347799999999</v>
      </c>
      <c r="B231" s="3">
        <v>24.2565457</v>
      </c>
      <c r="C231" s="4">
        <v>7.6351979999999999</v>
      </c>
    </row>
    <row r="232" spans="1:3" x14ac:dyDescent="0.2">
      <c r="A232" s="3">
        <v>15.9955701</v>
      </c>
      <c r="B232" s="3">
        <v>23.974838500000001</v>
      </c>
      <c r="C232" s="4">
        <v>7.9792680000000002</v>
      </c>
    </row>
    <row r="233" spans="1:3" x14ac:dyDescent="0.2">
      <c r="A233" s="3">
        <v>16.220974600000002</v>
      </c>
      <c r="B233" s="3">
        <v>23.144140700000001</v>
      </c>
      <c r="C233" s="4">
        <v>6.9231660000000002</v>
      </c>
    </row>
    <row r="234" spans="1:3" x14ac:dyDescent="0.2">
      <c r="A234" s="3">
        <v>25.836345999999999</v>
      </c>
      <c r="B234" s="3">
        <v>38.038693899999998</v>
      </c>
      <c r="C234" s="4">
        <v>12.202349999999999</v>
      </c>
    </row>
    <row r="235" spans="1:3" x14ac:dyDescent="0.2">
      <c r="A235" s="3">
        <v>20.591100699999998</v>
      </c>
      <c r="B235" s="3">
        <v>28.348388</v>
      </c>
      <c r="C235" s="4">
        <v>7.7572869999999998</v>
      </c>
    </row>
    <row r="236" spans="1:3" x14ac:dyDescent="0.2">
      <c r="A236" s="3">
        <v>17.001482200000002</v>
      </c>
      <c r="B236" s="3">
        <v>21.271789200000001</v>
      </c>
      <c r="C236" s="4">
        <v>4.2703069999999999</v>
      </c>
    </row>
    <row r="237" spans="1:3" x14ac:dyDescent="0.2">
      <c r="A237" s="3">
        <v>15.166791399999999</v>
      </c>
      <c r="B237" s="3">
        <v>22.1391046</v>
      </c>
      <c r="C237" s="4">
        <v>6.9723129999999998</v>
      </c>
    </row>
    <row r="238" spans="1:3" x14ac:dyDescent="0.2">
      <c r="A238" s="3">
        <v>20.275455600000001</v>
      </c>
      <c r="B238" s="3">
        <v>28.407096800000001</v>
      </c>
      <c r="C238" s="4">
        <v>8.1316410000000001</v>
      </c>
    </row>
    <row r="239" spans="1:3" x14ac:dyDescent="0.2">
      <c r="A239" s="3">
        <v>17.4148371</v>
      </c>
      <c r="B239" s="3">
        <v>25.897192199999999</v>
      </c>
      <c r="C239" s="4">
        <v>8.4823550000000001</v>
      </c>
    </row>
    <row r="240" spans="1:3" x14ac:dyDescent="0.2">
      <c r="A240" s="3">
        <v>26.676077299999999</v>
      </c>
      <c r="B240" s="3">
        <v>39.4069395</v>
      </c>
      <c r="C240" s="4">
        <v>12.73086</v>
      </c>
    </row>
    <row r="241" spans="1:3" x14ac:dyDescent="0.2">
      <c r="A241" s="3">
        <v>20.8893883</v>
      </c>
      <c r="B241" s="3">
        <v>31.703179899999999</v>
      </c>
      <c r="C241" s="4">
        <v>10.813789999999999</v>
      </c>
    </row>
    <row r="242" spans="1:3" x14ac:dyDescent="0.2">
      <c r="A242" s="3">
        <v>16.506249499999999</v>
      </c>
      <c r="B242" s="3">
        <v>21.9409809</v>
      </c>
      <c r="C242" s="4">
        <v>5.4347310000000002</v>
      </c>
    </row>
    <row r="243" spans="1:3" x14ac:dyDescent="0.2">
      <c r="A243" s="3">
        <v>18.628736700000001</v>
      </c>
      <c r="B243" s="3">
        <v>32.651631100000003</v>
      </c>
      <c r="C243" s="4">
        <v>14.02289</v>
      </c>
    </row>
    <row r="244" spans="1:3" x14ac:dyDescent="0.2">
      <c r="A244" s="3">
        <v>18.6321786</v>
      </c>
      <c r="B244" s="3">
        <v>26.5850781</v>
      </c>
      <c r="C244" s="4">
        <v>7.9528999999999996</v>
      </c>
    </row>
    <row r="245" spans="1:3" x14ac:dyDescent="0.2">
      <c r="A245" s="3">
        <v>13.936667</v>
      </c>
      <c r="B245" s="3">
        <v>21.046311200000002</v>
      </c>
      <c r="C245" s="4">
        <v>7.1096440000000003</v>
      </c>
    </row>
    <row r="246" spans="1:3" x14ac:dyDescent="0.2">
      <c r="A246" s="3">
        <v>18.230897899999999</v>
      </c>
      <c r="B246" s="3">
        <v>26.991933899999999</v>
      </c>
      <c r="C246" s="4">
        <v>8.7610360000000007</v>
      </c>
    </row>
    <row r="247" spans="1:3" x14ac:dyDescent="0.2">
      <c r="A247" s="3">
        <v>22.257688900000002</v>
      </c>
      <c r="B247" s="3">
        <v>30.757448700000001</v>
      </c>
      <c r="C247" s="4">
        <v>8.4997600000000002</v>
      </c>
    </row>
    <row r="248" spans="1:3" x14ac:dyDescent="0.2">
      <c r="A248" s="3">
        <v>15.356935500000001</v>
      </c>
      <c r="B248" s="3">
        <v>25.561317500000001</v>
      </c>
      <c r="C248" s="4">
        <v>10.20438</v>
      </c>
    </row>
    <row r="249" spans="1:3" x14ac:dyDescent="0.2">
      <c r="A249" s="3">
        <v>17.7037561</v>
      </c>
      <c r="B249" s="3">
        <v>28.3986485</v>
      </c>
      <c r="C249" s="4">
        <v>10.694889999999999</v>
      </c>
    </row>
    <row r="250" spans="1:3" x14ac:dyDescent="0.2">
      <c r="A250" s="3">
        <v>21.591095899999999</v>
      </c>
      <c r="B250" s="3">
        <v>28.566566399999999</v>
      </c>
      <c r="C250" s="4">
        <v>6.9754699999999996</v>
      </c>
    </row>
    <row r="251" spans="1:3" x14ac:dyDescent="0.2">
      <c r="A251" s="3">
        <v>13.9780734</v>
      </c>
      <c r="B251" s="3">
        <v>15.5981226</v>
      </c>
      <c r="C251" s="4">
        <v>1.6200490000000001</v>
      </c>
    </row>
    <row r="252" spans="1:3" x14ac:dyDescent="0.2">
      <c r="A252" s="3">
        <v>20.207065199999999</v>
      </c>
      <c r="B252" s="3">
        <v>35.060352299999998</v>
      </c>
      <c r="C252" s="4">
        <v>14.853289999999999</v>
      </c>
    </row>
    <row r="253" spans="1:3" x14ac:dyDescent="0.2">
      <c r="A253" s="3">
        <v>24.075552500000001</v>
      </c>
      <c r="B253" s="3">
        <v>32.725536499999997</v>
      </c>
      <c r="C253" s="4">
        <v>8.6499839999999999</v>
      </c>
    </row>
    <row r="254" spans="1:3" x14ac:dyDescent="0.2">
      <c r="A254" s="3">
        <v>13.337483499999999</v>
      </c>
      <c r="B254" s="3">
        <v>22.276240999999999</v>
      </c>
      <c r="C254" s="4">
        <v>8.938758</v>
      </c>
    </row>
    <row r="255" spans="1:3" x14ac:dyDescent="0.2">
      <c r="A255" s="3">
        <v>16.676924499999998</v>
      </c>
      <c r="B255" s="3">
        <v>24.8899455</v>
      </c>
      <c r="C255" s="4">
        <v>8.2130209999999995</v>
      </c>
    </row>
    <row r="256" spans="1:3" x14ac:dyDescent="0.2">
      <c r="A256" s="3">
        <v>21.365766499999999</v>
      </c>
      <c r="B256" s="3">
        <v>28.4142759</v>
      </c>
      <c r="C256" s="4">
        <v>7.0485090000000001</v>
      </c>
    </row>
    <row r="257" spans="1:3" x14ac:dyDescent="0.2">
      <c r="A257" s="3">
        <v>15.374822399999999</v>
      </c>
      <c r="B257" s="3">
        <v>21.007131399999999</v>
      </c>
      <c r="C257" s="4">
        <v>5.6323090000000002</v>
      </c>
    </row>
    <row r="258" spans="1:3" x14ac:dyDescent="0.2">
      <c r="A258" s="3">
        <v>21.516683</v>
      </c>
      <c r="B258" s="3">
        <v>32.345120000000001</v>
      </c>
      <c r="C258" s="4">
        <v>10.828440000000001</v>
      </c>
    </row>
    <row r="259" spans="1:3" x14ac:dyDescent="0.2">
      <c r="A259" s="3">
        <v>20.698785900000001</v>
      </c>
      <c r="B259" s="3">
        <v>28.285091999999999</v>
      </c>
      <c r="C259" s="4">
        <v>7.5863060000000004</v>
      </c>
    </row>
    <row r="260" spans="1:3" x14ac:dyDescent="0.2">
      <c r="A260" s="3">
        <v>15.3738057</v>
      </c>
      <c r="B260" s="3">
        <v>20.346137599999999</v>
      </c>
      <c r="C260" s="4">
        <v>4.9723319999999998</v>
      </c>
    </row>
    <row r="261" spans="1:3" x14ac:dyDescent="0.2">
      <c r="A261" s="3">
        <v>20.381270799999999</v>
      </c>
      <c r="B261" s="3">
        <v>34.591712399999999</v>
      </c>
      <c r="C261" s="4">
        <v>14.21044</v>
      </c>
    </row>
    <row r="262" spans="1:3" x14ac:dyDescent="0.2">
      <c r="A262" s="3">
        <v>20.315374500000001</v>
      </c>
      <c r="B262" s="3">
        <v>29.3862156</v>
      </c>
      <c r="C262" s="4">
        <v>9.0708409999999997</v>
      </c>
    </row>
    <row r="263" spans="1:3" x14ac:dyDescent="0.2">
      <c r="A263" s="3">
        <v>12.2477125</v>
      </c>
      <c r="B263" s="3">
        <v>19.225940600000001</v>
      </c>
      <c r="C263" s="4">
        <v>6.9782279999999997</v>
      </c>
    </row>
    <row r="264" spans="1:3" x14ac:dyDescent="0.2">
      <c r="A264" s="3">
        <v>13.612584200000001</v>
      </c>
      <c r="B264" s="3">
        <v>20.8908515</v>
      </c>
      <c r="C264" s="4">
        <v>7.2782669999999996</v>
      </c>
    </row>
    <row r="265" spans="1:3" x14ac:dyDescent="0.2">
      <c r="A265" s="3">
        <v>17.930758300000001</v>
      </c>
      <c r="B265" s="3">
        <v>25.431859299999999</v>
      </c>
      <c r="C265" s="4">
        <v>7.5011010000000002</v>
      </c>
    </row>
    <row r="266" spans="1:3" x14ac:dyDescent="0.2">
      <c r="A266" s="3">
        <v>15.7435262</v>
      </c>
      <c r="B266" s="3">
        <v>20.720897999999998</v>
      </c>
      <c r="C266" s="4">
        <v>4.9773719999999999</v>
      </c>
    </row>
    <row r="267" spans="1:3" x14ac:dyDescent="0.2">
      <c r="A267" s="3">
        <v>19.291643199999999</v>
      </c>
      <c r="B267" s="3">
        <v>29.798882299999999</v>
      </c>
      <c r="C267" s="4">
        <v>10.507239999999999</v>
      </c>
    </row>
    <row r="268" spans="1:3" x14ac:dyDescent="0.2">
      <c r="A268" s="3">
        <v>18.108435799999999</v>
      </c>
      <c r="B268" s="3">
        <v>26.246652699999999</v>
      </c>
      <c r="C268" s="4">
        <v>8.1382169999999991</v>
      </c>
    </row>
    <row r="269" spans="1:3" x14ac:dyDescent="0.2">
      <c r="A269" s="3">
        <v>15.509862200000001</v>
      </c>
      <c r="B269" s="3">
        <v>23.5213182</v>
      </c>
      <c r="C269" s="4">
        <v>8.0114560000000008</v>
      </c>
    </row>
    <row r="270" spans="1:3" x14ac:dyDescent="0.2">
      <c r="A270" s="3">
        <v>17.733313500000001</v>
      </c>
      <c r="B270" s="3">
        <v>27.424476599999998</v>
      </c>
      <c r="C270" s="4">
        <v>9.6911629999999995</v>
      </c>
    </row>
    <row r="271" spans="1:3" x14ac:dyDescent="0.2">
      <c r="A271" s="3">
        <v>20.8801986</v>
      </c>
      <c r="B271" s="3">
        <v>28.480029399999999</v>
      </c>
      <c r="C271" s="4">
        <v>7.599831</v>
      </c>
    </row>
    <row r="272" spans="1:3" x14ac:dyDescent="0.2">
      <c r="A272" s="3">
        <v>15.1335602</v>
      </c>
      <c r="B272" s="3">
        <v>24.9807059</v>
      </c>
      <c r="C272" s="4">
        <v>9.8471460000000004</v>
      </c>
    </row>
    <row r="273" spans="1:3" x14ac:dyDescent="0.2">
      <c r="A273" s="3">
        <v>14.2216635</v>
      </c>
      <c r="B273" s="3">
        <v>18.007337499999998</v>
      </c>
      <c r="C273" s="4">
        <v>3.7856740000000002</v>
      </c>
    </row>
    <row r="274" spans="1:3" x14ac:dyDescent="0.2">
      <c r="A274" s="3">
        <v>18.3726682</v>
      </c>
      <c r="B274" s="3">
        <v>24.93488</v>
      </c>
      <c r="C274" s="4">
        <v>6.5622119999999997</v>
      </c>
    </row>
    <row r="275" spans="1:3" x14ac:dyDescent="0.2">
      <c r="A275" s="3">
        <v>14.6874818</v>
      </c>
      <c r="B275" s="3">
        <v>19.563536800000001</v>
      </c>
      <c r="C275" s="4">
        <v>4.876055</v>
      </c>
    </row>
    <row r="276" spans="1:3" x14ac:dyDescent="0.2">
      <c r="A276" s="3">
        <v>14.133553600000001</v>
      </c>
      <c r="B276" s="3">
        <v>19.264385300000001</v>
      </c>
      <c r="C276" s="4">
        <v>5.1308319999999998</v>
      </c>
    </row>
    <row r="277" spans="1:3" x14ac:dyDescent="0.2">
      <c r="A277" s="3">
        <v>20.621411699999999</v>
      </c>
      <c r="B277" s="3">
        <v>30.423341400000002</v>
      </c>
      <c r="C277" s="4">
        <v>9.8019300000000005</v>
      </c>
    </row>
    <row r="278" spans="1:3" x14ac:dyDescent="0.2">
      <c r="A278" s="3">
        <v>19.9782221</v>
      </c>
      <c r="B278" s="3">
        <v>27.5737059</v>
      </c>
      <c r="C278" s="4">
        <v>7.5954839999999999</v>
      </c>
    </row>
    <row r="279" spans="1:3" x14ac:dyDescent="0.2">
      <c r="A279" s="3">
        <v>21.117194999999999</v>
      </c>
      <c r="B279" s="3">
        <v>31.124042899999999</v>
      </c>
      <c r="C279" s="4">
        <v>10.00685</v>
      </c>
    </row>
    <row r="280" spans="1:3" x14ac:dyDescent="0.2">
      <c r="A280" s="3">
        <v>19.333824499999999</v>
      </c>
      <c r="B280" s="3">
        <v>27.877614900000001</v>
      </c>
      <c r="C280" s="4">
        <v>8.5437899999999996</v>
      </c>
    </row>
    <row r="281" spans="1:3" x14ac:dyDescent="0.2">
      <c r="A281" s="3">
        <v>17.191529500000001</v>
      </c>
      <c r="B281" s="3">
        <v>22.940923999999999</v>
      </c>
      <c r="C281" s="4">
        <v>5.7493939999999997</v>
      </c>
    </row>
    <row r="282" spans="1:3" x14ac:dyDescent="0.2">
      <c r="A282" s="3">
        <v>17.223384800000002</v>
      </c>
      <c r="B282" s="3">
        <v>23.5202293</v>
      </c>
      <c r="C282" s="4">
        <v>6.2968450000000002</v>
      </c>
    </row>
    <row r="283" spans="1:3" x14ac:dyDescent="0.2">
      <c r="A283" s="3">
        <v>19.754847699999999</v>
      </c>
      <c r="B283" s="3">
        <v>27.628921200000001</v>
      </c>
      <c r="C283" s="4">
        <v>7.8740740000000002</v>
      </c>
    </row>
    <row r="284" spans="1:3" x14ac:dyDescent="0.2">
      <c r="A284" s="3">
        <v>17.016273999999999</v>
      </c>
      <c r="B284" s="3">
        <v>25.629562100000001</v>
      </c>
      <c r="C284" s="4">
        <v>8.6132880000000007</v>
      </c>
    </row>
    <row r="285" spans="1:3" x14ac:dyDescent="0.2">
      <c r="A285" s="3">
        <v>18.2547897</v>
      </c>
      <c r="B285" s="3">
        <v>26.784761899999999</v>
      </c>
      <c r="C285" s="4">
        <v>8.5299720000000008</v>
      </c>
    </row>
    <row r="286" spans="1:3" x14ac:dyDescent="0.2">
      <c r="A286" s="3">
        <v>20.157019099999999</v>
      </c>
      <c r="B286" s="3">
        <v>27.232723199999999</v>
      </c>
      <c r="C286" s="4">
        <v>7.075704</v>
      </c>
    </row>
    <row r="287" spans="1:3" x14ac:dyDescent="0.2">
      <c r="A287" s="3">
        <v>18.053577900000001</v>
      </c>
      <c r="B287" s="3">
        <v>25.578637700000002</v>
      </c>
      <c r="C287" s="4">
        <v>7.5250599999999999</v>
      </c>
    </row>
    <row r="288" spans="1:3" x14ac:dyDescent="0.2">
      <c r="A288" s="3">
        <v>21.145378099999999</v>
      </c>
      <c r="B288" s="3">
        <v>35.442533900000001</v>
      </c>
      <c r="C288" s="4">
        <v>14.29716</v>
      </c>
    </row>
    <row r="289" spans="1:3" x14ac:dyDescent="0.2">
      <c r="A289" s="3">
        <v>20.2218634</v>
      </c>
      <c r="B289" s="3">
        <v>27.332508499999999</v>
      </c>
      <c r="C289" s="4">
        <v>7.1106449999999999</v>
      </c>
    </row>
    <row r="290" spans="1:3" x14ac:dyDescent="0.2">
      <c r="A290" s="3">
        <v>20.0938138</v>
      </c>
      <c r="B290" s="3">
        <v>26.484869400000001</v>
      </c>
      <c r="C290" s="4">
        <v>6.3910559999999998</v>
      </c>
    </row>
    <row r="291" spans="1:3" x14ac:dyDescent="0.2">
      <c r="A291" s="3">
        <v>19.354946699999999</v>
      </c>
      <c r="B291" s="3">
        <v>27.908413500000002</v>
      </c>
      <c r="C291" s="4">
        <v>8.5534669999999995</v>
      </c>
    </row>
    <row r="292" spans="1:3" x14ac:dyDescent="0.2">
      <c r="A292" s="3">
        <v>22.323659299999999</v>
      </c>
      <c r="B292" s="3">
        <v>29.7698784</v>
      </c>
      <c r="C292" s="4">
        <v>7.4462190000000001</v>
      </c>
    </row>
    <row r="293" spans="1:3" x14ac:dyDescent="0.2">
      <c r="A293" s="3">
        <v>16.1004009</v>
      </c>
      <c r="B293" s="3">
        <v>21.231948500000001</v>
      </c>
      <c r="C293" s="4">
        <v>5.1315480000000004</v>
      </c>
    </row>
    <row r="294" spans="1:3" x14ac:dyDescent="0.2">
      <c r="A294" s="3">
        <v>15.8088525</v>
      </c>
      <c r="B294" s="3">
        <v>22.613123999999999</v>
      </c>
      <c r="C294" s="4">
        <v>6.8042720000000001</v>
      </c>
    </row>
    <row r="295" spans="1:3" x14ac:dyDescent="0.2">
      <c r="A295" s="3">
        <v>20.700266299999999</v>
      </c>
      <c r="B295" s="3">
        <v>29.326274300000001</v>
      </c>
      <c r="C295" s="4">
        <v>8.6260080000000006</v>
      </c>
    </row>
    <row r="296" spans="1:3" x14ac:dyDescent="0.2">
      <c r="A296" s="3">
        <v>15.664365099999999</v>
      </c>
      <c r="B296" s="3">
        <v>20.397094500000001</v>
      </c>
      <c r="C296" s="4">
        <v>4.732729</v>
      </c>
    </row>
    <row r="297" spans="1:3" x14ac:dyDescent="0.2">
      <c r="A297" s="3">
        <v>15.9367026</v>
      </c>
      <c r="B297" s="3">
        <v>23.785124499999998</v>
      </c>
      <c r="C297" s="4">
        <v>7.8484220000000002</v>
      </c>
    </row>
    <row r="298" spans="1:3" x14ac:dyDescent="0.2">
      <c r="A298" s="3">
        <v>19.289559499999999</v>
      </c>
      <c r="B298" s="3">
        <v>25.109479100000001</v>
      </c>
      <c r="C298" s="4">
        <v>5.8199199999999998</v>
      </c>
    </row>
    <row r="299" spans="1:3" x14ac:dyDescent="0.2">
      <c r="A299" s="3">
        <v>14.317394699999999</v>
      </c>
      <c r="B299" s="3">
        <v>19.847702300000002</v>
      </c>
      <c r="C299" s="4">
        <v>5.5303079999999998</v>
      </c>
    </row>
    <row r="300" spans="1:3" x14ac:dyDescent="0.2">
      <c r="A300" s="3">
        <v>13.837774599999999</v>
      </c>
      <c r="B300" s="3">
        <v>19.273817099999999</v>
      </c>
      <c r="C300" s="4">
        <v>5.4360419999999996</v>
      </c>
    </row>
    <row r="301" spans="1:3" x14ac:dyDescent="0.2">
      <c r="A301" s="3">
        <v>18.0570591</v>
      </c>
      <c r="B301" s="3">
        <v>25.045666900000001</v>
      </c>
      <c r="C301" s="4">
        <v>6.9886080000000002</v>
      </c>
    </row>
    <row r="302" spans="1:3" x14ac:dyDescent="0.2">
      <c r="A302" s="3">
        <v>16.5849303</v>
      </c>
      <c r="B302" s="3">
        <v>20.3913449</v>
      </c>
      <c r="C302" s="4">
        <v>3.8064149999999999</v>
      </c>
    </row>
    <row r="303" spans="1:3" x14ac:dyDescent="0.2">
      <c r="A303" s="3">
        <v>17.9412439</v>
      </c>
      <c r="B303" s="3">
        <v>25.681025099999999</v>
      </c>
      <c r="C303" s="4">
        <v>7.7397809999999998</v>
      </c>
    </row>
    <row r="304" spans="1:3" x14ac:dyDescent="0.2">
      <c r="A304" s="3">
        <v>21.1819004</v>
      </c>
      <c r="B304" s="3">
        <v>30.328071300000001</v>
      </c>
      <c r="C304" s="4">
        <v>9.1461710000000007</v>
      </c>
    </row>
    <row r="305" spans="1:3" x14ac:dyDescent="0.2">
      <c r="A305" s="3">
        <v>14.2332254</v>
      </c>
      <c r="B305" s="3">
        <v>17.7418668</v>
      </c>
      <c r="C305" s="4">
        <v>3.5086409999999999</v>
      </c>
    </row>
    <row r="306" spans="1:3" x14ac:dyDescent="0.2">
      <c r="A306" s="3">
        <v>17.7471666</v>
      </c>
      <c r="B306" s="3">
        <v>24.837508799999998</v>
      </c>
      <c r="C306" s="4">
        <v>7.0903419999999997</v>
      </c>
    </row>
    <row r="307" spans="1:3" x14ac:dyDescent="0.2">
      <c r="A307" s="3">
        <v>22.720386600000001</v>
      </c>
      <c r="B307" s="3">
        <v>30.524903800000001</v>
      </c>
      <c r="C307" s="4">
        <v>7.8045169999999997</v>
      </c>
    </row>
    <row r="308" spans="1:3" x14ac:dyDescent="0.2">
      <c r="A308" s="3">
        <v>16.785218199999999</v>
      </c>
      <c r="B308" s="3">
        <v>23.818515399999999</v>
      </c>
      <c r="C308" s="4">
        <v>7.0332970000000001</v>
      </c>
    </row>
    <row r="309" spans="1:3" x14ac:dyDescent="0.2">
      <c r="A309" s="3">
        <v>17.877818999999999</v>
      </c>
      <c r="B309" s="3">
        <v>24.449839000000001</v>
      </c>
      <c r="C309" s="4">
        <v>6.5720200000000002</v>
      </c>
    </row>
    <row r="310" spans="1:3" x14ac:dyDescent="0.2">
      <c r="A310" s="3">
        <v>22.375533000000001</v>
      </c>
      <c r="B310" s="3">
        <v>29.486295999999999</v>
      </c>
      <c r="C310" s="4">
        <v>7.1107630000000004</v>
      </c>
    </row>
    <row r="311" spans="1:3" x14ac:dyDescent="0.2">
      <c r="A311" s="3">
        <v>21.603111899999998</v>
      </c>
      <c r="B311" s="3">
        <v>27.035694800000002</v>
      </c>
      <c r="C311" s="4">
        <v>5.4325830000000002</v>
      </c>
    </row>
    <row r="312" spans="1:3" x14ac:dyDescent="0.2">
      <c r="A312" s="3">
        <v>26.861491300000001</v>
      </c>
      <c r="B312" s="3">
        <v>37.988877600000002</v>
      </c>
      <c r="C312" s="4">
        <v>11.12739</v>
      </c>
    </row>
    <row r="313" spans="1:3" x14ac:dyDescent="0.2">
      <c r="A313" s="3">
        <v>20.097809699999999</v>
      </c>
      <c r="B313" s="3">
        <v>26.459071000000002</v>
      </c>
      <c r="C313" s="4">
        <v>6.3612609999999998</v>
      </c>
    </row>
    <row r="314" spans="1:3" x14ac:dyDescent="0.2">
      <c r="A314" s="3">
        <v>15.731502900000001</v>
      </c>
      <c r="B314" s="3">
        <v>22.197466899999998</v>
      </c>
      <c r="C314" s="4">
        <v>6.4659639999999996</v>
      </c>
    </row>
    <row r="315" spans="1:3" x14ac:dyDescent="0.2">
      <c r="A315" s="3">
        <v>15.2750945</v>
      </c>
      <c r="B315" s="3">
        <v>19.9025298</v>
      </c>
      <c r="C315" s="4">
        <v>4.6274350000000002</v>
      </c>
    </row>
    <row r="316" spans="1:3" x14ac:dyDescent="0.2">
      <c r="A316" s="3">
        <v>17.841371500000001</v>
      </c>
      <c r="B316" s="3">
        <v>25.6112973</v>
      </c>
      <c r="C316" s="4">
        <v>7.7699259999999999</v>
      </c>
    </row>
    <row r="317" spans="1:3" x14ac:dyDescent="0.2">
      <c r="A317" s="3">
        <v>20.505002999999999</v>
      </c>
      <c r="B317" s="3">
        <v>27.815416899999999</v>
      </c>
      <c r="C317" s="4">
        <v>7.3104139999999997</v>
      </c>
    </row>
    <row r="318" spans="1:3" x14ac:dyDescent="0.2">
      <c r="A318" s="3">
        <v>22.186401100000001</v>
      </c>
      <c r="B318" s="3">
        <v>36.07741</v>
      </c>
      <c r="C318" s="4">
        <v>13.89101</v>
      </c>
    </row>
    <row r="319" spans="1:3" x14ac:dyDescent="0.2">
      <c r="A319" s="3">
        <v>22.4599799</v>
      </c>
      <c r="B319" s="3">
        <v>31.3396823</v>
      </c>
      <c r="C319" s="4">
        <v>8.879702</v>
      </c>
    </row>
    <row r="320" spans="1:3" x14ac:dyDescent="0.2">
      <c r="A320" s="3">
        <v>19.2400099</v>
      </c>
      <c r="B320" s="3">
        <v>27.696694900000001</v>
      </c>
      <c r="C320" s="4">
        <v>8.4566850000000002</v>
      </c>
    </row>
    <row r="321" spans="1:3" x14ac:dyDescent="0.2">
      <c r="A321" s="3">
        <v>23.941881800000001</v>
      </c>
      <c r="B321" s="3">
        <v>34.645970300000002</v>
      </c>
      <c r="C321" s="4">
        <v>10.704090000000001</v>
      </c>
    </row>
    <row r="322" spans="1:3" x14ac:dyDescent="0.2">
      <c r="A322" s="3">
        <v>18.265959200000001</v>
      </c>
      <c r="B322" s="3">
        <v>27.5546048</v>
      </c>
      <c r="C322" s="4">
        <v>9.288646</v>
      </c>
    </row>
    <row r="323" spans="1:3" x14ac:dyDescent="0.2">
      <c r="A323" s="3">
        <v>12.430917000000001</v>
      </c>
      <c r="B323" s="3">
        <v>19.661523800000001</v>
      </c>
      <c r="C323" s="4">
        <v>7.230607</v>
      </c>
    </row>
    <row r="324" spans="1:3" x14ac:dyDescent="0.2">
      <c r="A324" s="3">
        <v>14.983852000000001</v>
      </c>
      <c r="B324" s="3">
        <v>20.240169699999999</v>
      </c>
      <c r="C324" s="4">
        <v>5.2563180000000003</v>
      </c>
    </row>
    <row r="325" spans="1:3" x14ac:dyDescent="0.2">
      <c r="A325" s="3">
        <v>19.414575200000002</v>
      </c>
      <c r="B325" s="3">
        <v>28.2256471</v>
      </c>
      <c r="C325" s="4">
        <v>8.8110719999999993</v>
      </c>
    </row>
    <row r="326" spans="1:3" x14ac:dyDescent="0.2">
      <c r="A326" s="3">
        <v>13.8859276</v>
      </c>
      <c r="B326" s="3">
        <v>21.966501099999999</v>
      </c>
      <c r="C326" s="4">
        <v>8.0805729999999993</v>
      </c>
    </row>
    <row r="327" spans="1:3" x14ac:dyDescent="0.2">
      <c r="A327" s="3">
        <v>14.3283199</v>
      </c>
      <c r="B327" s="3">
        <v>21.9721087</v>
      </c>
      <c r="C327" s="4">
        <v>7.6437889999999999</v>
      </c>
    </row>
    <row r="328" spans="1:3" x14ac:dyDescent="0.2">
      <c r="A328" s="3">
        <v>21.353845799999998</v>
      </c>
      <c r="B328" s="3">
        <v>29.536231300000001</v>
      </c>
      <c r="C328" s="4">
        <v>8.182385</v>
      </c>
    </row>
    <row r="329" spans="1:3" x14ac:dyDescent="0.2">
      <c r="A329" s="3">
        <v>17.900039499999998</v>
      </c>
      <c r="B329" s="3">
        <v>26.1270679</v>
      </c>
      <c r="C329" s="4">
        <v>8.2270280000000007</v>
      </c>
    </row>
    <row r="330" spans="1:3" x14ac:dyDescent="0.2">
      <c r="A330" s="3">
        <v>25.366329</v>
      </c>
      <c r="B330" s="3">
        <v>37.455475900000003</v>
      </c>
      <c r="C330" s="4">
        <v>12.08915</v>
      </c>
    </row>
    <row r="331" spans="1:3" x14ac:dyDescent="0.2">
      <c r="A331" s="3">
        <v>22.578857899999999</v>
      </c>
      <c r="B331" s="3">
        <v>30.850314000000001</v>
      </c>
      <c r="C331" s="4">
        <v>8.2714560000000006</v>
      </c>
    </row>
    <row r="332" spans="1:3" x14ac:dyDescent="0.2">
      <c r="A332" s="3">
        <v>22.906678599999999</v>
      </c>
      <c r="B332" s="3">
        <v>29.698437999999999</v>
      </c>
      <c r="C332" s="4">
        <v>6.7917589999999999</v>
      </c>
    </row>
    <row r="333" spans="1:3" x14ac:dyDescent="0.2">
      <c r="A333" s="3">
        <v>29.526324800000001</v>
      </c>
      <c r="B333" s="3">
        <v>39.892483300000002</v>
      </c>
      <c r="C333" s="4">
        <v>10.366160000000001</v>
      </c>
    </row>
    <row r="334" spans="1:3" x14ac:dyDescent="0.2">
      <c r="A334" s="3">
        <v>24.749240499999999</v>
      </c>
      <c r="B334" s="3">
        <v>35.250854699999998</v>
      </c>
      <c r="C334" s="4">
        <v>10.501609999999999</v>
      </c>
    </row>
    <row r="335" spans="1:3" x14ac:dyDescent="0.2">
      <c r="A335" s="3">
        <v>21.624342200000001</v>
      </c>
      <c r="B335" s="3">
        <v>28.842815000000002</v>
      </c>
      <c r="C335" s="4">
        <v>7.2184730000000004</v>
      </c>
    </row>
    <row r="336" spans="1:3" x14ac:dyDescent="0.2">
      <c r="A336" s="3">
        <v>23.0496786</v>
      </c>
      <c r="B336" s="3">
        <v>32.930880500000001</v>
      </c>
      <c r="C336" s="4">
        <v>9.881202</v>
      </c>
    </row>
    <row r="337" spans="1:3" x14ac:dyDescent="0.2">
      <c r="A337" s="3">
        <v>21.322930400000001</v>
      </c>
      <c r="B337" s="3">
        <v>30.173838400000001</v>
      </c>
      <c r="C337" s="4">
        <v>8.8509080000000004</v>
      </c>
    </row>
    <row r="338" spans="1:3" x14ac:dyDescent="0.2">
      <c r="A338" s="3">
        <v>18.328947400000001</v>
      </c>
      <c r="B338" s="3">
        <v>21.3509077</v>
      </c>
      <c r="C338" s="4">
        <v>3.02196</v>
      </c>
    </row>
    <row r="339" spans="1:3" x14ac:dyDescent="0.2">
      <c r="A339" s="3">
        <v>20.816133099999998</v>
      </c>
      <c r="B339" s="3">
        <v>33.260662199999999</v>
      </c>
      <c r="C339" s="4">
        <v>12.44453</v>
      </c>
    </row>
    <row r="340" spans="1:3" x14ac:dyDescent="0.2">
      <c r="A340" s="3">
        <v>21.160679399999999</v>
      </c>
      <c r="B340" s="3">
        <v>29.454644699999999</v>
      </c>
      <c r="C340" s="4">
        <v>8.293965</v>
      </c>
    </row>
    <row r="341" spans="1:3" x14ac:dyDescent="0.2">
      <c r="A341" s="3">
        <v>18.122012699999999</v>
      </c>
      <c r="B341" s="3">
        <v>22.423869100000001</v>
      </c>
      <c r="C341" s="4">
        <v>4.3018559999999999</v>
      </c>
    </row>
    <row r="342" spans="1:3" x14ac:dyDescent="0.2">
      <c r="A342" s="3">
        <v>26.695398000000001</v>
      </c>
      <c r="B342" s="3">
        <v>38.645330399999999</v>
      </c>
      <c r="C342" s="4">
        <v>11.94993</v>
      </c>
    </row>
    <row r="343" spans="1:3" x14ac:dyDescent="0.2">
      <c r="A343" s="3">
        <v>24.036653300000001</v>
      </c>
      <c r="B343" s="3">
        <v>32.215865000000001</v>
      </c>
      <c r="C343" s="4">
        <v>8.1792119999999997</v>
      </c>
    </row>
    <row r="344" spans="1:3" x14ac:dyDescent="0.2">
      <c r="A344" s="3">
        <v>18.968741099999999</v>
      </c>
      <c r="B344" s="3">
        <v>24.5357339</v>
      </c>
      <c r="C344" s="4">
        <v>5.5669930000000001</v>
      </c>
    </row>
    <row r="345" spans="1:3" x14ac:dyDescent="0.2">
      <c r="A345" s="3">
        <v>24.468799799999999</v>
      </c>
      <c r="B345" s="3">
        <v>36.7537509</v>
      </c>
      <c r="C345" s="4">
        <v>12.28495</v>
      </c>
    </row>
    <row r="346" spans="1:3" x14ac:dyDescent="0.2">
      <c r="A346" s="3">
        <v>20.147359099999999</v>
      </c>
      <c r="B346" s="3">
        <v>28.221360499999999</v>
      </c>
      <c r="C346" s="4">
        <v>8.0740010000000009</v>
      </c>
    </row>
    <row r="347" spans="1:3" x14ac:dyDescent="0.2">
      <c r="A347" s="3">
        <v>16.2420382</v>
      </c>
      <c r="B347" s="3">
        <v>18.964966100000002</v>
      </c>
      <c r="C347" s="4">
        <v>2.722928</v>
      </c>
    </row>
    <row r="348" spans="1:3" x14ac:dyDescent="0.2">
      <c r="A348" s="3">
        <v>19.6429483</v>
      </c>
      <c r="B348" s="3">
        <v>28.7569023</v>
      </c>
      <c r="C348" s="4">
        <v>9.1139539999999997</v>
      </c>
    </row>
    <row r="349" spans="1:3" x14ac:dyDescent="0.2">
      <c r="A349" s="3">
        <v>23.047067899999998</v>
      </c>
      <c r="B349" s="3">
        <v>32.296625200000001</v>
      </c>
      <c r="C349" s="4">
        <v>9.2495569999999994</v>
      </c>
    </row>
    <row r="350" spans="1:3" x14ac:dyDescent="0.2">
      <c r="A350" s="3">
        <v>18.181182499999998</v>
      </c>
      <c r="B350" s="3">
        <v>24.410699600000001</v>
      </c>
      <c r="C350" s="4">
        <v>6.2295170000000004</v>
      </c>
    </row>
    <row r="351" spans="1:3" x14ac:dyDescent="0.2">
      <c r="A351" s="3">
        <v>22.515474099999999</v>
      </c>
      <c r="B351" s="3">
        <v>36.820906700000002</v>
      </c>
      <c r="C351" s="4">
        <v>14.305429999999999</v>
      </c>
    </row>
    <row r="352" spans="1:3" x14ac:dyDescent="0.2">
      <c r="A352" s="3">
        <v>18.080597300000001</v>
      </c>
      <c r="B352" s="3">
        <v>26.066116300000001</v>
      </c>
      <c r="C352" s="4">
        <v>7.985519</v>
      </c>
    </row>
    <row r="353" spans="1:4" x14ac:dyDescent="0.2">
      <c r="A353" s="3">
        <v>18.295119</v>
      </c>
      <c r="B353" s="3">
        <v>25.595866000000001</v>
      </c>
      <c r="C353" s="4">
        <v>7.3007470000000003</v>
      </c>
    </row>
    <row r="354" spans="1:4" x14ac:dyDescent="0.2">
      <c r="A354" s="3">
        <v>14.8558602</v>
      </c>
      <c r="B354" s="3">
        <v>21.287748100000002</v>
      </c>
      <c r="C354" s="4">
        <v>6.4318879999999998</v>
      </c>
    </row>
    <row r="355" spans="1:4" x14ac:dyDescent="0.2">
      <c r="A355" s="3">
        <v>20.135647599999999</v>
      </c>
      <c r="B355" s="3">
        <v>25.849795400000001</v>
      </c>
      <c r="C355" s="4">
        <v>5.7141479999999998</v>
      </c>
    </row>
    <row r="356" spans="1:4" x14ac:dyDescent="0.2">
      <c r="A356" s="3">
        <v>16.709153700000002</v>
      </c>
      <c r="B356" s="3">
        <v>26.420637500000002</v>
      </c>
      <c r="C356" s="4">
        <v>9.7114840000000004</v>
      </c>
    </row>
    <row r="357" spans="1:4" x14ac:dyDescent="0.2">
      <c r="A357" s="3">
        <v>27.193186399999998</v>
      </c>
      <c r="B357" s="3">
        <v>40.819071000000001</v>
      </c>
      <c r="C357" s="4">
        <v>13.62588</v>
      </c>
    </row>
    <row r="358" spans="1:4" x14ac:dyDescent="0.2">
      <c r="A358" s="3">
        <v>19.205401800000001</v>
      </c>
      <c r="B358" s="3">
        <v>26.016352900000001</v>
      </c>
      <c r="C358" s="4">
        <v>6.8109510000000002</v>
      </c>
    </row>
    <row r="359" spans="1:4" x14ac:dyDescent="0.2">
      <c r="A359" s="3">
        <v>16.437143299999999</v>
      </c>
      <c r="B359" s="3">
        <v>20.590948900000001</v>
      </c>
      <c r="C359" s="4">
        <v>4.1538060000000003</v>
      </c>
    </row>
    <row r="360" spans="1:4" x14ac:dyDescent="0.2">
      <c r="A360" s="3">
        <v>24.108816399999998</v>
      </c>
      <c r="B360" s="3">
        <v>37.124195200000003</v>
      </c>
      <c r="C360" s="4">
        <v>13.01538</v>
      </c>
    </row>
    <row r="361" spans="1:4" x14ac:dyDescent="0.2">
      <c r="A361" s="3"/>
      <c r="B361" s="3"/>
      <c r="C361" s="4"/>
    </row>
    <row r="362" spans="1:4" x14ac:dyDescent="0.2">
      <c r="A362" s="3">
        <v>19.007310199999999</v>
      </c>
      <c r="B362" s="3">
        <v>27.2532751</v>
      </c>
      <c r="C362" s="3">
        <v>8.245965</v>
      </c>
    </row>
    <row r="364" spans="1:4" x14ac:dyDescent="0.2">
      <c r="A364">
        <f>AVERAGE(A1:A360)</f>
        <v>19.00731021861111</v>
      </c>
      <c r="B364">
        <f t="shared" ref="B364:C364" si="0">AVERAGE(B1:B360)</f>
        <v>27.253275138888874</v>
      </c>
      <c r="C364">
        <f t="shared" si="0"/>
        <v>8.2459649055555531</v>
      </c>
      <c r="D364" t="s">
        <v>65</v>
      </c>
    </row>
    <row r="365" spans="1:4" x14ac:dyDescent="0.2">
      <c r="A365">
        <f>STDEV(A1:A360)</f>
        <v>3.4296560257167545</v>
      </c>
      <c r="B365">
        <f t="shared" ref="B365:C365" si="1">STDEV(B1:B360)</f>
        <v>5.3830487755519396</v>
      </c>
      <c r="C365">
        <f t="shared" si="1"/>
        <v>2.669025435955044</v>
      </c>
      <c r="D365" t="s">
        <v>66</v>
      </c>
    </row>
    <row r="366" spans="1:4" x14ac:dyDescent="0.2">
      <c r="A366">
        <f>MEDIAN(A1:A360)</f>
        <v>18.88354945</v>
      </c>
      <c r="B366">
        <f t="shared" ref="B366:C366" si="2">MEDIAN(B1:B360)</f>
        <v>26.97784845</v>
      </c>
      <c r="C366">
        <f t="shared" si="2"/>
        <v>8.073087000000001</v>
      </c>
      <c r="D366" t="s">
        <v>67</v>
      </c>
    </row>
    <row r="367" spans="1:4" x14ac:dyDescent="0.2">
      <c r="A367">
        <f>MIN(A1:A360)</f>
        <v>11.8922609</v>
      </c>
      <c r="B367">
        <f t="shared" ref="B367:C367" si="3">MIN(B1:B360)</f>
        <v>15.5156805</v>
      </c>
      <c r="C367">
        <f t="shared" si="3"/>
        <v>0.72805600000000004</v>
      </c>
      <c r="D367" t="s">
        <v>68</v>
      </c>
    </row>
    <row r="368" spans="1:4" x14ac:dyDescent="0.2">
      <c r="A368">
        <f>MAX(A1:A360)</f>
        <v>29.526324800000001</v>
      </c>
      <c r="B368">
        <f t="shared" ref="B368:C368" si="4">MAX(B1:B360)</f>
        <v>40.819071000000001</v>
      </c>
      <c r="C368">
        <f t="shared" si="4"/>
        <v>15.52915</v>
      </c>
      <c r="D36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PSNR_list</vt:lpstr>
      <vt:lpstr>Summary</vt:lpstr>
      <vt:lpstr>Noise2noise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2021-10-21T16:10:24Z</dcterms:created>
  <dcterms:modified xsi:type="dcterms:W3CDTF">2021-10-21T16:59:10Z</dcterms:modified>
</cp:coreProperties>
</file>