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ocuments/GITHUB/Instant-Image-Denoising/Plugins/Model_validation/Out_of_distribution_contrast/"/>
    </mc:Choice>
  </mc:AlternateContent>
  <xr:revisionPtr revIDLastSave="0" documentId="13_ncr:1_{FA2F6523-F3F9-1748-B7D8-0712AF61DDBC}" xr6:coauthVersionLast="47" xr6:coauthVersionMax="47" xr10:uidLastSave="{00000000-0000-0000-0000-000000000000}"/>
  <bookViews>
    <workbookView xWindow="2680" yWindow="3180" windowWidth="34540" windowHeight="13200" xr2:uid="{89873E30-2180-DA4C-89FA-0A7329FCC15F}"/>
  </bookViews>
  <sheets>
    <sheet name="Sheet1" sheetId="1" r:id="rId1"/>
    <sheet name="mat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5" i="1"/>
  <c r="L5" i="1"/>
  <c r="K9" i="1"/>
  <c r="K5" i="1"/>
  <c r="L6" i="1" s="1"/>
  <c r="K6" i="1"/>
  <c r="L7" i="1" s="1"/>
  <c r="K7" i="1"/>
  <c r="L8" i="1" s="1"/>
  <c r="K8" i="1"/>
  <c r="L9" i="1" s="1"/>
  <c r="K4" i="1"/>
  <c r="E21" i="2"/>
  <c r="E22" i="2"/>
  <c r="E20" i="2"/>
  <c r="D20" i="2"/>
  <c r="D21" i="2"/>
  <c r="D22" i="2"/>
  <c r="D19" i="2"/>
  <c r="D14" i="2"/>
  <c r="D11" i="2"/>
  <c r="D12" i="2"/>
  <c r="D13" i="2"/>
  <c r="D10" i="2"/>
  <c r="D3" i="2"/>
  <c r="D4" i="2"/>
  <c r="D5" i="2"/>
  <c r="D6" i="2"/>
  <c r="D2" i="2"/>
</calcChain>
</file>

<file path=xl/sharedStrings.xml><?xml version="1.0" encoding="utf-8"?>
<sst xmlns="http://schemas.openxmlformats.org/spreadsheetml/2006/main" count="48" uniqueCount="32">
  <si>
    <t>(1) Noisy_images_avg2.png</t>
  </si>
  <si>
    <t>(1) Noisy_images_avg4.png</t>
  </si>
  <si>
    <t>(1) Noisy_images_avg8.png</t>
  </si>
  <si>
    <t>PSNR (dB)</t>
  </si>
  <si>
    <t>(1) Noisy_images_avg16.png</t>
  </si>
  <si>
    <t>Averages</t>
  </si>
  <si>
    <t>SSIM</t>
  </si>
  <si>
    <t>Avg1</t>
  </si>
  <si>
    <t>Avg2</t>
  </si>
  <si>
    <t>Avg4</t>
  </si>
  <si>
    <t>Avg8</t>
  </si>
  <si>
    <t>Avg16</t>
  </si>
  <si>
    <t>noisy PNSR</t>
  </si>
  <si>
    <t>denoised PSNR</t>
  </si>
  <si>
    <t>noisy ssim</t>
  </si>
  <si>
    <t>denoised ssim</t>
  </si>
  <si>
    <t>ssim difference</t>
  </si>
  <si>
    <t>PSNR improvement</t>
  </si>
  <si>
    <t>Avg32</t>
  </si>
  <si>
    <t xml:space="preserve">improvement </t>
  </si>
  <si>
    <t>16-bit images from original folder</t>
  </si>
  <si>
    <t>(1) AVG_2mw_OD=0_Myxo_1mM Ferri in 240mM KNO3_CV_9.tif</t>
  </si>
  <si>
    <t>(1) Noisy_images_avg1.png</t>
  </si>
  <si>
    <t>(1) Denoised_images_avg1.tif</t>
  </si>
  <si>
    <t>(1) Denoised_images_avg2.tif</t>
  </si>
  <si>
    <t>(1) Denoised_images_avg4.tif</t>
  </si>
  <si>
    <t>(1) Denoised_images_avg8.tif</t>
  </si>
  <si>
    <t>(1) Denoised_images_avg16.tif</t>
  </si>
  <si>
    <t>(1) Noisy_images_avg32.png</t>
  </si>
  <si>
    <t>(1) Denoised_images_avg32.tif</t>
  </si>
  <si>
    <t>diff of adjacent cells</t>
  </si>
  <si>
    <t>diff of 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</si>
</sst>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6BF-932A-A747-B4D0-C072A8B2C29B}">
  <dimension ref="A2:M16"/>
  <sheetViews>
    <sheetView tabSelected="1" workbookViewId="0">
      <selection sqref="A1:XFD21"/>
    </sheetView>
  </sheetViews>
  <sheetFormatPr baseColWidth="10" defaultRowHeight="16" x14ac:dyDescent="0.2"/>
  <cols>
    <col min="1" max="1" width="57.33203125" bestFit="1" customWidth="1"/>
    <col min="2" max="2" width="42.5" bestFit="1" customWidth="1"/>
    <col min="3" max="3" width="12.1640625" bestFit="1" customWidth="1"/>
    <col min="12" max="12" width="18" bestFit="1" customWidth="1"/>
  </cols>
  <sheetData>
    <row r="2" spans="1:13" x14ac:dyDescent="0.2">
      <c r="A2" t="s">
        <v>20</v>
      </c>
    </row>
    <row r="3" spans="1:13" x14ac:dyDescent="0.2">
      <c r="H3" t="s">
        <v>5</v>
      </c>
      <c r="L3" t="s">
        <v>30</v>
      </c>
      <c r="M3" t="s">
        <v>31</v>
      </c>
    </row>
    <row r="4" spans="1:13" x14ac:dyDescent="0.2">
      <c r="A4" t="s">
        <v>21</v>
      </c>
      <c r="B4" t="s">
        <v>22</v>
      </c>
      <c r="C4">
        <v>12.748374549999999</v>
      </c>
      <c r="D4">
        <v>23.725089270000002</v>
      </c>
      <c r="E4">
        <v>153.17322407</v>
      </c>
      <c r="F4">
        <v>121.09154891999999</v>
      </c>
      <c r="H4">
        <v>1</v>
      </c>
      <c r="I4">
        <v>23.725089270000002</v>
      </c>
      <c r="J4">
        <v>33.774368600000003</v>
      </c>
      <c r="K4">
        <f>J4-I4</f>
        <v>10.049279330000001</v>
      </c>
    </row>
    <row r="5" spans="1:13" x14ac:dyDescent="0.2">
      <c r="A5" t="s">
        <v>21</v>
      </c>
      <c r="B5" t="s">
        <v>0</v>
      </c>
      <c r="C5">
        <v>15.61762545</v>
      </c>
      <c r="D5">
        <v>26.59434018</v>
      </c>
      <c r="E5">
        <v>110.08301317999999</v>
      </c>
      <c r="F5">
        <v>87.044258119999995</v>
      </c>
      <c r="H5">
        <v>2</v>
      </c>
      <c r="I5">
        <v>26.59434018</v>
      </c>
      <c r="J5">
        <v>34.301691099999999</v>
      </c>
      <c r="K5">
        <f t="shared" ref="K5:K9" si="0">J5-I5</f>
        <v>7.7073509199999997</v>
      </c>
      <c r="L5">
        <f>K4-K5</f>
        <v>2.3419284100000013</v>
      </c>
      <c r="M5">
        <f>I5-I4</f>
        <v>2.8692509099999981</v>
      </c>
    </row>
    <row r="6" spans="1:13" x14ac:dyDescent="0.2">
      <c r="A6" t="s">
        <v>21</v>
      </c>
      <c r="B6" t="s">
        <v>1</v>
      </c>
      <c r="C6">
        <v>18.390519229999999</v>
      </c>
      <c r="D6">
        <v>29.36723396</v>
      </c>
      <c r="E6">
        <v>79.997353410000002</v>
      </c>
      <c r="F6">
        <v>63.145034789999997</v>
      </c>
      <c r="H6">
        <v>4</v>
      </c>
      <c r="I6">
        <v>29.36723396</v>
      </c>
      <c r="J6">
        <v>34.864400590000002</v>
      </c>
      <c r="K6">
        <f t="shared" si="0"/>
        <v>5.4971666300000024</v>
      </c>
      <c r="L6">
        <f t="shared" ref="L6:L9" si="1">K5-K6</f>
        <v>2.2101842899999973</v>
      </c>
      <c r="M6">
        <f t="shared" ref="M6:M9" si="2">I6-I5</f>
        <v>2.7728937800000004</v>
      </c>
    </row>
    <row r="7" spans="1:13" x14ac:dyDescent="0.2">
      <c r="A7" t="s">
        <v>21</v>
      </c>
      <c r="B7" t="s">
        <v>2</v>
      </c>
      <c r="C7">
        <v>20.969287820000002</v>
      </c>
      <c r="D7">
        <v>31.946002539999999</v>
      </c>
      <c r="E7">
        <v>59.447992050000003</v>
      </c>
      <c r="F7">
        <v>46.611518859999997</v>
      </c>
      <c r="H7">
        <v>8</v>
      </c>
      <c r="I7">
        <v>31.946002539999999</v>
      </c>
      <c r="J7">
        <v>35.194238570000003</v>
      </c>
      <c r="K7">
        <f t="shared" si="0"/>
        <v>3.2482360300000046</v>
      </c>
      <c r="L7">
        <f t="shared" si="1"/>
        <v>2.2489305999999978</v>
      </c>
      <c r="M7">
        <f t="shared" si="2"/>
        <v>2.5787685799999984</v>
      </c>
    </row>
    <row r="8" spans="1:13" x14ac:dyDescent="0.2">
      <c r="A8" t="s">
        <v>21</v>
      </c>
      <c r="B8" t="s">
        <v>4</v>
      </c>
      <c r="C8">
        <v>23.270478600000001</v>
      </c>
      <c r="D8">
        <v>34.247193320000001</v>
      </c>
      <c r="E8">
        <v>45.611846200000002</v>
      </c>
      <c r="F8">
        <v>35.468223569999999</v>
      </c>
      <c r="H8">
        <v>16</v>
      </c>
      <c r="I8">
        <v>34.247193320000001</v>
      </c>
      <c r="J8">
        <v>35.13456978</v>
      </c>
      <c r="K8">
        <f t="shared" si="0"/>
        <v>0.8873764599999987</v>
      </c>
      <c r="L8">
        <f t="shared" si="1"/>
        <v>2.3608595700000059</v>
      </c>
      <c r="M8">
        <f t="shared" si="2"/>
        <v>2.3011907800000024</v>
      </c>
    </row>
    <row r="9" spans="1:13" x14ac:dyDescent="0.2">
      <c r="A9" t="s">
        <v>21</v>
      </c>
      <c r="B9" t="s">
        <v>28</v>
      </c>
      <c r="C9">
        <v>25.289971730000001</v>
      </c>
      <c r="D9">
        <v>36.266686460000003</v>
      </c>
      <c r="E9">
        <v>36.149558249999998</v>
      </c>
      <c r="F9">
        <v>28.033184049999999</v>
      </c>
      <c r="H9">
        <v>32</v>
      </c>
      <c r="I9">
        <v>36.266686460000003</v>
      </c>
      <c r="J9">
        <v>34.901710510000001</v>
      </c>
      <c r="K9">
        <f t="shared" si="0"/>
        <v>-1.3649759500000016</v>
      </c>
      <c r="L9">
        <f t="shared" si="1"/>
        <v>2.2523524100000003</v>
      </c>
      <c r="M9">
        <f t="shared" si="2"/>
        <v>2.0194931400000016</v>
      </c>
    </row>
    <row r="11" spans="1:13" x14ac:dyDescent="0.2">
      <c r="A11" t="s">
        <v>21</v>
      </c>
      <c r="B11" t="s">
        <v>23</v>
      </c>
      <c r="C11">
        <v>22.797653879999999</v>
      </c>
      <c r="D11">
        <v>33.774368600000003</v>
      </c>
      <c r="E11">
        <v>48.16359405</v>
      </c>
      <c r="F11">
        <v>39.368487209999998</v>
      </c>
    </row>
    <row r="12" spans="1:13" x14ac:dyDescent="0.2">
      <c r="A12" t="s">
        <v>21</v>
      </c>
      <c r="B12" t="s">
        <v>24</v>
      </c>
      <c r="C12">
        <v>23.324976370000002</v>
      </c>
      <c r="D12">
        <v>34.301691099999999</v>
      </c>
      <c r="E12">
        <v>45.32656025</v>
      </c>
      <c r="F12">
        <v>37.985593170000001</v>
      </c>
    </row>
    <row r="13" spans="1:13" x14ac:dyDescent="0.2">
      <c r="A13" t="s">
        <v>21</v>
      </c>
      <c r="B13" t="s">
        <v>25</v>
      </c>
      <c r="C13">
        <v>23.887685860000001</v>
      </c>
      <c r="D13">
        <v>34.864400590000002</v>
      </c>
      <c r="E13">
        <v>42.483206459999998</v>
      </c>
      <c r="F13">
        <v>36.272503950000001</v>
      </c>
    </row>
    <row r="14" spans="1:13" x14ac:dyDescent="0.2">
      <c r="A14" t="s">
        <v>21</v>
      </c>
      <c r="B14" t="s">
        <v>26</v>
      </c>
      <c r="C14">
        <v>24.217523839999998</v>
      </c>
      <c r="D14">
        <v>35.194238570000003</v>
      </c>
      <c r="E14">
        <v>40.900195969999999</v>
      </c>
      <c r="F14">
        <v>35.688111739999997</v>
      </c>
    </row>
    <row r="15" spans="1:13" x14ac:dyDescent="0.2">
      <c r="A15" t="s">
        <v>21</v>
      </c>
      <c r="B15" t="s">
        <v>27</v>
      </c>
      <c r="C15">
        <v>24.157855049999998</v>
      </c>
      <c r="D15">
        <v>35.13456978</v>
      </c>
      <c r="E15">
        <v>41.182132189999997</v>
      </c>
      <c r="F15">
        <v>36.931072389999997</v>
      </c>
    </row>
    <row r="16" spans="1:13" x14ac:dyDescent="0.2">
      <c r="A16" t="s">
        <v>21</v>
      </c>
      <c r="B16" t="s">
        <v>29</v>
      </c>
      <c r="C16">
        <v>23.92499578</v>
      </c>
      <c r="D16">
        <v>34.901710510000001</v>
      </c>
      <c r="E16">
        <v>42.301112740000001</v>
      </c>
      <c r="F16">
        <v>38.992550250000001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F7EC-D296-2B4E-93B7-9BB032199537}">
  <dimension ref="A1:E22"/>
  <sheetViews>
    <sheetView workbookViewId="0">
      <selection activeCell="G18" sqref="G18"/>
    </sheetView>
  </sheetViews>
  <sheetFormatPr baseColWidth="10" defaultRowHeight="16" x14ac:dyDescent="0.2"/>
  <cols>
    <col min="1" max="1" width="12.6640625" bestFit="1" customWidth="1"/>
    <col min="2" max="2" width="12.1640625" bestFit="1" customWidth="1"/>
    <col min="3" max="3" width="13.5" bestFit="1" customWidth="1"/>
    <col min="4" max="4" width="17.33203125" bestFit="1" customWidth="1"/>
  </cols>
  <sheetData>
    <row r="1" spans="1:4" x14ac:dyDescent="0.2">
      <c r="A1" t="s">
        <v>3</v>
      </c>
      <c r="B1" t="s">
        <v>12</v>
      </c>
      <c r="C1" t="s">
        <v>13</v>
      </c>
      <c r="D1" t="s">
        <v>17</v>
      </c>
    </row>
    <row r="2" spans="1:4" x14ac:dyDescent="0.2">
      <c r="A2" t="s">
        <v>7</v>
      </c>
      <c r="B2">
        <v>17.771202645454601</v>
      </c>
      <c r="C2">
        <v>25.058472952107</v>
      </c>
      <c r="D2">
        <f>C2-B2</f>
        <v>7.2872703066523989</v>
      </c>
    </row>
    <row r="3" spans="1:4" x14ac:dyDescent="0.2">
      <c r="A3" t="s">
        <v>8</v>
      </c>
      <c r="B3">
        <v>19.908885943017101</v>
      </c>
      <c r="C3">
        <v>25.031614309090799</v>
      </c>
      <c r="D3">
        <f t="shared" ref="D3:D6" si="0">C3-B3</f>
        <v>5.122728366073698</v>
      </c>
    </row>
    <row r="4" spans="1:4" x14ac:dyDescent="0.2">
      <c r="A4" t="s">
        <v>9</v>
      </c>
      <c r="B4">
        <v>21.603072794338299</v>
      </c>
      <c r="C4">
        <v>25.042010926184801</v>
      </c>
      <c r="D4">
        <f t="shared" si="0"/>
        <v>3.438938131846502</v>
      </c>
    </row>
    <row r="5" spans="1:4" x14ac:dyDescent="0.2">
      <c r="A5" t="s">
        <v>10</v>
      </c>
      <c r="B5">
        <v>22.7921806667776</v>
      </c>
      <c r="C5">
        <v>25.0705694212634</v>
      </c>
      <c r="D5">
        <f t="shared" si="0"/>
        <v>2.2783887544857997</v>
      </c>
    </row>
    <row r="6" spans="1:4" x14ac:dyDescent="0.2">
      <c r="A6" t="s">
        <v>11</v>
      </c>
      <c r="B6">
        <v>23.527922511084899</v>
      </c>
      <c r="C6">
        <v>25.135541122598099</v>
      </c>
      <c r="D6">
        <f t="shared" si="0"/>
        <v>1.6076186115131996</v>
      </c>
    </row>
    <row r="7" spans="1:4" x14ac:dyDescent="0.2">
      <c r="A7" t="s">
        <v>18</v>
      </c>
    </row>
    <row r="9" spans="1:4" x14ac:dyDescent="0.2">
      <c r="A9" t="s">
        <v>6</v>
      </c>
      <c r="B9" t="s">
        <v>14</v>
      </c>
      <c r="C9" t="s">
        <v>15</v>
      </c>
      <c r="D9" t="s">
        <v>16</v>
      </c>
    </row>
    <row r="10" spans="1:4" x14ac:dyDescent="0.2">
      <c r="A10" t="s">
        <v>7</v>
      </c>
      <c r="B10">
        <v>6.3171477298665499E-2</v>
      </c>
      <c r="C10">
        <v>0.28585583245628798</v>
      </c>
      <c r="D10">
        <f>C10-B10</f>
        <v>0.22268435515762247</v>
      </c>
    </row>
    <row r="11" spans="1:4" x14ac:dyDescent="0.2">
      <c r="A11" t="s">
        <v>8</v>
      </c>
      <c r="B11">
        <v>9.4352509010260294E-2</v>
      </c>
      <c r="C11">
        <v>0.320562421382938</v>
      </c>
      <c r="D11">
        <f t="shared" ref="D11:D13" si="1">C11-B11</f>
        <v>0.22620991237267771</v>
      </c>
    </row>
    <row r="12" spans="1:4" x14ac:dyDescent="0.2">
      <c r="A12" t="s">
        <v>9</v>
      </c>
      <c r="B12">
        <v>0.132912238042424</v>
      </c>
      <c r="C12">
        <v>0.34955522497063202</v>
      </c>
      <c r="D12">
        <f t="shared" si="1"/>
        <v>0.21664298692820802</v>
      </c>
    </row>
    <row r="13" spans="1:4" x14ac:dyDescent="0.2">
      <c r="A13" t="s">
        <v>10</v>
      </c>
      <c r="B13">
        <v>0.178969999827021</v>
      </c>
      <c r="C13">
        <v>0.37596596771702501</v>
      </c>
      <c r="D13">
        <f t="shared" si="1"/>
        <v>0.19699596789000401</v>
      </c>
    </row>
    <row r="14" spans="1:4" x14ac:dyDescent="0.2">
      <c r="A14" t="s">
        <v>11</v>
      </c>
      <c r="B14">
        <v>0.236264671346368</v>
      </c>
      <c r="C14">
        <v>0.39828781421329401</v>
      </c>
      <c r="D14">
        <f>C14-B14</f>
        <v>0.16202314286692601</v>
      </c>
    </row>
    <row r="18" spans="1:5" x14ac:dyDescent="0.2">
      <c r="A18" t="s">
        <v>19</v>
      </c>
    </row>
    <row r="19" spans="1:5" x14ac:dyDescent="0.2">
      <c r="B19">
        <v>17.771202645454601</v>
      </c>
      <c r="C19">
        <v>19.908885943017101</v>
      </c>
      <c r="D19">
        <f>C19-B19</f>
        <v>2.1376832975625</v>
      </c>
    </row>
    <row r="20" spans="1:5" x14ac:dyDescent="0.2">
      <c r="B20">
        <v>19.908885943017101</v>
      </c>
      <c r="C20">
        <v>21.603072794338299</v>
      </c>
      <c r="D20">
        <f t="shared" ref="D20:D22" si="2">C20-B20</f>
        <v>1.6941868513211986</v>
      </c>
      <c r="E20">
        <f>D19-D20</f>
        <v>0.44349644624130136</v>
      </c>
    </row>
    <row r="21" spans="1:5" x14ac:dyDescent="0.2">
      <c r="B21">
        <v>21.603072794338299</v>
      </c>
      <c r="C21">
        <v>22.7921806667776</v>
      </c>
      <c r="D21">
        <f t="shared" si="2"/>
        <v>1.1891078724393012</v>
      </c>
      <c r="E21">
        <f t="shared" ref="E21:E22" si="3">D20-D21</f>
        <v>0.50507897888189746</v>
      </c>
    </row>
    <row r="22" spans="1:5" x14ac:dyDescent="0.2">
      <c r="B22">
        <v>22.7921806667776</v>
      </c>
      <c r="C22">
        <v>23.527922511084899</v>
      </c>
      <c r="D22">
        <f t="shared" si="2"/>
        <v>0.73574184430729872</v>
      </c>
      <c r="E22">
        <f t="shared" si="3"/>
        <v>0.45336602813200244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2021-10-04T23:26:44Z</dcterms:created>
  <dcterms:modified xsi:type="dcterms:W3CDTF">2021-11-10T17:05:46Z</dcterms:modified>
</cp:coreProperties>
</file>