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ummer20/Research_SU20/July20/2707/denoising_dncnn_results/psnr_results/"/>
    </mc:Choice>
  </mc:AlternateContent>
  <xr:revisionPtr revIDLastSave="0" documentId="13_ncr:1_{86C6B417-616F-604A-83A5-15274AD67142}" xr6:coauthVersionLast="45" xr6:coauthVersionMax="45" xr10:uidLastSave="{00000000-0000-0000-0000-000000000000}"/>
  <bookViews>
    <workbookView xWindow="5180" yWindow="1860" windowWidth="28040" windowHeight="17440" xr2:uid="{703AB23B-33B0-ED4A-B208-FAB221EB8B0D}"/>
  </bookViews>
  <sheets>
    <sheet name="New results" sheetId="2" r:id="rId1"/>
    <sheet name="Old results_1006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4" i="2"/>
  <c r="E5" i="2"/>
  <c r="E2" i="2"/>
</calcChain>
</file>

<file path=xl/sharedStrings.xml><?xml version="1.0" encoding="utf-8"?>
<sst xmlns="http://schemas.openxmlformats.org/spreadsheetml/2006/main" count="30" uniqueCount="16">
  <si>
    <t>Sno</t>
  </si>
  <si>
    <t>lr</t>
  </si>
  <si>
    <t>pytorch_ref 400</t>
  </si>
  <si>
    <t>keras_new_results</t>
  </si>
  <si>
    <t>diff (py-keras_new)</t>
  </si>
  <si>
    <t>Notes</t>
  </si>
  <si>
    <t>NA</t>
  </si>
  <si>
    <t>34.2565 for 200 epochs in keras</t>
  </si>
  <si>
    <t>Average diff</t>
  </si>
  <si>
    <t>DnCNN (100 epochs) 2nd June</t>
  </si>
  <si>
    <t>keras_new_results (dnccn new 200 epochs, adjusted LR, weights init)</t>
  </si>
  <si>
    <t>comments</t>
  </si>
  <si>
    <t>100 epochs</t>
  </si>
  <si>
    <t xml:space="preserve">200 epochs </t>
  </si>
  <si>
    <t>mean_diff:</t>
  </si>
  <si>
    <t>pytorch_ref 400: CVPR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</si>
</sst>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sz val="16"/>
      <color rgb="FFFF0000"/>
      <name val="Helvetica"/>
      <family val="2"/>
    </font>
    <font>
      <sz val="8"/>
      <name val="Calibri"/>
      <family val="2"/>
      <scheme val="minor"/>
    </font>
    <font>
      <sz val="1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11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F094-D410-F349-A514-8AE128038140}">
  <dimension ref="A1:F8"/>
  <sheetViews>
    <sheetView tabSelected="1" workbookViewId="0">
      <selection activeCell="C15" sqref="C15"/>
    </sheetView>
  </sheetViews>
  <sheetFormatPr baseColWidth="10" defaultRowHeight="16" x14ac:dyDescent="0.2"/>
  <cols>
    <col min="2" max="2" width="15.6640625" bestFit="1" customWidth="1"/>
    <col min="3" max="3" width="20" bestFit="1" customWidth="1"/>
    <col min="4" max="4" width="24.1640625" bestFit="1" customWidth="1"/>
    <col min="5" max="5" width="24.33203125" bestFit="1" customWidth="1"/>
    <col min="6" max="6" width="16" bestFit="1" customWidth="1"/>
  </cols>
  <sheetData>
    <row r="1" spans="1:6" ht="88" x14ac:dyDescent="0.25">
      <c r="A1" s="1" t="s">
        <v>0</v>
      </c>
      <c r="B1" s="1" t="s">
        <v>1</v>
      </c>
      <c r="C1" s="5" t="s">
        <v>15</v>
      </c>
      <c r="D1" s="5" t="s">
        <v>10</v>
      </c>
      <c r="E1" s="1" t="s">
        <v>4</v>
      </c>
      <c r="F1" s="1" t="s">
        <v>11</v>
      </c>
    </row>
    <row r="2" spans="1:6" ht="21" x14ac:dyDescent="0.25">
      <c r="A2" s="7">
        <v>1</v>
      </c>
      <c r="B2" s="6">
        <v>1E-3</v>
      </c>
      <c r="C2" s="7">
        <v>34.61</v>
      </c>
      <c r="D2" s="7">
        <v>34.575292679999997</v>
      </c>
      <c r="E2" s="7">
        <f>C2-D2</f>
        <v>3.4707320000002539E-2</v>
      </c>
      <c r="F2" s="1" t="s">
        <v>12</v>
      </c>
    </row>
    <row r="3" spans="1:6" ht="21" x14ac:dyDescent="0.25">
      <c r="A3" s="1">
        <v>2</v>
      </c>
      <c r="B3" s="3">
        <v>5.0000000000000001E-4</v>
      </c>
      <c r="C3" s="1" t="s">
        <v>6</v>
      </c>
      <c r="D3" s="2">
        <v>34.6733602553157</v>
      </c>
      <c r="E3" s="7" t="s">
        <v>6</v>
      </c>
      <c r="F3" s="1" t="s">
        <v>13</v>
      </c>
    </row>
    <row r="4" spans="1:6" ht="21" x14ac:dyDescent="0.25">
      <c r="A4" s="1">
        <v>3</v>
      </c>
      <c r="B4" s="4">
        <v>1E-4</v>
      </c>
      <c r="C4" s="1">
        <v>34.880000000000003</v>
      </c>
      <c r="D4" s="1">
        <v>34.593316338397599</v>
      </c>
      <c r="E4" s="7">
        <f t="shared" ref="E3:E5" si="0">C4-D4</f>
        <v>0.28668366160240311</v>
      </c>
      <c r="F4" s="1" t="s">
        <v>13</v>
      </c>
    </row>
    <row r="5" spans="1:6" ht="21" x14ac:dyDescent="0.25">
      <c r="A5" s="1">
        <v>4</v>
      </c>
      <c r="B5" s="4">
        <v>5.0000000000000002E-5</v>
      </c>
      <c r="C5" s="1">
        <v>34.619999999999997</v>
      </c>
      <c r="D5" s="1">
        <v>34.298313914194402</v>
      </c>
      <c r="E5" s="7">
        <f t="shared" si="0"/>
        <v>0.32168608580559521</v>
      </c>
      <c r="F5" s="1" t="s">
        <v>13</v>
      </c>
    </row>
    <row r="6" spans="1:6" ht="21" x14ac:dyDescent="0.25">
      <c r="A6" s="1">
        <v>5</v>
      </c>
      <c r="B6" s="4">
        <v>1.0000000000000001E-5</v>
      </c>
      <c r="C6" s="1">
        <v>34.01</v>
      </c>
      <c r="D6" s="1" t="s">
        <v>6</v>
      </c>
      <c r="E6" s="7" t="s">
        <v>6</v>
      </c>
      <c r="F6" s="1"/>
    </row>
    <row r="7" spans="1:6" ht="21" x14ac:dyDescent="0.25">
      <c r="A7" s="1"/>
      <c r="B7" s="1"/>
      <c r="C7" s="1"/>
      <c r="D7" s="1"/>
      <c r="E7" s="1"/>
      <c r="F7" s="1"/>
    </row>
    <row r="8" spans="1:6" ht="21" x14ac:dyDescent="0.25">
      <c r="A8" s="1"/>
      <c r="B8" s="1"/>
      <c r="C8" s="1"/>
      <c r="D8" s="1" t="s">
        <v>14</v>
      </c>
      <c r="E8" s="1">
        <f>AVERAGE(E2,E4,E5)</f>
        <v>0.21435902246933361</v>
      </c>
      <c r="F8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6D35-B513-DC4C-A669-022856E4163C}">
  <dimension ref="A1:F8"/>
  <sheetViews>
    <sheetView workbookViewId="0">
      <selection activeCell="D16" sqref="D16"/>
    </sheetView>
  </sheetViews>
  <sheetFormatPr baseColWidth="10" defaultRowHeight="16" x14ac:dyDescent="0.2"/>
  <cols>
    <col min="2" max="2" width="15.6640625" bestFit="1" customWidth="1"/>
    <col min="3" max="3" width="20" bestFit="1" customWidth="1"/>
    <col min="4" max="4" width="39.6640625" bestFit="1" customWidth="1"/>
    <col min="5" max="5" width="24.33203125" bestFit="1" customWidth="1"/>
    <col min="6" max="6" width="14.83203125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1" x14ac:dyDescent="0.25">
      <c r="A2" s="2">
        <v>1</v>
      </c>
      <c r="B2" s="3">
        <v>1E-3</v>
      </c>
      <c r="C2" s="2">
        <v>34.61</v>
      </c>
      <c r="D2" s="2">
        <v>34.575292679999997</v>
      </c>
      <c r="E2" s="2">
        <v>3.4707317000000001E-2</v>
      </c>
      <c r="F2" s="1"/>
    </row>
    <row r="3" spans="1:6" ht="21" x14ac:dyDescent="0.25">
      <c r="A3" s="1">
        <v>2</v>
      </c>
      <c r="B3" s="4">
        <v>5.0000000000000001E-4</v>
      </c>
      <c r="C3" s="1" t="s">
        <v>6</v>
      </c>
      <c r="D3" s="1" t="s">
        <v>6</v>
      </c>
      <c r="E3" s="1" t="s">
        <v>6</v>
      </c>
      <c r="F3" s="1"/>
    </row>
    <row r="4" spans="1:6" ht="88" x14ac:dyDescent="0.25">
      <c r="A4" s="1">
        <v>3</v>
      </c>
      <c r="B4" s="4">
        <v>1E-4</v>
      </c>
      <c r="C4" s="1">
        <v>34.880000000000003</v>
      </c>
      <c r="D4" s="1">
        <v>34.030800030000002</v>
      </c>
      <c r="E4" s="1">
        <v>0.84919996900000005</v>
      </c>
      <c r="F4" s="5" t="s">
        <v>7</v>
      </c>
    </row>
    <row r="5" spans="1:6" ht="21" x14ac:dyDescent="0.25">
      <c r="A5" s="1">
        <v>4</v>
      </c>
      <c r="B5" s="4">
        <v>5.0000000000000002E-5</v>
      </c>
      <c r="C5" s="1">
        <v>34.619999999999997</v>
      </c>
      <c r="D5" s="1">
        <v>33.638912929999996</v>
      </c>
      <c r="E5" s="1">
        <v>0.98108706999999995</v>
      </c>
      <c r="F5" s="1"/>
    </row>
    <row r="6" spans="1:6" ht="21" x14ac:dyDescent="0.25">
      <c r="A6" s="1">
        <v>5</v>
      </c>
      <c r="B6" s="4">
        <v>1.0000000000000001E-5</v>
      </c>
      <c r="C6" s="1" t="s">
        <v>6</v>
      </c>
      <c r="D6" s="1" t="s">
        <v>6</v>
      </c>
      <c r="E6" s="1" t="s">
        <v>6</v>
      </c>
      <c r="F6" s="1"/>
    </row>
    <row r="7" spans="1:6" ht="21" x14ac:dyDescent="0.25">
      <c r="A7" s="1"/>
      <c r="B7" s="1"/>
      <c r="C7" s="1"/>
      <c r="D7" s="1"/>
      <c r="E7" s="1"/>
      <c r="F7" s="1"/>
    </row>
    <row r="8" spans="1:6" ht="21" x14ac:dyDescent="0.25">
      <c r="A8" s="1"/>
      <c r="B8" s="1" t="s">
        <v>8</v>
      </c>
      <c r="C8" s="1"/>
      <c r="D8" s="1" t="s">
        <v>9</v>
      </c>
      <c r="E8" s="1">
        <v>0.621664785</v>
      </c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results</vt:lpstr>
      <vt:lpstr>Old results_1006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2020-07-27T22:01:31Z</dcterms:created>
  <dcterms:modified xsi:type="dcterms:W3CDTF">2020-07-27T22:09:23Z</dcterms:modified>
</cp:coreProperties>
</file>