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Summer20/Research_SU20/June20/1006/unet_nbn_new/unet_nbn_results/"/>
    </mc:Choice>
  </mc:AlternateContent>
  <xr:revisionPtr revIDLastSave="0" documentId="13_ncr:1_{71608044-0491-AA40-B14A-C1C44A646656}" xr6:coauthVersionLast="45" xr6:coauthVersionMax="45" xr10:uidLastSave="{00000000-0000-0000-0000-000000000000}"/>
  <bookViews>
    <workbookView xWindow="1480" yWindow="1920" windowWidth="20320" windowHeight="16320" xr2:uid="{6952CAE2-061A-A34B-8DA9-87C2457F4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 l="1"/>
  <c r="G4" i="1"/>
  <c r="G5" i="1"/>
  <c r="G6" i="1"/>
  <c r="G2" i="1"/>
  <c r="F2" i="1"/>
  <c r="F4" i="1"/>
  <c r="F5" i="1"/>
  <c r="F6" i="1"/>
  <c r="A3" i="1"/>
  <c r="A4" i="1" s="1"/>
  <c r="A5" i="1" s="1"/>
  <c r="A6" i="1" s="1"/>
  <c r="G8" i="1" l="1"/>
  <c r="F8" i="1"/>
</calcChain>
</file>

<file path=xl/sharedStrings.xml><?xml version="1.0" encoding="utf-8"?>
<sst xmlns="http://schemas.openxmlformats.org/spreadsheetml/2006/main" count="11" uniqueCount="11">
  <si>
    <t>Sno</t>
  </si>
  <si>
    <t>lr</t>
  </si>
  <si>
    <t>pytorch_ref 400</t>
  </si>
  <si>
    <t>keras_old results</t>
  </si>
  <si>
    <t>keras_new_results</t>
  </si>
  <si>
    <t>diff (py-keras_new)</t>
  </si>
  <si>
    <t>diff (py-keras_old)</t>
  </si>
  <si>
    <t>Average diff</t>
  </si>
  <si>
    <t>Notes</t>
  </si>
  <si>
    <t>UNet NBN (200 epochs)</t>
  </si>
  <si>
    <t xml:space="preserve"> Avg diff is better by 0.85dB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</si>
</sst>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F629-4462-5A4B-BCFD-66ECF533D35A}">
  <dimension ref="A1:H8"/>
  <sheetViews>
    <sheetView tabSelected="1" workbookViewId="0">
      <selection activeCell="E15" sqref="E15"/>
    </sheetView>
  </sheetViews>
  <sheetFormatPr baseColWidth="10" defaultRowHeight="20" x14ac:dyDescent="0.2"/>
  <cols>
    <col min="1" max="1" width="11" style="1" bestFit="1" customWidth="1"/>
    <col min="2" max="2" width="15.6640625" style="1" bestFit="1" customWidth="1"/>
    <col min="3" max="3" width="20" style="1" bestFit="1" customWidth="1"/>
    <col min="4" max="4" width="22" style="1" bestFit="1" customWidth="1"/>
    <col min="5" max="5" width="30.83203125" style="1" bestFit="1" customWidth="1"/>
    <col min="6" max="6" width="24.33203125" style="1" bestFit="1" customWidth="1"/>
    <col min="7" max="7" width="23" style="1" bestFit="1" customWidth="1"/>
    <col min="8" max="8" width="13.1640625" style="1" bestFit="1" customWidth="1"/>
    <col min="9" max="16384" width="10.83203125" style="1"/>
  </cols>
  <sheetData>
    <row r="1" spans="1:8" ht="2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ht="21" thickBot="1" x14ac:dyDescent="0.25">
      <c r="A2" s="1">
        <v>1</v>
      </c>
      <c r="B2" s="2">
        <v>1E-3</v>
      </c>
      <c r="C2" s="3">
        <v>34.979999999999997</v>
      </c>
      <c r="D2" s="3">
        <v>34.475923913980097</v>
      </c>
      <c r="E2" s="3">
        <v>35.074303563373597</v>
      </c>
      <c r="F2" s="1">
        <f>C2-E2</f>
        <v>-9.4303563373600241E-2</v>
      </c>
      <c r="G2" s="1">
        <f>C2-D2</f>
        <v>0.50407608601990006</v>
      </c>
    </row>
    <row r="3" spans="1:8" ht="21" thickBot="1" x14ac:dyDescent="0.25">
      <c r="A3" s="1">
        <f>1+A2</f>
        <v>2</v>
      </c>
      <c r="B3" s="2">
        <v>5.0000000000000001E-4</v>
      </c>
      <c r="C3" s="3">
        <v>35.19</v>
      </c>
      <c r="D3" s="3">
        <v>34.671164420584603</v>
      </c>
      <c r="E3" s="1">
        <v>35.346006618941502</v>
      </c>
      <c r="F3" s="1">
        <f>C3-E3</f>
        <v>-0.15600661894150392</v>
      </c>
      <c r="G3" s="1">
        <f t="shared" ref="G3:G6" si="0">C3-D3</f>
        <v>0.51883557941539493</v>
      </c>
    </row>
    <row r="4" spans="1:8" ht="21" thickBot="1" x14ac:dyDescent="0.25">
      <c r="A4" s="1">
        <f t="shared" ref="A4:A6" si="1">1+A3</f>
        <v>3</v>
      </c>
      <c r="B4" s="2">
        <v>1E-4</v>
      </c>
      <c r="C4" s="3">
        <v>35.4</v>
      </c>
      <c r="D4" s="3">
        <v>34.458431665047698</v>
      </c>
      <c r="E4" s="3">
        <v>35.328237814637802</v>
      </c>
      <c r="F4" s="1">
        <f t="shared" ref="F4:F6" si="2">C4-E4</f>
        <v>7.1762185362196362E-2</v>
      </c>
      <c r="G4" s="1">
        <f t="shared" si="0"/>
        <v>0.94156833495230075</v>
      </c>
    </row>
    <row r="5" spans="1:8" ht="21" thickBot="1" x14ac:dyDescent="0.25">
      <c r="A5" s="1">
        <f t="shared" si="1"/>
        <v>4</v>
      </c>
      <c r="B5" s="2">
        <v>5.0000000000000002E-5</v>
      </c>
      <c r="C5" s="3">
        <v>35.49</v>
      </c>
      <c r="D5" s="3">
        <v>34.209913287484802</v>
      </c>
      <c r="E5" s="3">
        <v>35.181382180206299</v>
      </c>
      <c r="F5" s="1">
        <f t="shared" si="2"/>
        <v>0.30861781979370306</v>
      </c>
      <c r="G5" s="1">
        <f t="shared" si="0"/>
        <v>1.2800867125151996</v>
      </c>
    </row>
    <row r="6" spans="1:8" ht="21" thickBot="1" x14ac:dyDescent="0.25">
      <c r="A6" s="1">
        <f t="shared" si="1"/>
        <v>5</v>
      </c>
      <c r="B6" s="2">
        <v>1.0000000000000001E-5</v>
      </c>
      <c r="C6" s="3">
        <v>34.6</v>
      </c>
      <c r="D6" s="3">
        <v>33.567626173203799</v>
      </c>
      <c r="E6" s="3">
        <v>34.1979318289034</v>
      </c>
      <c r="F6" s="1">
        <f t="shared" si="2"/>
        <v>0.40206817109660165</v>
      </c>
      <c r="G6" s="1">
        <f t="shared" si="0"/>
        <v>1.0323738267962028</v>
      </c>
    </row>
    <row r="8" spans="1:8" ht="84" x14ac:dyDescent="0.2">
      <c r="B8" s="1" t="s">
        <v>7</v>
      </c>
      <c r="E8" s="1" t="s">
        <v>9</v>
      </c>
      <c r="F8" s="1">
        <f>AVERAGE(F2:F6)</f>
        <v>0.10642759878747939</v>
      </c>
      <c r="G8" s="1">
        <f>AVERAGE(G2:G6)</f>
        <v>0.85538810793979958</v>
      </c>
      <c r="H8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2020-06-07T19:47:37Z</dcterms:created>
  <dcterms:modified xsi:type="dcterms:W3CDTF">2020-06-11T05:16:15Z</dcterms:modified>
</cp:coreProperties>
</file>