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conra\Documents\Lynda\Logistic regression\Chapter 2\"/>
    </mc:Choice>
  </mc:AlternateContent>
  <bookViews>
    <workbookView xWindow="0" yWindow="0" windowWidth="20490" windowHeight="8115" tabRatio="791" activeTab="3"/>
  </bookViews>
  <sheets>
    <sheet name="From Probability to Odds" sheetId="13" r:id="rId1"/>
    <sheet name="Comment 1" sheetId="14" r:id="rId2"/>
    <sheet name="Odds and Log Odds" sheetId="12" r:id="rId3"/>
    <sheet name="Comment 2" sheetId="15"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13" l="1"/>
  <c r="C4" i="12" l="1"/>
  <c r="A4" i="12" s="1"/>
  <c r="B4" i="12" s="1"/>
  <c r="D3" i="12"/>
  <c r="E3" i="12" s="1"/>
  <c r="C3" i="12"/>
  <c r="A3" i="12"/>
  <c r="B3" i="12" s="1"/>
  <c r="D2" i="12"/>
  <c r="A2" i="12"/>
  <c r="D4" i="12" l="1"/>
  <c r="E4" i="12" s="1"/>
  <c r="C5" i="12"/>
  <c r="A5" i="12" l="1"/>
  <c r="B5" i="12" s="1"/>
  <c r="C6" i="12"/>
  <c r="D5" i="12"/>
  <c r="E5" i="12" s="1"/>
  <c r="A6" i="12" l="1"/>
  <c r="B6" i="12" s="1"/>
  <c r="C7" i="12"/>
  <c r="D6" i="12"/>
  <c r="E6" i="12" s="1"/>
  <c r="D7" i="12" l="1"/>
  <c r="E7" i="12" s="1"/>
  <c r="A7" i="12"/>
  <c r="B7" i="12" s="1"/>
  <c r="C8" i="12"/>
  <c r="A8" i="12" l="1"/>
  <c r="B8" i="12" s="1"/>
  <c r="C9" i="12"/>
  <c r="D8" i="12"/>
  <c r="E8" i="12" s="1"/>
  <c r="A9" i="12" l="1"/>
  <c r="B9" i="12" s="1"/>
  <c r="C10" i="12"/>
  <c r="D9" i="12"/>
  <c r="E9" i="12" s="1"/>
  <c r="A10" i="12" l="1"/>
  <c r="B10" i="12" s="1"/>
  <c r="D10" i="12"/>
  <c r="E10" i="12" s="1"/>
</calcChain>
</file>

<file path=xl/sharedStrings.xml><?xml version="1.0" encoding="utf-8"?>
<sst xmlns="http://schemas.openxmlformats.org/spreadsheetml/2006/main" count="34" uniqueCount="23">
  <si>
    <t>Probability</t>
  </si>
  <si>
    <t>Odds</t>
  </si>
  <si>
    <t>Odds = P/(1-P)</t>
  </si>
  <si>
    <t>Probability = Odds / (1 + Odds)</t>
  </si>
  <si>
    <t>to 1</t>
  </si>
  <si>
    <t>of success</t>
  </si>
  <si>
    <t>on success</t>
  </si>
  <si>
    <t>Log Odds</t>
  </si>
  <si>
    <t>Delta Log Odds</t>
  </si>
  <si>
    <t>Odds on Success</t>
  </si>
  <si>
    <t>Prob of Success</t>
  </si>
  <si>
    <t>Delta Probability</t>
  </si>
  <si>
    <t>The formula to get the odds from the probability is O = P / (1 - P)</t>
  </si>
  <si>
    <t>The only way to get a negative odds is for P to be &lt; 0 (not allowed) or &gt; 1 (also not allowed)</t>
  </si>
  <si>
    <t>But we want the odds ratio to drop down as far as required by the predictor variable. If that's negative infinity, so be it.</t>
  </si>
  <si>
    <t>The way to work with that is to use the log odds -- the logarithms of the odds ratio.</t>
  </si>
  <si>
    <t>So there's a minimum value, 0, that the odds ratio can take on. A negative odds ratio implies a probability &lt; 0 or &gt; 1</t>
  </si>
  <si>
    <t>Column 3 multiplies each odds ratio by 10. Two points to notice:</t>
  </si>
  <si>
    <t>As the odds on success increase by a factor of 10, the log odds increase by a constant, additive amount</t>
  </si>
  <si>
    <t>When the odds ratio falls below 1, the log of the odds ratio turns negative. The log of the odds ratio can fall as far as necessary and the odds ratio stays between 0 and 1.</t>
  </si>
  <si>
    <t>Therefore, the probability associated with the odds ratio stays between 0 ahd 1 (again, see the formula for odds -&gt; probability)</t>
  </si>
  <si>
    <r>
      <t xml:space="preserve">So we can use the log of the odds (known as the </t>
    </r>
    <r>
      <rPr>
        <i/>
        <sz val="11"/>
        <color theme="1"/>
        <rFont val="Calibri"/>
        <family val="2"/>
        <scheme val="minor"/>
      </rPr>
      <t>logit</t>
    </r>
    <r>
      <rPr>
        <sz val="11"/>
        <color theme="1"/>
        <rFont val="Calibri"/>
        <family val="2"/>
        <scheme val="minor"/>
      </rPr>
      <t>) as the predicted variable. After predicting the logits from the predictor, we can convert back to logs and then to probability</t>
    </r>
  </si>
  <si>
    <t>See the next lesson's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</si>
</sst>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5" formatCode="0.000"/>
    <numFmt numFmtId="166" formatCode="0.0"/>
    <numFmt numFmtId="167" formatCode="0.000000"/>
  </numFmts>
  <fonts count="5"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indexed="65"/>
        <bgColor indexed="64"/>
      </patternFill>
    </fill>
  </fills>
  <borders count="14">
    <border>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2" borderId="1" xfId="0" applyFill="1" applyBorder="1"/>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6" xfId="0" applyBorder="1"/>
    <xf numFmtId="0" fontId="0" fillId="0" borderId="0" xfId="0" applyBorder="1"/>
    <xf numFmtId="0" fontId="0" fillId="0" borderId="7" xfId="0" applyBorder="1"/>
    <xf numFmtId="9" fontId="0" fillId="0" borderId="6" xfId="0" applyNumberFormat="1" applyBorder="1"/>
    <xf numFmtId="0" fontId="3" fillId="0" borderId="6" xfId="0" applyFont="1" applyBorder="1" applyAlignment="1">
      <alignment horizontal="centerContinuous"/>
    </xf>
    <xf numFmtId="0" fontId="0" fillId="0" borderId="0" xfId="0" applyBorder="1" applyAlignment="1">
      <alignment horizontal="centerContinuous"/>
    </xf>
    <xf numFmtId="0" fontId="0" fillId="0" borderId="7" xfId="0" applyBorder="1" applyAlignment="1">
      <alignment horizontal="centerContinuous"/>
    </xf>
    <xf numFmtId="0" fontId="0" fillId="0" borderId="8" xfId="0" applyBorder="1"/>
    <xf numFmtId="0" fontId="0" fillId="0" borderId="9" xfId="0" applyBorder="1"/>
    <xf numFmtId="0" fontId="0" fillId="0" borderId="10" xfId="0" applyBorder="1"/>
    <xf numFmtId="0" fontId="0" fillId="0" borderId="11" xfId="0" applyBorder="1" applyAlignment="1">
      <alignment horizontal="right"/>
    </xf>
    <xf numFmtId="9" fontId="0" fillId="0" borderId="7" xfId="0" applyNumberFormat="1" applyBorder="1"/>
    <xf numFmtId="0" fontId="0" fillId="0" borderId="6" xfId="0" applyBorder="1" applyAlignment="1">
      <alignment horizontal="right"/>
    </xf>
    <xf numFmtId="0" fontId="3" fillId="0" borderId="7" xfId="0" applyFont="1" applyBorder="1" applyAlignment="1">
      <alignment horizontal="centerContinuous"/>
    </xf>
    <xf numFmtId="0" fontId="0" fillId="0" borderId="0" xfId="0" applyBorder="1" applyAlignment="1"/>
    <xf numFmtId="0" fontId="3" fillId="0" borderId="0" xfId="0" applyFont="1" applyBorder="1" applyAlignment="1">
      <alignment horizontal="centerContinuous"/>
    </xf>
    <xf numFmtId="9" fontId="0" fillId="0" borderId="0" xfId="0" applyNumberFormat="1" applyBorder="1"/>
    <xf numFmtId="0" fontId="0" fillId="0" borderId="2" xfId="0" applyBorder="1" applyAlignment="1"/>
    <xf numFmtId="0" fontId="0" fillId="2" borderId="12" xfId="0" applyFill="1" applyBorder="1" applyAlignment="1">
      <alignment horizontal="left"/>
    </xf>
    <xf numFmtId="0" fontId="0" fillId="0" borderId="7" xfId="0" applyBorder="1" applyAlignment="1">
      <alignment horizontal="left"/>
    </xf>
    <xf numFmtId="0" fontId="2" fillId="0" borderId="4" xfId="0" applyFont="1" applyBorder="1" applyAlignment="1">
      <alignment horizontal="centerContinuous"/>
    </xf>
    <xf numFmtId="0" fontId="2" fillId="0" borderId="5" xfId="0" applyFont="1" applyBorder="1" applyAlignment="1">
      <alignment horizontal="centerContinuous"/>
    </xf>
    <xf numFmtId="0" fontId="0" fillId="0" borderId="4" xfId="0" applyBorder="1" applyAlignment="1">
      <alignment horizontal="centerContinuous"/>
    </xf>
    <xf numFmtId="0" fontId="2" fillId="0" borderId="4" xfId="0" applyFont="1" applyBorder="1" applyAlignment="1">
      <alignment horizontal="left" indent="5"/>
    </xf>
    <xf numFmtId="0" fontId="2" fillId="0" borderId="3" xfId="0" applyFont="1" applyBorder="1" applyAlignment="1">
      <alignment horizontal="left" indent="5"/>
    </xf>
    <xf numFmtId="0" fontId="2" fillId="0" borderId="8" xfId="0" applyFont="1" applyBorder="1" applyAlignment="1">
      <alignment horizontal="center"/>
    </xf>
    <xf numFmtId="0" fontId="2" fillId="0" borderId="9" xfId="0" applyFont="1" applyBorder="1" applyAlignment="1">
      <alignment horizontal="center"/>
    </xf>
    <xf numFmtId="0" fontId="2" fillId="0" borderId="9" xfId="0" applyFont="1" applyBorder="1" applyAlignment="1">
      <alignment horizontal="centerContinuous"/>
    </xf>
    <xf numFmtId="0" fontId="2" fillId="0" borderId="10" xfId="0" applyFont="1" applyBorder="1" applyAlignment="1">
      <alignment horizontal="centerContinuous"/>
    </xf>
    <xf numFmtId="0" fontId="2" fillId="0" borderId="8" xfId="0" applyFont="1" applyBorder="1" applyAlignment="1">
      <alignment horizontal="left" indent="3"/>
    </xf>
    <xf numFmtId="0" fontId="2" fillId="0" borderId="9" xfId="0" applyFont="1" applyBorder="1" applyAlignment="1">
      <alignment horizontal="left" indent="3"/>
    </xf>
    <xf numFmtId="0" fontId="0" fillId="0" borderId="9" xfId="0" applyBorder="1" applyAlignment="1">
      <alignment horizontal="centerContinuous"/>
    </xf>
    <xf numFmtId="2" fontId="2" fillId="0" borderId="13" xfId="0" applyNumberFormat="1" applyFont="1" applyBorder="1" applyAlignment="1">
      <alignment horizontal="center" wrapText="1"/>
    </xf>
    <xf numFmtId="0" fontId="2" fillId="0" borderId="13" xfId="0" applyFont="1" applyBorder="1" applyAlignment="1">
      <alignment horizontal="center" wrapText="1"/>
    </xf>
    <xf numFmtId="165" fontId="0" fillId="0" borderId="0" xfId="0" applyNumberFormat="1"/>
    <xf numFmtId="10" fontId="1" fillId="0" borderId="0" xfId="1" applyNumberFormat="1" applyFont="1"/>
    <xf numFmtId="2" fontId="0" fillId="0" borderId="0" xfId="0" applyNumberFormat="1"/>
    <xf numFmtId="166" fontId="0" fillId="0" borderId="0" xfId="0" applyNumberFormat="1"/>
    <xf numFmtId="1" fontId="0" fillId="0" borderId="0" xfId="0" applyNumberFormat="1"/>
    <xf numFmtId="167"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5"/>
  <sheetViews>
    <sheetView workbookViewId="0">
      <selection activeCell="F21" sqref="F21"/>
    </sheetView>
  </sheetViews>
  <sheetFormatPr defaultRowHeight="15" x14ac:dyDescent="0.25"/>
  <cols>
    <col min="1" max="1" width="2.625" customWidth="1"/>
    <col min="2" max="2" width="10.625" customWidth="1"/>
    <col min="3" max="3" width="4" customWidth="1"/>
    <col min="4" max="5" width="6.625" customWidth="1"/>
    <col min="9" max="10" width="5.25" customWidth="1"/>
    <col min="11" max="11" width="11.375" customWidth="1"/>
  </cols>
  <sheetData>
    <row r="1" spans="2:11" ht="15.75" thickBot="1" x14ac:dyDescent="0.3"/>
    <row r="2" spans="2:11" x14ac:dyDescent="0.25">
      <c r="B2" s="2" t="s">
        <v>0</v>
      </c>
      <c r="C2" s="3"/>
      <c r="D2" s="25" t="s">
        <v>1</v>
      </c>
      <c r="E2" s="26"/>
      <c r="H2" s="29" t="s">
        <v>1</v>
      </c>
      <c r="I2" s="28"/>
      <c r="J2" s="27"/>
      <c r="K2" s="4" t="s">
        <v>0</v>
      </c>
    </row>
    <row r="3" spans="2:11" ht="15.75" thickBot="1" x14ac:dyDescent="0.3">
      <c r="B3" s="30" t="s">
        <v>5</v>
      </c>
      <c r="C3" s="31"/>
      <c r="D3" s="32" t="s">
        <v>6</v>
      </c>
      <c r="E3" s="33"/>
      <c r="H3" s="34" t="s">
        <v>6</v>
      </c>
      <c r="I3" s="35"/>
      <c r="J3" s="36"/>
      <c r="K3" s="33" t="s">
        <v>5</v>
      </c>
    </row>
    <row r="4" spans="2:11" x14ac:dyDescent="0.25">
      <c r="B4" s="5"/>
      <c r="C4" s="6"/>
      <c r="D4" s="6"/>
      <c r="E4" s="7"/>
      <c r="H4" s="5"/>
      <c r="I4" s="6"/>
      <c r="K4" s="7"/>
    </row>
    <row r="5" spans="2:11" x14ac:dyDescent="0.25">
      <c r="B5" s="8">
        <v>0.2</v>
      </c>
      <c r="C5" s="21"/>
      <c r="D5" s="22">
        <v>0.25</v>
      </c>
      <c r="E5" s="23" t="s">
        <v>4</v>
      </c>
      <c r="H5" s="15">
        <v>0.25</v>
      </c>
      <c r="I5" s="1" t="s">
        <v>4</v>
      </c>
      <c r="K5" s="16">
        <f>H5/(1+H5)</f>
        <v>0.2</v>
      </c>
    </row>
    <row r="6" spans="2:11" x14ac:dyDescent="0.25">
      <c r="B6" s="5"/>
      <c r="C6" s="6"/>
      <c r="D6" s="19"/>
      <c r="E6" s="24"/>
      <c r="H6" s="17"/>
      <c r="I6" s="6"/>
      <c r="K6" s="7"/>
    </row>
    <row r="7" spans="2:11" x14ac:dyDescent="0.25">
      <c r="B7" s="8">
        <v>0.5</v>
      </c>
      <c r="C7" s="21"/>
      <c r="D7" s="22">
        <v>1</v>
      </c>
      <c r="E7" s="23" t="s">
        <v>4</v>
      </c>
      <c r="H7" s="15">
        <v>1</v>
      </c>
      <c r="I7" s="1" t="s">
        <v>4</v>
      </c>
      <c r="K7" s="16">
        <v>0.5</v>
      </c>
    </row>
    <row r="8" spans="2:11" x14ac:dyDescent="0.25">
      <c r="B8" s="5"/>
      <c r="C8" s="6"/>
      <c r="D8" s="19"/>
      <c r="E8" s="24"/>
      <c r="H8" s="17"/>
      <c r="I8" s="6"/>
      <c r="K8" s="7"/>
    </row>
    <row r="9" spans="2:11" x14ac:dyDescent="0.25">
      <c r="B9" s="8">
        <v>0.75</v>
      </c>
      <c r="C9" s="21"/>
      <c r="D9" s="22">
        <v>3</v>
      </c>
      <c r="E9" s="23" t="s">
        <v>4</v>
      </c>
      <c r="H9" s="15">
        <v>3</v>
      </c>
      <c r="I9" s="1" t="s">
        <v>4</v>
      </c>
      <c r="K9" s="16">
        <v>0.75</v>
      </c>
    </row>
    <row r="10" spans="2:11" x14ac:dyDescent="0.25">
      <c r="B10" s="5"/>
      <c r="C10" s="6"/>
      <c r="D10" s="19"/>
      <c r="E10" s="24"/>
      <c r="H10" s="17"/>
      <c r="I10" s="6"/>
      <c r="K10" s="7"/>
    </row>
    <row r="11" spans="2:11" x14ac:dyDescent="0.25">
      <c r="B11" s="8">
        <v>0.9</v>
      </c>
      <c r="C11" s="21"/>
      <c r="D11" s="22">
        <v>9</v>
      </c>
      <c r="E11" s="23" t="s">
        <v>4</v>
      </c>
      <c r="H11" s="15">
        <v>9</v>
      </c>
      <c r="I11" s="1" t="s">
        <v>4</v>
      </c>
      <c r="K11" s="16">
        <v>0.9</v>
      </c>
    </row>
    <row r="12" spans="2:11" x14ac:dyDescent="0.25">
      <c r="B12" s="5"/>
      <c r="C12" s="6"/>
      <c r="D12" s="6"/>
      <c r="E12" s="7"/>
      <c r="H12" s="5"/>
      <c r="I12" s="6"/>
      <c r="K12" s="7"/>
    </row>
    <row r="13" spans="2:11" x14ac:dyDescent="0.25">
      <c r="B13" s="5"/>
      <c r="C13" s="6"/>
      <c r="D13" s="6"/>
      <c r="E13" s="7"/>
      <c r="H13" s="5"/>
      <c r="I13" s="6"/>
      <c r="K13" s="7"/>
    </row>
    <row r="14" spans="2:11" x14ac:dyDescent="0.25">
      <c r="B14" s="9" t="s">
        <v>2</v>
      </c>
      <c r="C14" s="20"/>
      <c r="D14" s="10"/>
      <c r="E14" s="11"/>
      <c r="H14" s="9" t="s">
        <v>3</v>
      </c>
      <c r="I14" s="10"/>
      <c r="J14" s="10"/>
      <c r="K14" s="18"/>
    </row>
    <row r="15" spans="2:11" ht="15.75" thickBot="1" x14ac:dyDescent="0.3">
      <c r="B15" s="12"/>
      <c r="C15" s="13"/>
      <c r="D15" s="13"/>
      <c r="E15" s="14"/>
      <c r="H15" s="12"/>
      <c r="I15" s="13"/>
      <c r="J15" s="13"/>
      <c r="K15"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5" sqref="A5"/>
    </sheetView>
  </sheetViews>
  <sheetFormatPr defaultRowHeight="15" x14ac:dyDescent="0.25"/>
  <sheetData>
    <row r="1" spans="1:1" x14ac:dyDescent="0.25">
      <c r="A1" t="s">
        <v>12</v>
      </c>
    </row>
    <row r="3" spans="1:1" x14ac:dyDescent="0.25">
      <c r="A3" t="s">
        <v>13</v>
      </c>
    </row>
    <row r="5" spans="1:1" x14ac:dyDescent="0.25">
      <c r="A5" t="s">
        <v>16</v>
      </c>
    </row>
    <row r="7" spans="1:1" x14ac:dyDescent="0.25">
      <c r="A7" t="s">
        <v>14</v>
      </c>
    </row>
    <row r="9" spans="1:1" x14ac:dyDescent="0.25">
      <c r="A9"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3" sqref="E3"/>
    </sheetView>
  </sheetViews>
  <sheetFormatPr defaultRowHeight="15" x14ac:dyDescent="0.25"/>
  <cols>
    <col min="2" max="2" width="11.25" customWidth="1"/>
    <col min="3" max="5" width="13.875" customWidth="1"/>
  </cols>
  <sheetData>
    <row r="1" spans="1:5" ht="30" x14ac:dyDescent="0.25">
      <c r="A1" s="37" t="s">
        <v>7</v>
      </c>
      <c r="B1" s="37" t="s">
        <v>8</v>
      </c>
      <c r="C1" s="37" t="s">
        <v>9</v>
      </c>
      <c r="D1" s="38" t="s">
        <v>10</v>
      </c>
      <c r="E1" s="38" t="s">
        <v>11</v>
      </c>
    </row>
    <row r="2" spans="1:5" x14ac:dyDescent="0.25">
      <c r="A2" s="39">
        <f>LN(C2)</f>
        <v>-9.2103403719761818</v>
      </c>
      <c r="C2">
        <v>1E-4</v>
      </c>
      <c r="D2" s="40">
        <f>C2/(1+C2)</f>
        <v>9.9990000999900015E-5</v>
      </c>
      <c r="E2" t="e">
        <v>#N/A</v>
      </c>
    </row>
    <row r="3" spans="1:5" x14ac:dyDescent="0.25">
      <c r="A3" s="39">
        <f t="shared" ref="A3:A10" si="0">LN(C3)</f>
        <v>-6.9077552789821368</v>
      </c>
      <c r="B3" s="39">
        <f>A3-A2</f>
        <v>2.302585092994045</v>
      </c>
      <c r="C3" s="39">
        <f>10*C2</f>
        <v>1E-3</v>
      </c>
      <c r="D3" s="40">
        <f t="shared" ref="D3:D10" si="1">C3/(1+C3)</f>
        <v>9.9900099900099922E-4</v>
      </c>
      <c r="E3" s="40">
        <f>D3-D2</f>
        <v>8.9901099800109919E-4</v>
      </c>
    </row>
    <row r="4" spans="1:5" x14ac:dyDescent="0.25">
      <c r="A4" s="39">
        <f t="shared" si="0"/>
        <v>-4.6051701859880909</v>
      </c>
      <c r="B4" s="39">
        <f t="shared" ref="B4:B10" si="2">A4-A3</f>
        <v>2.3025850929940459</v>
      </c>
      <c r="C4" s="41">
        <f t="shared" ref="C4:C10" si="3">10*C3</f>
        <v>0.01</v>
      </c>
      <c r="D4" s="40">
        <f t="shared" si="1"/>
        <v>9.9009900990099011E-3</v>
      </c>
      <c r="E4" s="40">
        <f t="shared" ref="E4:E10" si="4">D4-D3</f>
        <v>8.9019891000089012E-3</v>
      </c>
    </row>
    <row r="5" spans="1:5" x14ac:dyDescent="0.25">
      <c r="A5" s="39">
        <f t="shared" si="0"/>
        <v>-2.3025850929940455</v>
      </c>
      <c r="B5" s="39">
        <f t="shared" si="2"/>
        <v>2.3025850929940455</v>
      </c>
      <c r="C5" s="42">
        <f t="shared" si="3"/>
        <v>0.1</v>
      </c>
      <c r="D5" s="40">
        <f t="shared" si="1"/>
        <v>9.0909090909090912E-2</v>
      </c>
      <c r="E5" s="40">
        <f t="shared" si="4"/>
        <v>8.1008100810081016E-2</v>
      </c>
    </row>
    <row r="6" spans="1:5" x14ac:dyDescent="0.25">
      <c r="A6" s="39">
        <f t="shared" si="0"/>
        <v>0</v>
      </c>
      <c r="B6" s="39">
        <f t="shared" si="2"/>
        <v>2.3025850929940455</v>
      </c>
      <c r="C6" s="43">
        <f t="shared" si="3"/>
        <v>1</v>
      </c>
      <c r="D6" s="40">
        <f t="shared" si="1"/>
        <v>0.5</v>
      </c>
      <c r="E6" s="40">
        <f t="shared" si="4"/>
        <v>0.40909090909090906</v>
      </c>
    </row>
    <row r="7" spans="1:5" x14ac:dyDescent="0.25">
      <c r="A7" s="39">
        <f t="shared" si="0"/>
        <v>2.3025850929940459</v>
      </c>
      <c r="B7" s="39">
        <f t="shared" si="2"/>
        <v>2.3025850929940459</v>
      </c>
      <c r="C7" s="43">
        <f t="shared" si="3"/>
        <v>10</v>
      </c>
      <c r="D7" s="40">
        <f t="shared" si="1"/>
        <v>0.90909090909090906</v>
      </c>
      <c r="E7" s="40">
        <f t="shared" si="4"/>
        <v>0.40909090909090906</v>
      </c>
    </row>
    <row r="8" spans="1:5" x14ac:dyDescent="0.25">
      <c r="A8" s="39">
        <f t="shared" si="0"/>
        <v>4.6051701859880918</v>
      </c>
      <c r="B8" s="39">
        <f t="shared" si="2"/>
        <v>2.3025850929940459</v>
      </c>
      <c r="C8" s="43">
        <f t="shared" si="3"/>
        <v>100</v>
      </c>
      <c r="D8" s="40">
        <f t="shared" si="1"/>
        <v>0.99009900990099009</v>
      </c>
      <c r="E8" s="40">
        <f t="shared" si="4"/>
        <v>8.100810081008103E-2</v>
      </c>
    </row>
    <row r="9" spans="1:5" x14ac:dyDescent="0.25">
      <c r="A9" s="39">
        <f t="shared" si="0"/>
        <v>6.9077552789821368</v>
      </c>
      <c r="B9" s="39">
        <f t="shared" si="2"/>
        <v>2.302585092994045</v>
      </c>
      <c r="C9" s="43">
        <f t="shared" si="3"/>
        <v>1000</v>
      </c>
      <c r="D9" s="40">
        <f t="shared" si="1"/>
        <v>0.99900099900099903</v>
      </c>
      <c r="E9" s="40">
        <f t="shared" si="4"/>
        <v>8.9019891000089446E-3</v>
      </c>
    </row>
    <row r="10" spans="1:5" x14ac:dyDescent="0.25">
      <c r="A10" s="39">
        <f t="shared" si="0"/>
        <v>9.2103403719761836</v>
      </c>
      <c r="B10" s="39">
        <f t="shared" si="2"/>
        <v>2.3025850929940468</v>
      </c>
      <c r="C10" s="43">
        <f t="shared" si="3"/>
        <v>10000</v>
      </c>
      <c r="D10" s="40">
        <f t="shared" si="1"/>
        <v>0.99990000999900008</v>
      </c>
      <c r="E10" s="40">
        <f t="shared" si="4"/>
        <v>8.9901099800104856E-4</v>
      </c>
    </row>
    <row r="16" spans="1:5" x14ac:dyDescent="0.25">
      <c r="C16"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A10" sqref="A10"/>
    </sheetView>
  </sheetViews>
  <sheetFormatPr defaultRowHeight="15" x14ac:dyDescent="0.25"/>
  <sheetData>
    <row r="1" spans="1:3" x14ac:dyDescent="0.25">
      <c r="A1" t="s">
        <v>17</v>
      </c>
    </row>
    <row r="3" spans="1:3" x14ac:dyDescent="0.25">
      <c r="B3" t="s">
        <v>18</v>
      </c>
    </row>
    <row r="4" spans="1:3" x14ac:dyDescent="0.25">
      <c r="B4" t="s">
        <v>19</v>
      </c>
    </row>
    <row r="5" spans="1:3" x14ac:dyDescent="0.25">
      <c r="C5" t="s">
        <v>20</v>
      </c>
    </row>
    <row r="7" spans="1:3" x14ac:dyDescent="0.25">
      <c r="A7" t="s">
        <v>21</v>
      </c>
    </row>
    <row r="9" spans="1:3" x14ac:dyDescent="0.25">
      <c r="A9"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From Probability to Odds</vt:lpstr>
      <vt:lpstr>Comment 1</vt:lpstr>
      <vt:lpstr>Odds and Log Odds</vt:lpstr>
      <vt:lpstr>Comment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Conrad Carlberg</dc:creator>
  <cp:lastModifiedBy>Conrad Carlberg</cp:lastModifiedBy>
  <dcterms:created xsi:type="dcterms:W3CDTF">2016-09-30T23:57:34Z</dcterms:created>
  <dcterms:modified xsi:type="dcterms:W3CDTF">2016-10-02T02:01:20Z</dcterms:modified>
</cp:coreProperties>
</file>