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sc\Downloads\"/>
    </mc:Choice>
  </mc:AlternateContent>
  <bookViews>
    <workbookView xWindow="0" yWindow="0" windowWidth="18870" windowHeight="7725"/>
  </bookViews>
  <sheets>
    <sheet name="Gantt Chart w % Complete" sheetId="1" r:id="rId1"/>
    <sheet name="Basic Gantt Chart" sheetId="2" r:id="rId2"/>
    <sheet name="Manual Char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E29" i="3" l="1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B3" i="1"/>
</calcChain>
</file>

<file path=xl/sharedStrings.xml><?xml version="1.0" encoding="utf-8"?>
<sst xmlns="http://schemas.openxmlformats.org/spreadsheetml/2006/main" count="230" uniqueCount="99">
  <si>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</si>
  <si>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</si>
  <si>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</si>
  <si>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</si>
  <si>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</si>
  <si>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</si>
  <si>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</si>
  <si>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</si>
  <si>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</si>
  <si>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</si>
  <si>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</si>
  <si>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</si>
  <si>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</si>
  <si>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</si>
  <si>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</si>
  <si>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</si>
  <si>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</si>
  <si>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</si>
  <si>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</si>
  <si>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</si>
  <si>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</si>
  <si>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</si>
  <si>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</si>
  <si>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</si>
  <si>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</si>
  <si>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</si>
  <si>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</si>
  <si>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</si>
  <si>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</si>
  <si>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</si>
  <si>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</si>
  <si>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</si>
  <si>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</si>
  <si>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</si>
  <si>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</si>
  <si>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</si>
  <si>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</si>
  <si>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</si>
  <si>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</si>
  <si>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</si>
  <si>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</si>
  <si>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</si>
  <si>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</si>
  <si>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</si>
  <si>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</si>
  <si>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</si>
  <si>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</si>
  <si>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</si>
  <si>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</si>
  <si>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</si>
  <si>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</si>
  <si>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</si>
  <si>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</si>
  <si>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</si>
  <si>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</si>
  <si>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</si>
  <si>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</si>
  <si>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</si>
  <si>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</si>
  <si>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</si>
  <si>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</si>
  <si>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</si>
  <si>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</si>
  <si>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</si>
  <si>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</si>
  <si>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</si>
  <si>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</si>
  <si>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</si>
  <si>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Phase 1</t>
  </si>
  <si>
    <t>Phase 2</t>
  </si>
  <si>
    <t xml:space="preserve">Phase 3 </t>
  </si>
  <si>
    <t>Select Team Members</t>
  </si>
  <si>
    <t>Decide on project and get approval</t>
  </si>
  <si>
    <t>Create a github repo and post link to forum</t>
  </si>
  <si>
    <t>Create an abstract, UML project design, begin schedule</t>
  </si>
  <si>
    <t>UML Project Design</t>
  </si>
  <si>
    <t>Project requirements document</t>
  </si>
  <si>
    <t>Gant chart of schedule</t>
  </si>
  <si>
    <t xml:space="preserve">Roles snd Responsibilities </t>
  </si>
  <si>
    <t>DURATION</t>
  </si>
  <si>
    <t xml:space="preserve">TEAM MEMBER </t>
  </si>
  <si>
    <t>2 days</t>
  </si>
  <si>
    <t>1 day</t>
  </si>
  <si>
    <t>2 day</t>
  </si>
  <si>
    <t>Work on Deck Object</t>
  </si>
  <si>
    <t>Work on Player Object</t>
  </si>
  <si>
    <t>Work on Money Object</t>
  </si>
  <si>
    <t>Work on Rules Database</t>
  </si>
  <si>
    <t>Work on Authentication Database</t>
  </si>
  <si>
    <t xml:space="preserve">1 day </t>
  </si>
  <si>
    <t>All</t>
  </si>
  <si>
    <t>Work on Card Object</t>
  </si>
  <si>
    <t>1 week</t>
  </si>
  <si>
    <t>1  week</t>
  </si>
  <si>
    <t>All -Andy</t>
  </si>
  <si>
    <t>All-Andy</t>
  </si>
  <si>
    <t>All-Zhen</t>
  </si>
  <si>
    <t>All-Isabell</t>
  </si>
  <si>
    <t>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</si>
</sst>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&quot;/&quot;d"/>
    <numFmt numFmtId="166" formatCode="m/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16" fontId="10" fillId="9" borderId="0" xfId="0" applyNumberFormat="1" applyFont="1" applyFill="1" applyAlignment="1">
      <alignment horizontal="center" wrapText="1"/>
    </xf>
    <xf numFmtId="14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81339038756357"/>
          <c:y val="7.0900561324643363E-3"/>
          <c:w val="0.61075358769711108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strRef>
              <c:f>'Gantt Chart w % Complete'!$B$9:$B$29</c:f>
              <c:strCache>
                <c:ptCount val="16"/>
                <c:pt idx="0">
                  <c:v>Select Team Members</c:v>
                </c:pt>
                <c:pt idx="1">
                  <c:v>Decide on project and get approval</c:v>
                </c:pt>
                <c:pt idx="2">
                  <c:v>Create a github repo and post link to forum</c:v>
                </c:pt>
                <c:pt idx="3">
                  <c:v>Create an abstract, UML project design, begin schedule</c:v>
                </c:pt>
                <c:pt idx="5">
                  <c:v>UML Project Design</c:v>
                </c:pt>
                <c:pt idx="6">
                  <c:v>Project requirements document</c:v>
                </c:pt>
                <c:pt idx="7">
                  <c:v>Gant chart of schedule</c:v>
                </c:pt>
                <c:pt idx="8">
                  <c:v>Roles snd Responsibilities </c:v>
                </c:pt>
                <c:pt idx="10">
                  <c:v>Work on Deck Object</c:v>
                </c:pt>
                <c:pt idx="11">
                  <c:v>Work on Card Object</c:v>
                </c:pt>
                <c:pt idx="12">
                  <c:v>Work on Player Object</c:v>
                </c:pt>
                <c:pt idx="13">
                  <c:v>Work on Money Object</c:v>
                </c:pt>
                <c:pt idx="14">
                  <c:v>Work on Rules Database</c:v>
                </c:pt>
                <c:pt idx="15">
                  <c:v>Work on Authentication Database</c:v>
                </c:pt>
              </c:strCache>
            </c:strRef>
          </c:cat>
          <c:val>
            <c:numRef>
              <c:f>'Gantt Chart w % Complete'!$D$9:$D$29</c:f>
              <c:numCache>
                <c:formatCode>d\-mmm</c:formatCode>
                <c:ptCount val="21"/>
                <c:pt idx="0">
                  <c:v>43864</c:v>
                </c:pt>
                <c:pt idx="1">
                  <c:v>43864</c:v>
                </c:pt>
                <c:pt idx="2">
                  <c:v>43864</c:v>
                </c:pt>
                <c:pt idx="3">
                  <c:v>43864</c:v>
                </c:pt>
                <c:pt idx="5" formatCode="m/d/yyyy">
                  <c:v>43881</c:v>
                </c:pt>
                <c:pt idx="6">
                  <c:v>43881</c:v>
                </c:pt>
                <c:pt idx="7">
                  <c:v>43881</c:v>
                </c:pt>
                <c:pt idx="8">
                  <c:v>43881</c:v>
                </c:pt>
                <c:pt idx="10" formatCode="m/d/yyyy">
                  <c:v>43896</c:v>
                </c:pt>
                <c:pt idx="11" formatCode="m/d/yyyy">
                  <c:v>43889</c:v>
                </c:pt>
                <c:pt idx="12">
                  <c:v>43910</c:v>
                </c:pt>
                <c:pt idx="13">
                  <c:v>43917</c:v>
                </c:pt>
                <c:pt idx="14">
                  <c:v>43924</c:v>
                </c:pt>
                <c:pt idx="15">
                  <c:v>43931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cat>
            <c:strRef>
              <c:f>'Gantt Chart w % Complete'!$B$9:$B$29</c:f>
              <c:strCache>
                <c:ptCount val="16"/>
                <c:pt idx="0">
                  <c:v>Select Team Members</c:v>
                </c:pt>
                <c:pt idx="1">
                  <c:v>Decide on project and get approval</c:v>
                </c:pt>
                <c:pt idx="2">
                  <c:v>Create a github repo and post link to forum</c:v>
                </c:pt>
                <c:pt idx="3">
                  <c:v>Create an abstract, UML project design, begin schedule</c:v>
                </c:pt>
                <c:pt idx="5">
                  <c:v>UML Project Design</c:v>
                </c:pt>
                <c:pt idx="6">
                  <c:v>Project requirements document</c:v>
                </c:pt>
                <c:pt idx="7">
                  <c:v>Gant chart of schedule</c:v>
                </c:pt>
                <c:pt idx="8">
                  <c:v>Roles snd Responsibilities </c:v>
                </c:pt>
                <c:pt idx="10">
                  <c:v>Work on Deck Object</c:v>
                </c:pt>
                <c:pt idx="11">
                  <c:v>Work on Card Object</c:v>
                </c:pt>
                <c:pt idx="12">
                  <c:v>Work on Player Object</c:v>
                </c:pt>
                <c:pt idx="13">
                  <c:v>Work on Money Object</c:v>
                </c:pt>
                <c:pt idx="14">
                  <c:v>Work on Rules Database</c:v>
                </c:pt>
                <c:pt idx="15">
                  <c:v>Work on Authentication Database</c:v>
                </c:pt>
              </c:strCache>
            </c:strRef>
          </c:cat>
          <c:val>
            <c:numRef>
              <c:f>'Gantt Chart w %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strRef>
              <c:f>'Gantt Chart w % Complete'!$B$9:$B$29</c:f>
              <c:strCache>
                <c:ptCount val="16"/>
                <c:pt idx="0">
                  <c:v>Select Team Members</c:v>
                </c:pt>
                <c:pt idx="1">
                  <c:v>Decide on project and get approval</c:v>
                </c:pt>
                <c:pt idx="2">
                  <c:v>Create a github repo and post link to forum</c:v>
                </c:pt>
                <c:pt idx="3">
                  <c:v>Create an abstract, UML project design, begin schedule</c:v>
                </c:pt>
                <c:pt idx="5">
                  <c:v>UML Project Design</c:v>
                </c:pt>
                <c:pt idx="6">
                  <c:v>Project requirements document</c:v>
                </c:pt>
                <c:pt idx="7">
                  <c:v>Gant chart of schedule</c:v>
                </c:pt>
                <c:pt idx="8">
                  <c:v>Roles snd Responsibilities </c:v>
                </c:pt>
                <c:pt idx="10">
                  <c:v>Work on Deck Object</c:v>
                </c:pt>
                <c:pt idx="11">
                  <c:v>Work on Card Object</c:v>
                </c:pt>
                <c:pt idx="12">
                  <c:v>Work on Player Object</c:v>
                </c:pt>
                <c:pt idx="13">
                  <c:v>Work on Money Object</c:v>
                </c:pt>
                <c:pt idx="14">
                  <c:v>Work on Rules Database</c:v>
                </c:pt>
                <c:pt idx="15">
                  <c:v>Work on Authentication Database</c:v>
                </c:pt>
              </c:strCache>
            </c:strRef>
          </c:cat>
          <c:val>
            <c:numRef>
              <c:f>'Gantt Chart w %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289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117515</xdr:colOff>
      <xdr:row>6</xdr:row>
      <xdr:rowOff>122376</xdr:rowOff>
    </xdr:from>
    <xdr:ext cx="20837485" cy="12850674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26</xdr:col>
      <xdr:colOff>163002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50"/>
  <sheetViews>
    <sheetView showGridLines="0" tabSelected="1" zoomScale="50" zoomScaleNormal="95" workbookViewId="0">
      <selection activeCell="D24" sqref="D24"/>
    </sheetView>
  </sheetViews>
  <sheetFormatPr defaultColWidth="14.42578125" defaultRowHeight="15.75" customHeight="1"/>
  <cols>
    <col min="1" max="1" width="2.85546875" customWidth="1"/>
    <col min="2" max="2" width="43" customWidth="1"/>
    <col min="3" max="6" width="12.28515625" customWidth="1"/>
    <col min="7" max="7" width="10.85546875" customWidth="1"/>
    <col min="8" max="9" width="7.28515625" customWidth="1"/>
    <col min="10" max="11" width="3.7109375" customWidth="1"/>
    <col min="12" max="12" width="6.42578125" customWidth="1"/>
    <col min="13" max="31" width="4.42578125" customWidth="1"/>
    <col min="32" max="33" width="7.28515625" customWidth="1"/>
  </cols>
  <sheetData>
    <row r="1" spans="1:33" ht="78.599999999999994" customHeight="1">
      <c r="A1" s="1"/>
      <c r="B1" s="1"/>
      <c r="C1" s="1"/>
      <c r="D1" s="2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2.75">
      <c r="A2" s="1"/>
      <c r="B2" s="1"/>
      <c r="C2" s="1"/>
      <c r="D2" s="2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3.7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48"/>
      <c r="H3" s="48"/>
      <c r="I3" s="48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</row>
    <row r="4" spans="1:33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" customHeight="1">
      <c r="A6" s="78"/>
      <c r="B6" s="78" t="s">
        <v>1</v>
      </c>
      <c r="C6" s="78" t="s">
        <v>2</v>
      </c>
      <c r="D6" s="78" t="s">
        <v>3</v>
      </c>
      <c r="E6" s="78" t="s">
        <v>79</v>
      </c>
      <c r="F6" s="78" t="s">
        <v>80</v>
      </c>
      <c r="G6" s="78" t="s">
        <v>6</v>
      </c>
      <c r="H6" s="81"/>
      <c r="I6" s="79"/>
      <c r="J6" s="79"/>
      <c r="K6" s="79"/>
      <c r="L6" s="79"/>
      <c r="M6" s="81" t="s">
        <v>7</v>
      </c>
      <c r="N6" s="79"/>
      <c r="O6" s="79"/>
      <c r="P6" s="79"/>
      <c r="Q6" s="79"/>
      <c r="R6" s="80" t="s">
        <v>8</v>
      </c>
      <c r="S6" s="79"/>
      <c r="T6" s="79"/>
      <c r="U6" s="79"/>
      <c r="V6" s="79"/>
      <c r="W6" s="81" t="s">
        <v>9</v>
      </c>
      <c r="X6" s="79"/>
      <c r="Y6" s="79"/>
      <c r="Z6" s="79"/>
      <c r="AA6" s="79"/>
      <c r="AB6" s="80" t="s">
        <v>10</v>
      </c>
      <c r="AC6" s="79"/>
      <c r="AD6" s="79"/>
      <c r="AE6" s="79"/>
      <c r="AF6" s="79"/>
      <c r="AG6" s="49"/>
    </row>
    <row r="7" spans="1:33" ht="15">
      <c r="A7" s="79"/>
      <c r="B7" s="79"/>
      <c r="C7" s="79"/>
      <c r="D7" s="78"/>
      <c r="E7" s="78"/>
      <c r="F7" s="78"/>
      <c r="G7" s="79"/>
      <c r="H7" s="49"/>
      <c r="I7" s="49"/>
      <c r="J7" s="49"/>
      <c r="K7" s="50"/>
      <c r="L7" s="49"/>
      <c r="M7" s="49"/>
      <c r="N7" s="49"/>
      <c r="O7" s="49"/>
      <c r="P7" s="50"/>
      <c r="Q7" s="49"/>
      <c r="R7" s="49"/>
      <c r="S7" s="49"/>
      <c r="T7" s="49"/>
      <c r="U7" s="50"/>
      <c r="V7" s="49"/>
      <c r="W7" s="49"/>
      <c r="X7" s="49"/>
      <c r="Y7" s="49"/>
      <c r="Z7" s="50"/>
      <c r="AA7" s="49"/>
      <c r="AB7" s="49"/>
      <c r="AC7" s="49"/>
      <c r="AD7" s="49"/>
      <c r="AE7" s="50"/>
      <c r="AF7" s="49"/>
      <c r="AG7" s="49"/>
    </row>
    <row r="8" spans="1:33">
      <c r="A8" s="52" t="s">
        <v>68</v>
      </c>
      <c r="B8" s="16"/>
      <c r="C8" s="16"/>
      <c r="D8" s="16"/>
      <c r="E8" s="16"/>
      <c r="F8" s="16"/>
      <c r="G8" s="16"/>
      <c r="H8" s="54"/>
      <c r="I8" s="55"/>
      <c r="J8" s="56"/>
      <c r="K8" s="56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</row>
    <row r="9" spans="1:33" ht="15">
      <c r="B9" s="57" t="s">
        <v>71</v>
      </c>
      <c r="C9" s="67">
        <v>43858</v>
      </c>
      <c r="D9" s="76">
        <v>43864</v>
      </c>
      <c r="E9" s="68" t="s">
        <v>82</v>
      </c>
      <c r="F9" s="73" t="s">
        <v>90</v>
      </c>
      <c r="G9" s="61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">
      <c r="B10" s="57" t="s">
        <v>72</v>
      </c>
      <c r="C10" s="67">
        <v>43862</v>
      </c>
      <c r="D10" s="76">
        <v>43864</v>
      </c>
      <c r="E10" s="68" t="s">
        <v>82</v>
      </c>
      <c r="F10" s="73" t="s">
        <v>90</v>
      </c>
      <c r="G10" s="63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">
      <c r="B11" s="57" t="s">
        <v>73</v>
      </c>
      <c r="C11" s="67">
        <v>43862</v>
      </c>
      <c r="D11" s="76">
        <v>43864</v>
      </c>
      <c r="E11" s="68" t="s">
        <v>89</v>
      </c>
      <c r="F11" s="73" t="s">
        <v>90</v>
      </c>
      <c r="G11" s="61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30">
      <c r="B12" s="57" t="s">
        <v>74</v>
      </c>
      <c r="C12" s="67">
        <v>43114</v>
      </c>
      <c r="D12" s="76">
        <v>43864</v>
      </c>
      <c r="E12" s="68"/>
      <c r="F12" s="73" t="s">
        <v>90</v>
      </c>
      <c r="G12" s="64">
        <v>1</v>
      </c>
    </row>
    <row r="13" spans="1:33">
      <c r="A13" s="52" t="s">
        <v>69</v>
      </c>
      <c r="B13" s="66"/>
      <c r="C13" s="66"/>
      <c r="D13" s="66"/>
      <c r="E13" s="66"/>
      <c r="F13" s="66"/>
      <c r="G13" s="66"/>
    </row>
    <row r="14" spans="1:33" ht="15">
      <c r="B14" s="57" t="s">
        <v>75</v>
      </c>
      <c r="C14" s="67">
        <v>43879</v>
      </c>
      <c r="D14" s="77">
        <v>43881</v>
      </c>
      <c r="E14" s="68" t="s">
        <v>81</v>
      </c>
      <c r="F14" s="73" t="s">
        <v>90</v>
      </c>
      <c r="G14" s="69">
        <v>1</v>
      </c>
    </row>
    <row r="15" spans="1:33" ht="15">
      <c r="B15" s="57" t="s">
        <v>76</v>
      </c>
      <c r="C15" s="67">
        <v>43879</v>
      </c>
      <c r="D15" s="76">
        <v>43881</v>
      </c>
      <c r="E15" s="68" t="s">
        <v>83</v>
      </c>
      <c r="F15" s="73" t="s">
        <v>90</v>
      </c>
      <c r="G15" s="70">
        <v>1</v>
      </c>
    </row>
    <row r="16" spans="1:33" ht="15">
      <c r="B16" s="57" t="s">
        <v>77</v>
      </c>
      <c r="C16" s="67">
        <v>43881</v>
      </c>
      <c r="D16" s="76">
        <v>43881</v>
      </c>
      <c r="E16" s="68" t="s">
        <v>82</v>
      </c>
      <c r="F16" s="73" t="s">
        <v>90</v>
      </c>
      <c r="G16" s="71">
        <v>1</v>
      </c>
    </row>
    <row r="17" spans="1:7" ht="15">
      <c r="B17" s="57" t="s">
        <v>78</v>
      </c>
      <c r="C17" s="67">
        <v>43881</v>
      </c>
      <c r="D17" s="76">
        <v>43881</v>
      </c>
      <c r="E17" s="68" t="s">
        <v>82</v>
      </c>
      <c r="F17" s="73" t="s">
        <v>90</v>
      </c>
      <c r="G17" s="71">
        <v>1</v>
      </c>
    </row>
    <row r="18" spans="1:7">
      <c r="A18" s="52" t="s">
        <v>70</v>
      </c>
      <c r="B18" s="66"/>
      <c r="C18" s="66"/>
      <c r="D18" s="66"/>
      <c r="E18" s="66"/>
      <c r="F18" s="66"/>
      <c r="G18" s="66"/>
    </row>
    <row r="19" spans="1:7" ht="12" customHeight="1">
      <c r="B19" s="57" t="s">
        <v>84</v>
      </c>
      <c r="C19" s="67">
        <v>43889</v>
      </c>
      <c r="D19" s="77">
        <v>43896</v>
      </c>
      <c r="E19" s="68" t="s">
        <v>92</v>
      </c>
      <c r="F19" s="73" t="s">
        <v>95</v>
      </c>
      <c r="G19" s="71">
        <v>0</v>
      </c>
    </row>
    <row r="20" spans="1:7" s="75" customFormat="1" ht="15">
      <c r="B20" s="57" t="s">
        <v>91</v>
      </c>
      <c r="C20" s="67">
        <v>43882</v>
      </c>
      <c r="D20" s="77">
        <v>43889</v>
      </c>
      <c r="E20" s="68" t="s">
        <v>93</v>
      </c>
      <c r="F20" s="73" t="s">
        <v>94</v>
      </c>
      <c r="G20" s="71">
        <v>0</v>
      </c>
    </row>
    <row r="21" spans="1:7" ht="15">
      <c r="B21" s="57" t="s">
        <v>85</v>
      </c>
      <c r="C21" s="67">
        <v>43896</v>
      </c>
      <c r="D21" s="76">
        <v>43910</v>
      </c>
      <c r="E21" s="68" t="s">
        <v>98</v>
      </c>
      <c r="F21" s="73" t="s">
        <v>96</v>
      </c>
      <c r="G21" s="71">
        <v>0</v>
      </c>
    </row>
    <row r="22" spans="1:7" ht="15">
      <c r="B22" s="57" t="s">
        <v>86</v>
      </c>
      <c r="C22" s="67">
        <v>43910</v>
      </c>
      <c r="D22" s="76">
        <v>43917</v>
      </c>
      <c r="E22" s="68" t="s">
        <v>92</v>
      </c>
      <c r="F22" s="73" t="s">
        <v>97</v>
      </c>
      <c r="G22" s="71">
        <v>0</v>
      </c>
    </row>
    <row r="23" spans="1:7" ht="15">
      <c r="B23" s="57" t="s">
        <v>87</v>
      </c>
      <c r="C23" s="67">
        <v>43917</v>
      </c>
      <c r="D23" s="76">
        <v>43924</v>
      </c>
      <c r="E23" s="68" t="s">
        <v>92</v>
      </c>
      <c r="F23" s="73" t="s">
        <v>96</v>
      </c>
      <c r="G23" s="71">
        <v>0</v>
      </c>
    </row>
    <row r="24" spans="1:7" ht="15">
      <c r="B24" s="57" t="s">
        <v>88</v>
      </c>
      <c r="C24" s="67">
        <v>43924</v>
      </c>
      <c r="D24" s="76">
        <v>43931</v>
      </c>
      <c r="E24" s="68" t="s">
        <v>92</v>
      </c>
      <c r="F24" s="73" t="s">
        <v>90</v>
      </c>
      <c r="G24" s="71">
        <v>0</v>
      </c>
    </row>
    <row r="25" spans="1:7">
      <c r="A25" s="52"/>
      <c r="B25" s="66"/>
      <c r="C25" s="66"/>
      <c r="D25" s="66"/>
      <c r="E25" s="66"/>
      <c r="F25" s="66"/>
      <c r="G25" s="66"/>
    </row>
    <row r="26" spans="1:7" ht="15">
      <c r="B26" s="57"/>
      <c r="C26" s="67"/>
      <c r="D26" s="60"/>
      <c r="E26" s="68"/>
      <c r="F26" s="73"/>
      <c r="G26" s="71"/>
    </row>
    <row r="27" spans="1:7" ht="15">
      <c r="B27" s="57"/>
      <c r="C27" s="67"/>
      <c r="D27" s="60"/>
      <c r="E27" s="68"/>
      <c r="F27" s="73"/>
      <c r="G27" s="71"/>
    </row>
    <row r="28" spans="1:7" ht="15">
      <c r="B28" s="57"/>
      <c r="C28" s="67"/>
      <c r="D28" s="60"/>
      <c r="E28" s="68"/>
      <c r="F28" s="73"/>
      <c r="G28" s="71"/>
    </row>
    <row r="29" spans="1:7" ht="15">
      <c r="B29" s="57"/>
      <c r="C29" s="67"/>
      <c r="D29" s="60"/>
      <c r="E29" s="68"/>
      <c r="F29" s="73"/>
      <c r="G29" s="71"/>
    </row>
    <row r="30" spans="1:7" ht="15.75" customHeight="1">
      <c r="A30" s="2"/>
      <c r="B30" s="2"/>
      <c r="C30" s="2"/>
      <c r="D30" s="2"/>
      <c r="E30" s="2"/>
      <c r="F30" s="2"/>
      <c r="G30" s="2"/>
    </row>
    <row r="31" spans="1:7" ht="15.75" customHeight="1">
      <c r="A31" s="2"/>
      <c r="B31" s="2"/>
      <c r="C31" s="2"/>
      <c r="D31" s="2"/>
      <c r="E31" s="2"/>
      <c r="F31" s="2"/>
      <c r="G31" s="2"/>
    </row>
    <row r="32" spans="1:7" ht="15.75" customHeight="1">
      <c r="A32" s="2"/>
      <c r="B32" s="2"/>
      <c r="C32" s="2"/>
      <c r="D32" s="2"/>
      <c r="E32" s="2"/>
      <c r="F32" s="2"/>
      <c r="G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2">
    <mergeCell ref="C6:C7"/>
    <mergeCell ref="A6:A7"/>
    <mergeCell ref="B6:B7"/>
    <mergeCell ref="D6:D7"/>
    <mergeCell ref="E6:E7"/>
    <mergeCell ref="G6:G7"/>
    <mergeCell ref="F6:F7"/>
    <mergeCell ref="AB6:AF6"/>
    <mergeCell ref="W6:AA6"/>
    <mergeCell ref="R6:V6"/>
    <mergeCell ref="H6:L6"/>
    <mergeCell ref="M6:Q6"/>
  </mergeCells>
  <conditionalFormatting sqref="G26:G29 G19:G24 G14:G17 G9:G12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2 E9:E12 E14:E17 C26:C29 E26:E29 E19:E24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2" t="s">
        <v>0</v>
      </c>
      <c r="B3" s="83"/>
      <c r="C3" s="83"/>
      <c r="D3" s="83"/>
      <c r="E3" s="83"/>
      <c r="F3" s="83"/>
      <c r="G3" s="83"/>
      <c r="H3" s="83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8"/>
      <c r="B6" s="78" t="s">
        <v>1</v>
      </c>
      <c r="C6" s="78" t="s">
        <v>2</v>
      </c>
      <c r="D6" s="78" t="s">
        <v>3</v>
      </c>
      <c r="E6" s="78" t="s">
        <v>51</v>
      </c>
      <c r="F6" s="78" t="s">
        <v>52</v>
      </c>
      <c r="G6" s="78" t="s">
        <v>5</v>
      </c>
      <c r="H6" s="78" t="s">
        <v>6</v>
      </c>
      <c r="I6" s="81"/>
      <c r="J6" s="79"/>
      <c r="K6" s="79"/>
      <c r="L6" s="79"/>
      <c r="M6" s="79"/>
      <c r="N6" s="81" t="s">
        <v>7</v>
      </c>
      <c r="O6" s="79"/>
      <c r="P6" s="79"/>
      <c r="Q6" s="79"/>
      <c r="R6" s="79"/>
      <c r="S6" s="80" t="s">
        <v>8</v>
      </c>
      <c r="T6" s="79"/>
      <c r="U6" s="79"/>
      <c r="V6" s="79"/>
      <c r="W6" s="79"/>
      <c r="X6" s="81" t="s">
        <v>9</v>
      </c>
      <c r="Y6" s="79"/>
      <c r="Z6" s="79"/>
      <c r="AA6" s="79"/>
      <c r="AB6" s="79"/>
      <c r="AC6" s="80" t="s">
        <v>10</v>
      </c>
      <c r="AD6" s="79"/>
      <c r="AE6" s="79"/>
      <c r="AF6" s="79"/>
      <c r="AG6" s="79"/>
      <c r="AH6" s="49"/>
    </row>
    <row r="7" spans="1:34" ht="15">
      <c r="A7" s="79"/>
      <c r="B7" s="79"/>
      <c r="C7" s="79"/>
      <c r="D7" s="79"/>
      <c r="E7" s="79"/>
      <c r="F7" s="79"/>
      <c r="G7" s="79"/>
      <c r="H7" s="79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4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56</v>
      </c>
      <c r="C10" s="58">
        <v>43108</v>
      </c>
      <c r="D10" s="62">
        <v>43111</v>
      </c>
      <c r="E10" s="60">
        <f t="shared" si="0"/>
        <v>3</v>
      </c>
      <c r="F10" s="74">
        <f t="shared" ref="F10:F29" si="1">DATEDIF(C10,D10,"d")+1</f>
        <v>4</v>
      </c>
      <c r="G10" s="57" t="s">
        <v>27</v>
      </c>
      <c r="H10" s="63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4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4">
        <f t="shared" si="1"/>
        <v>6</v>
      </c>
      <c r="G12" s="57" t="s">
        <v>31</v>
      </c>
      <c r="H12" s="64">
        <v>0.4</v>
      </c>
    </row>
    <row r="13" spans="1:34" ht="1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4">
        <f t="shared" si="1"/>
        <v>7</v>
      </c>
      <c r="G13" s="57" t="s">
        <v>33</v>
      </c>
      <c r="H13" s="65">
        <v>0.2</v>
      </c>
    </row>
    <row r="14" spans="1:34">
      <c r="A14" s="52" t="s">
        <v>36</v>
      </c>
      <c r="B14" s="66"/>
      <c r="C14" s="66"/>
      <c r="D14" s="66"/>
      <c r="E14" s="66"/>
      <c r="F14" s="66"/>
      <c r="G14" s="66"/>
      <c r="H14" s="66"/>
    </row>
    <row r="15" spans="1:34" ht="15">
      <c r="B15" s="57" t="s">
        <v>37</v>
      </c>
      <c r="C15" s="67">
        <v>43109</v>
      </c>
      <c r="D15" s="68">
        <v>43112</v>
      </c>
      <c r="E15" s="60">
        <f t="shared" ref="E15:E18" si="2">INT(C15)-INT($C$9)</f>
        <v>4</v>
      </c>
      <c r="F15" s="74">
        <f t="shared" si="1"/>
        <v>4</v>
      </c>
      <c r="G15" s="57" t="s">
        <v>26</v>
      </c>
      <c r="H15" s="69">
        <v>1</v>
      </c>
    </row>
    <row r="16" spans="1:34" ht="15">
      <c r="B16" s="57" t="s">
        <v>38</v>
      </c>
      <c r="C16" s="67">
        <v>43112</v>
      </c>
      <c r="D16" s="68">
        <v>43119</v>
      </c>
      <c r="E16" s="60">
        <f t="shared" si="2"/>
        <v>7</v>
      </c>
      <c r="F16" s="74">
        <f t="shared" si="1"/>
        <v>8</v>
      </c>
      <c r="G16" s="57" t="s">
        <v>27</v>
      </c>
      <c r="H16" s="70">
        <v>0.8</v>
      </c>
    </row>
    <row r="17" spans="1:8" ht="15">
      <c r="B17" s="57" t="s">
        <v>57</v>
      </c>
      <c r="C17" s="67">
        <v>43117</v>
      </c>
      <c r="D17" s="68">
        <v>43119</v>
      </c>
      <c r="E17" s="60">
        <f t="shared" si="2"/>
        <v>12</v>
      </c>
      <c r="F17" s="74">
        <f t="shared" si="1"/>
        <v>3</v>
      </c>
      <c r="G17" s="57" t="s">
        <v>29</v>
      </c>
      <c r="H17" s="71">
        <v>0.6</v>
      </c>
    </row>
    <row r="18" spans="1:8" ht="15">
      <c r="B18" s="57" t="s">
        <v>58</v>
      </c>
      <c r="C18" s="67">
        <v>43122</v>
      </c>
      <c r="D18" s="68">
        <v>43126</v>
      </c>
      <c r="E18" s="60">
        <f t="shared" si="2"/>
        <v>17</v>
      </c>
      <c r="F18" s="74">
        <f t="shared" si="1"/>
        <v>5</v>
      </c>
      <c r="G18" s="57" t="s">
        <v>31</v>
      </c>
      <c r="H18" s="71">
        <v>0.4</v>
      </c>
    </row>
    <row r="19" spans="1:8">
      <c r="A19" s="52" t="s">
        <v>41</v>
      </c>
      <c r="B19" s="66"/>
      <c r="C19" s="66"/>
      <c r="D19" s="66"/>
      <c r="E19" s="66"/>
      <c r="F19" s="66"/>
      <c r="G19" s="66"/>
      <c r="H19" s="66"/>
    </row>
    <row r="20" spans="1:8" ht="15">
      <c r="B20" s="57" t="s">
        <v>59</v>
      </c>
      <c r="C20" s="67">
        <v>43115</v>
      </c>
      <c r="D20" s="68">
        <v>43119</v>
      </c>
      <c r="E20" s="60">
        <f t="shared" ref="E20:E24" si="3">INT(C20)-INT($C$9)</f>
        <v>10</v>
      </c>
      <c r="F20" s="74">
        <f t="shared" si="1"/>
        <v>5</v>
      </c>
      <c r="G20" s="57" t="s">
        <v>26</v>
      </c>
      <c r="H20" s="71">
        <v>1</v>
      </c>
    </row>
    <row r="21" spans="1:8" ht="15">
      <c r="B21" s="57" t="s">
        <v>60</v>
      </c>
      <c r="C21" s="67">
        <v>43122</v>
      </c>
      <c r="D21" s="68">
        <v>43123</v>
      </c>
      <c r="E21" s="60">
        <f t="shared" si="3"/>
        <v>17</v>
      </c>
      <c r="F21" s="74">
        <f t="shared" si="1"/>
        <v>2</v>
      </c>
      <c r="G21" s="57" t="s">
        <v>27</v>
      </c>
      <c r="H21" s="71">
        <v>0.8</v>
      </c>
    </row>
    <row r="22" spans="1:8" ht="15">
      <c r="B22" s="57" t="s">
        <v>61</v>
      </c>
      <c r="C22" s="67">
        <v>43122</v>
      </c>
      <c r="D22" s="68">
        <v>43126</v>
      </c>
      <c r="E22" s="60">
        <f t="shared" si="3"/>
        <v>17</v>
      </c>
      <c r="F22" s="74">
        <f t="shared" si="1"/>
        <v>5</v>
      </c>
      <c r="G22" s="57" t="s">
        <v>29</v>
      </c>
      <c r="H22" s="71">
        <v>0.6</v>
      </c>
    </row>
    <row r="23" spans="1:8" ht="15">
      <c r="B23" s="57" t="s">
        <v>62</v>
      </c>
      <c r="C23" s="67">
        <v>43126</v>
      </c>
      <c r="D23" s="68">
        <v>43129</v>
      </c>
      <c r="E23" s="60">
        <f t="shared" si="3"/>
        <v>21</v>
      </c>
      <c r="F23" s="74">
        <f t="shared" si="1"/>
        <v>4</v>
      </c>
      <c r="G23" s="57" t="s">
        <v>31</v>
      </c>
      <c r="H23" s="71">
        <v>0.4</v>
      </c>
    </row>
    <row r="24" spans="1:8" ht="15">
      <c r="B24" s="57" t="s">
        <v>63</v>
      </c>
      <c r="C24" s="67">
        <v>43122</v>
      </c>
      <c r="D24" s="68">
        <v>43125</v>
      </c>
      <c r="E24" s="60">
        <f t="shared" si="3"/>
        <v>17</v>
      </c>
      <c r="F24" s="74">
        <f t="shared" si="1"/>
        <v>4</v>
      </c>
      <c r="G24" s="57" t="s">
        <v>33</v>
      </c>
      <c r="H24" s="71">
        <v>0.2</v>
      </c>
    </row>
    <row r="25" spans="1:8">
      <c r="A25" s="52" t="s">
        <v>48</v>
      </c>
      <c r="B25" s="66"/>
      <c r="C25" s="66"/>
      <c r="D25" s="66"/>
      <c r="E25" s="66"/>
      <c r="F25" s="66"/>
      <c r="G25" s="66"/>
      <c r="H25" s="66"/>
    </row>
    <row r="26" spans="1:8" ht="15">
      <c r="B26" s="57" t="s">
        <v>64</v>
      </c>
      <c r="C26" s="67">
        <v>43115</v>
      </c>
      <c r="D26" s="68">
        <v>43124</v>
      </c>
      <c r="E26" s="60">
        <f t="shared" ref="E26:E29" si="4">INT(C26)-INT($C$9)</f>
        <v>10</v>
      </c>
      <c r="F26" s="74">
        <f t="shared" si="1"/>
        <v>10</v>
      </c>
      <c r="G26" s="57" t="s">
        <v>26</v>
      </c>
      <c r="H26" s="71">
        <v>1</v>
      </c>
    </row>
    <row r="27" spans="1:8" ht="15">
      <c r="B27" s="57" t="s">
        <v>65</v>
      </c>
      <c r="C27" s="67">
        <v>43125</v>
      </c>
      <c r="D27" s="68">
        <v>43130</v>
      </c>
      <c r="E27" s="60">
        <f t="shared" si="4"/>
        <v>20</v>
      </c>
      <c r="F27" s="74">
        <f t="shared" si="1"/>
        <v>6</v>
      </c>
      <c r="G27" s="57" t="s">
        <v>27</v>
      </c>
      <c r="H27" s="71">
        <v>0.8</v>
      </c>
    </row>
    <row r="28" spans="1:8" ht="15">
      <c r="B28" s="57" t="s">
        <v>66</v>
      </c>
      <c r="C28" s="67">
        <v>43124</v>
      </c>
      <c r="D28" s="68">
        <v>43130</v>
      </c>
      <c r="E28" s="60">
        <f t="shared" si="4"/>
        <v>19</v>
      </c>
      <c r="F28" s="74">
        <f t="shared" si="1"/>
        <v>7</v>
      </c>
      <c r="G28" s="57" t="s">
        <v>31</v>
      </c>
      <c r="H28" s="71">
        <v>0.6</v>
      </c>
    </row>
    <row r="29" spans="1:8" ht="15">
      <c r="B29" s="57" t="s">
        <v>67</v>
      </c>
      <c r="C29" s="67">
        <v>43130</v>
      </c>
      <c r="D29" s="68">
        <v>43131</v>
      </c>
      <c r="E29" s="60">
        <f t="shared" si="4"/>
        <v>25</v>
      </c>
      <c r="F29" s="74">
        <f t="shared" si="1"/>
        <v>2</v>
      </c>
      <c r="G29" s="57" t="s">
        <v>33</v>
      </c>
      <c r="H29" s="71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6" t="s">
        <v>0</v>
      </c>
      <c r="B3" s="83"/>
      <c r="C3" s="83"/>
      <c r="D3" s="83"/>
      <c r="E3" s="83"/>
      <c r="F3" s="83"/>
      <c r="G3" s="83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8"/>
      <c r="B6" s="78" t="s">
        <v>1</v>
      </c>
      <c r="C6" s="78" t="s">
        <v>2</v>
      </c>
      <c r="D6" s="78" t="s">
        <v>3</v>
      </c>
      <c r="E6" s="78" t="s">
        <v>4</v>
      </c>
      <c r="F6" s="78" t="s">
        <v>5</v>
      </c>
      <c r="G6" s="87" t="s">
        <v>6</v>
      </c>
      <c r="H6" s="89" t="s">
        <v>7</v>
      </c>
      <c r="I6" s="85"/>
      <c r="J6" s="85"/>
      <c r="K6" s="85"/>
      <c r="L6" s="85"/>
      <c r="M6" s="84" t="s">
        <v>8</v>
      </c>
      <c r="N6" s="85"/>
      <c r="O6" s="85"/>
      <c r="P6" s="85"/>
      <c r="Q6" s="85"/>
      <c r="R6" s="89" t="s">
        <v>9</v>
      </c>
      <c r="S6" s="85"/>
      <c r="T6" s="85"/>
      <c r="U6" s="85"/>
      <c r="V6" s="85"/>
      <c r="W6" s="84" t="s">
        <v>10</v>
      </c>
      <c r="X6" s="85"/>
      <c r="Y6" s="85"/>
      <c r="Z6" s="85"/>
      <c r="AA6" s="85"/>
      <c r="AB6" s="89" t="s">
        <v>11</v>
      </c>
      <c r="AC6" s="85"/>
      <c r="AD6" s="85"/>
      <c r="AE6" s="85"/>
      <c r="AF6" s="85"/>
      <c r="AG6" s="84" t="s">
        <v>12</v>
      </c>
      <c r="AH6" s="85"/>
      <c r="AI6" s="85"/>
      <c r="AJ6" s="85"/>
      <c r="AK6" s="85"/>
      <c r="AL6" s="89" t="s">
        <v>13</v>
      </c>
      <c r="AM6" s="85"/>
      <c r="AN6" s="85"/>
      <c r="AO6" s="85"/>
      <c r="AP6" s="85"/>
      <c r="AQ6" s="84" t="s">
        <v>14</v>
      </c>
      <c r="AR6" s="85"/>
      <c r="AS6" s="85"/>
      <c r="AT6" s="85"/>
      <c r="AU6" s="85"/>
      <c r="AV6" s="89" t="s">
        <v>15</v>
      </c>
      <c r="AW6" s="85"/>
      <c r="AX6" s="85"/>
      <c r="AY6" s="85"/>
      <c r="AZ6" s="85"/>
      <c r="BA6" s="84" t="s">
        <v>16</v>
      </c>
      <c r="BB6" s="85"/>
      <c r="BC6" s="85"/>
      <c r="BD6" s="85"/>
      <c r="BE6" s="85"/>
      <c r="BF6" s="89" t="s">
        <v>17</v>
      </c>
      <c r="BG6" s="85"/>
      <c r="BH6" s="85"/>
      <c r="BI6" s="85"/>
      <c r="BJ6" s="85"/>
      <c r="BK6" s="84" t="s">
        <v>18</v>
      </c>
      <c r="BL6" s="85"/>
      <c r="BM6" s="85"/>
      <c r="BN6" s="85"/>
      <c r="BO6" s="85"/>
    </row>
    <row r="7" spans="1:67" ht="15">
      <c r="A7" s="79"/>
      <c r="B7" s="79"/>
      <c r="C7" s="79"/>
      <c r="D7" s="79"/>
      <c r="E7" s="79"/>
      <c r="F7" s="79"/>
      <c r="G7" s="88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92"/>
      <c r="D8" s="91"/>
      <c r="E8" s="91"/>
      <c r="F8" s="91"/>
      <c r="G8" s="91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90"/>
      <c r="D15" s="91"/>
      <c r="E15" s="91"/>
      <c r="F15" s="91"/>
      <c r="G15" s="91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90"/>
      <c r="D20" s="91"/>
      <c r="E20" s="91"/>
      <c r="F20" s="91"/>
      <c r="G20" s="91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90"/>
      <c r="D27" s="91"/>
      <c r="E27" s="91"/>
      <c r="F27" s="91"/>
      <c r="G27" s="91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54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55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2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stsc</cp:lastModifiedBy>
  <dcterms:created xsi:type="dcterms:W3CDTF">2018-06-20T16:10:08Z</dcterms:created>
  <dcterms:modified xsi:type="dcterms:W3CDTF">2020-02-22T00:58:03Z</dcterms:modified>
</cp:coreProperties>
</file>