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0.Cong Profile\Desktop\ThamKhao\GSNDDongDeuPhong\file data\KhoChinhNoiTru\"/>
    </mc:Choice>
  </mc:AlternateContent>
  <xr:revisionPtr revIDLastSave="0" documentId="13_ncr:1_{0EC77936-4E42-4BB1-BF56-1CF4CD47BE5A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Kho Chính" sheetId="1" r:id="rId1"/>
    <sheet name="Kết Luậ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2" l="1"/>
  <c r="G17" i="2"/>
  <c r="G16" i="2"/>
  <c r="G15" i="2"/>
  <c r="F18" i="2"/>
  <c r="F17" i="2"/>
  <c r="F16" i="2"/>
  <c r="F15" i="2"/>
  <c r="E18" i="2"/>
  <c r="E17" i="2"/>
  <c r="E16" i="2"/>
  <c r="E15" i="2"/>
  <c r="D18" i="2"/>
  <c r="D17" i="2"/>
  <c r="D16" i="2"/>
  <c r="D15" i="2"/>
  <c r="C18" i="2"/>
  <c r="C17" i="2"/>
  <c r="C16" i="2"/>
  <c r="C15" i="2"/>
  <c r="B18" i="2"/>
  <c r="B17" i="2"/>
  <c r="B326" i="1"/>
  <c r="B15" i="2"/>
  <c r="B16" i="2"/>
</calcChain>
</file>

<file path=xl/sharedStrings.xml><?xml version="1.0" encoding="utf-8"?>
<sst xmlns="http://schemas.openxmlformats.org/spreadsheetml/2006/main" count="29" uniqueCount="29">
  <si>
    <t>ThoiGian</t>
  </si>
  <si>
    <t>KẾT LUẬN</t>
  </si>
  <si>
    <t>Diem1_30</t>
  </si>
  <si>
    <t>Diem1_120</t>
  </si>
  <si>
    <t>Diem2_30</t>
  </si>
  <si>
    <t>Diem2_120</t>
  </si>
  <si>
    <t>Diem3_30</t>
  </si>
  <si>
    <t>Diem3_120</t>
  </si>
  <si>
    <t>Diem4_30</t>
  </si>
  <si>
    <t>Diem4_120</t>
  </si>
  <si>
    <t>Người kiểm tra: …..........................................................</t>
  </si>
  <si>
    <t>Người thực hiện: ….........................................................</t>
  </si>
  <si>
    <t>Vị trí</t>
  </si>
  <si>
    <t>Diem5_30</t>
  </si>
  <si>
    <t>Diem5_120</t>
  </si>
  <si>
    <t>Diem6_30</t>
  </si>
  <si>
    <t>Diem6_120</t>
  </si>
  <si>
    <t>Min (oC)</t>
  </si>
  <si>
    <t>Max (oC)</t>
  </si>
  <si>
    <t>Trung bình (oC)</t>
  </si>
  <si>
    <t>Độ lệch chuẩn (oC)</t>
  </si>
  <si>
    <r>
      <rPr>
        <b/>
        <sz val="11"/>
        <color theme="1"/>
        <rFont val="Times New Roman"/>
        <family val="1"/>
      </rPr>
      <t>Kết luận:</t>
    </r>
    <r>
      <rPr>
        <sz val="11"/>
        <color theme="1"/>
        <rFont val="Times New Roman"/>
        <family val="1"/>
      </rPr>
      <t xml:space="preserve"> Kho đạt yêu cầu về nhiệt độ theo thông tư 36/2018/TT-BYT ngày 22/11/2018 của Bộ Y tế về "Thực hành tốt bảo quản thuốc, nguyên liệu làm thuốc"</t>
    </r>
  </si>
  <si>
    <t>đã đo tại 6 vị trí với 12 điểm đo, có các thông số như sau:</t>
  </si>
  <si>
    <t>Logger Description: Multichannel Thermometer</t>
  </si>
  <si>
    <t>Type: LR-8401-20</t>
  </si>
  <si>
    <t>Số hiệu chuẩn: VIO.CN5.1394.20. Ngày hết hạn: 31/10/2021</t>
  </si>
  <si>
    <t>Hãng sản xuất: Hioki</t>
  </si>
  <si>
    <t>Theo dõi nhiệt độ đồng đều phòng kho chính (nội trú)</t>
  </si>
  <si>
    <t>từ ngày 01/12/2020 08:00:16 đến 07/12/2020 23:30:16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</si>
</sst>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22" fontId="3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  <xf numFmtId="0" fontId="1" fillId="0" borderId="1" xfId="0" applyNumberFormat="1" applyFont="1" applyBorder="1"/>
    <xf numFmtId="2" fontId="4" fillId="0" borderId="1" xfId="0" applyNumberFormat="1" applyFont="1" applyBorder="1" applyAlignment="1">
      <alignment horizontal="right"/>
    </xf>
    <xf numFmtId="0" fontId="1" fillId="0" borderId="0" xfId="0" applyFont="1" applyBorder="1"/>
    <xf numFmtId="2" fontId="4" fillId="0" borderId="0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2" fontId="3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6"/>
  <sheetViews>
    <sheetView zoomScale="85" zoomScaleNormal="85" workbookViewId="0">
      <selection activeCell="B2" sqref="B2:M321"/>
    </sheetView>
  </sheetViews>
  <sheetFormatPr defaultRowHeight="15" x14ac:dyDescent="0.25"/>
  <cols>
    <col min="1" max="1" width="15.5703125" bestFit="1" customWidth="1"/>
    <col min="2" max="2" width="13.140625" bestFit="1" customWidth="1"/>
    <col min="3" max="4" width="14.140625" bestFit="1" customWidth="1"/>
    <col min="5" max="5" width="13.140625" bestFit="1" customWidth="1"/>
    <col min="6" max="7" width="14.140625" bestFit="1" customWidth="1"/>
    <col min="8" max="8" width="13.140625" bestFit="1" customWidth="1"/>
    <col min="9" max="10" width="14.140625" bestFit="1" customWidth="1"/>
    <col min="11" max="11" width="13.140625" bestFit="1" customWidth="1"/>
    <col min="12" max="13" width="14.140625" bestFit="1" customWidth="1"/>
  </cols>
  <sheetData>
    <row r="1" spans="1:13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13</v>
      </c>
      <c r="K1" s="4" t="s">
        <v>14</v>
      </c>
      <c r="L1" s="4" t="s">
        <v>15</v>
      </c>
      <c r="M1" s="4" t="s">
        <v>16</v>
      </c>
    </row>
    <row r="2" spans="1:13" x14ac:dyDescent="0.25">
      <c r="A2" s="5">
        <v>44166.333333333336</v>
      </c>
      <c r="B2" s="4">
        <v>28.23</v>
      </c>
      <c r="C2" s="4">
        <v>24.4</v>
      </c>
      <c r="D2" s="4">
        <v>24.28</v>
      </c>
      <c r="E2" s="14">
        <v>23.464912845620685</v>
      </c>
      <c r="F2" s="14">
        <v>23.709454592441418</v>
      </c>
      <c r="G2" s="14">
        <v>22.788646833503652</v>
      </c>
      <c r="H2" s="14">
        <v>23.056156100471718</v>
      </c>
      <c r="I2" s="14">
        <v>24.08990327637386</v>
      </c>
      <c r="J2" s="14">
        <v>21.149048045322377</v>
      </c>
      <c r="K2" s="14">
        <v>23.399948374876949</v>
      </c>
      <c r="L2" s="14">
        <v>25.652154132126423</v>
      </c>
      <c r="M2" s="14">
        <v>23.257151584372071</v>
      </c>
    </row>
    <row r="3" spans="1:13" x14ac:dyDescent="0.25">
      <c r="A3" s="5">
        <v>44166.354166666664</v>
      </c>
      <c r="B3" s="4">
        <v>26.07</v>
      </c>
      <c r="C3" s="4">
        <v>23.72</v>
      </c>
      <c r="D3" s="4">
        <v>24.78</v>
      </c>
      <c r="E3" s="14">
        <v>23.924049477972439</v>
      </c>
      <c r="F3" s="14">
        <v>26.534167808818889</v>
      </c>
      <c r="G3" s="14">
        <v>26.76251657912762</v>
      </c>
      <c r="H3" s="14">
        <v>24.554760883843429</v>
      </c>
      <c r="I3" s="14">
        <v>26.888290317818498</v>
      </c>
      <c r="J3" s="14">
        <v>23.478592506240506</v>
      </c>
      <c r="K3" s="14">
        <v>21.855473199350094</v>
      </c>
      <c r="L3" s="14">
        <v>24.296507981601525</v>
      </c>
      <c r="M3" s="14">
        <v>23.972303621982963</v>
      </c>
    </row>
    <row r="4" spans="1:13" x14ac:dyDescent="0.25">
      <c r="A4" s="5">
        <v>44166.375</v>
      </c>
      <c r="B4" s="4">
        <v>24.56</v>
      </c>
      <c r="C4" s="4">
        <v>26.45</v>
      </c>
      <c r="D4" s="4">
        <v>22.86</v>
      </c>
      <c r="E4" s="14">
        <v>22.913040241457164</v>
      </c>
      <c r="F4" s="14">
        <v>25.801656123003003</v>
      </c>
      <c r="G4" s="14">
        <v>25.047644462667222</v>
      </c>
      <c r="H4" s="14">
        <v>23.933944390777988</v>
      </c>
      <c r="I4" s="14">
        <v>22.948719123412928</v>
      </c>
      <c r="J4" s="14">
        <v>21.134750545465717</v>
      </c>
      <c r="K4" s="14">
        <v>22.399676071752491</v>
      </c>
      <c r="L4" s="14">
        <v>24.209162392907448</v>
      </c>
      <c r="M4" s="14">
        <v>24.044614806971623</v>
      </c>
    </row>
    <row r="5" spans="1:13" x14ac:dyDescent="0.25">
      <c r="A5" s="5">
        <v>44166.395833333336</v>
      </c>
      <c r="B5" s="4">
        <v>26.15</v>
      </c>
      <c r="C5" s="4">
        <v>24.59</v>
      </c>
      <c r="D5" s="4">
        <v>22.55</v>
      </c>
      <c r="E5" s="14">
        <v>25.651854959808485</v>
      </c>
      <c r="F5" s="14">
        <v>24.061164997159992</v>
      </c>
      <c r="G5" s="14">
        <v>23.501609007421436</v>
      </c>
      <c r="H5" s="14">
        <v>25.880961215957768</v>
      </c>
      <c r="I5" s="14">
        <v>23.099410091467867</v>
      </c>
      <c r="J5" s="14">
        <v>21.545258641125542</v>
      </c>
      <c r="K5" s="14">
        <v>22.498052515710103</v>
      </c>
      <c r="L5" s="14">
        <v>24.022800450832612</v>
      </c>
      <c r="M5" s="14">
        <v>26.24840246719565</v>
      </c>
    </row>
    <row r="6" spans="1:13" x14ac:dyDescent="0.25">
      <c r="A6" s="5">
        <v>44166.416666666664</v>
      </c>
      <c r="B6" s="4">
        <v>27.63</v>
      </c>
      <c r="C6" s="4">
        <v>26.79</v>
      </c>
      <c r="D6" s="4">
        <v>24.12</v>
      </c>
      <c r="E6" s="14">
        <v>23.572948938947231</v>
      </c>
      <c r="F6" s="14">
        <v>25.876430830841088</v>
      </c>
      <c r="G6" s="14">
        <v>23.977141645885204</v>
      </c>
      <c r="H6" s="14">
        <v>24.499596086279173</v>
      </c>
      <c r="I6" s="14">
        <v>26.082396093065906</v>
      </c>
      <c r="J6" s="14">
        <v>23.711744594249318</v>
      </c>
      <c r="K6" s="14">
        <v>22.636520004946398</v>
      </c>
      <c r="L6" s="14">
        <v>26.629786398553943</v>
      </c>
      <c r="M6" s="14">
        <v>24.086421373075407</v>
      </c>
    </row>
    <row r="7" spans="1:13" x14ac:dyDescent="0.25">
      <c r="A7" s="5">
        <v>44166.4375</v>
      </c>
      <c r="B7" s="4">
        <v>24.98</v>
      </c>
      <c r="C7" s="4">
        <v>27.1</v>
      </c>
      <c r="D7" s="4">
        <v>22.59</v>
      </c>
      <c r="E7" s="14">
        <v>23.811935782844706</v>
      </c>
      <c r="F7" s="14">
        <v>26.250566157113909</v>
      </c>
      <c r="G7" s="14">
        <v>23.434480738825446</v>
      </c>
      <c r="H7" s="14">
        <v>24.434830471992775</v>
      </c>
      <c r="I7" s="14">
        <v>23.491170193948584</v>
      </c>
      <c r="J7" s="14">
        <v>22.688765082006974</v>
      </c>
      <c r="K7" s="14">
        <v>21.21332948246766</v>
      </c>
      <c r="L7" s="14">
        <v>24.142048347070354</v>
      </c>
      <c r="M7" s="14">
        <v>25.035456603159652</v>
      </c>
    </row>
    <row r="8" spans="1:13" x14ac:dyDescent="0.25">
      <c r="A8" s="5">
        <v>44166.458333333336</v>
      </c>
      <c r="B8" s="4">
        <v>26.83</v>
      </c>
      <c r="C8" s="4">
        <v>23.54</v>
      </c>
      <c r="D8" s="4">
        <v>22.54</v>
      </c>
      <c r="E8" s="14">
        <v>23.057139240831553</v>
      </c>
      <c r="F8" s="14">
        <v>25.402264905975713</v>
      </c>
      <c r="G8" s="14">
        <v>23.673113763360142</v>
      </c>
      <c r="H8" s="14">
        <v>26.757182482005661</v>
      </c>
      <c r="I8" s="14">
        <v>24.816564032217837</v>
      </c>
      <c r="J8" s="14">
        <v>20.786470723868327</v>
      </c>
      <c r="K8" s="14">
        <v>23.773201131475908</v>
      </c>
      <c r="L8" s="14">
        <v>25.340873180431576</v>
      </c>
      <c r="M8" s="14">
        <v>23.762164980765021</v>
      </c>
    </row>
    <row r="9" spans="1:13" x14ac:dyDescent="0.25">
      <c r="A9" s="5">
        <v>44166.479166666664</v>
      </c>
      <c r="B9" s="4">
        <v>27.72</v>
      </c>
      <c r="C9" s="4">
        <v>26.7</v>
      </c>
      <c r="D9" s="4">
        <v>25.07</v>
      </c>
      <c r="E9" s="14">
        <v>23.925767388513066</v>
      </c>
      <c r="F9" s="14">
        <v>24.79551908548774</v>
      </c>
      <c r="G9" s="14">
        <v>24.152275696320569</v>
      </c>
      <c r="H9" s="14">
        <v>26.536883564757321</v>
      </c>
      <c r="I9" s="14">
        <v>25.321328716330537</v>
      </c>
      <c r="J9" s="14">
        <v>23.359141058810057</v>
      </c>
      <c r="K9" s="14">
        <v>22.501560663571897</v>
      </c>
      <c r="L9" s="14">
        <v>24.179194543041138</v>
      </c>
      <c r="M9" s="14">
        <v>23.921521951423845</v>
      </c>
    </row>
    <row r="10" spans="1:13" x14ac:dyDescent="0.25">
      <c r="A10" s="5">
        <v>44166.5</v>
      </c>
      <c r="B10" s="4">
        <v>27.56</v>
      </c>
      <c r="C10" s="4">
        <v>27.79</v>
      </c>
      <c r="D10" s="4">
        <v>25.38</v>
      </c>
      <c r="E10" s="14">
        <v>23.10715410758468</v>
      </c>
      <c r="F10" s="14">
        <v>24.800253147049226</v>
      </c>
      <c r="G10" s="14">
        <v>24.413504370576273</v>
      </c>
      <c r="H10" s="14">
        <v>24.151153608079436</v>
      </c>
      <c r="I10" s="14">
        <v>22.713997689940136</v>
      </c>
      <c r="J10" s="14">
        <v>22.599601806530085</v>
      </c>
      <c r="K10" s="14">
        <v>22.471102745449944</v>
      </c>
      <c r="L10" s="14">
        <v>25.855070239981867</v>
      </c>
      <c r="M10" s="14">
        <v>25.477074652016331</v>
      </c>
    </row>
    <row r="11" spans="1:13" x14ac:dyDescent="0.25">
      <c r="A11" s="5">
        <v>44166.520833333336</v>
      </c>
      <c r="B11" s="4">
        <v>27.62</v>
      </c>
      <c r="C11" s="4">
        <v>23.62</v>
      </c>
      <c r="D11" s="4">
        <v>22.96</v>
      </c>
      <c r="E11" s="14">
        <v>25.743353849537161</v>
      </c>
      <c r="F11" s="14">
        <v>26.840117645756557</v>
      </c>
      <c r="G11" s="14">
        <v>24.173012201226797</v>
      </c>
      <c r="H11" s="14">
        <v>23.680644455463003</v>
      </c>
      <c r="I11" s="14">
        <v>23.42834662102911</v>
      </c>
      <c r="J11" s="14">
        <v>20.308892244721118</v>
      </c>
      <c r="K11" s="14">
        <v>23.166748922569937</v>
      </c>
      <c r="L11" s="14">
        <v>25.00293687612416</v>
      </c>
      <c r="M11" s="14">
        <v>23.556593094135764</v>
      </c>
    </row>
    <row r="12" spans="1:13" x14ac:dyDescent="0.25">
      <c r="A12" s="5">
        <v>44166.541666666664</v>
      </c>
      <c r="B12" s="4">
        <v>26.66</v>
      </c>
      <c r="C12" s="4">
        <v>24.77</v>
      </c>
      <c r="D12" s="4">
        <v>24.41</v>
      </c>
      <c r="E12" s="14">
        <v>24.970520481485622</v>
      </c>
      <c r="F12" s="14">
        <v>22.409453933241082</v>
      </c>
      <c r="G12" s="14">
        <v>25.659327594478967</v>
      </c>
      <c r="H12" s="14">
        <v>26.042742490597551</v>
      </c>
      <c r="I12" s="14">
        <v>22.369817926396571</v>
      </c>
      <c r="J12" s="14">
        <v>21.788022778935396</v>
      </c>
      <c r="K12" s="14">
        <v>23.680507893848326</v>
      </c>
      <c r="L12" s="14">
        <v>24.597258925059126</v>
      </c>
      <c r="M12" s="14">
        <v>25.16504942589021</v>
      </c>
    </row>
    <row r="13" spans="1:13" x14ac:dyDescent="0.25">
      <c r="A13" s="5">
        <v>44166.5625</v>
      </c>
      <c r="B13" s="4">
        <v>27.61</v>
      </c>
      <c r="C13" s="4">
        <v>24.28</v>
      </c>
      <c r="D13" s="4">
        <v>23.35</v>
      </c>
      <c r="E13" s="14">
        <v>23.790827080227871</v>
      </c>
      <c r="F13" s="14">
        <v>25.181036058707896</v>
      </c>
      <c r="G13" s="14">
        <v>25.795308710337995</v>
      </c>
      <c r="H13" s="14">
        <v>25.109333052645329</v>
      </c>
      <c r="I13" s="14">
        <v>22.869894213709692</v>
      </c>
      <c r="J13" s="14">
        <v>22.712007925897183</v>
      </c>
      <c r="K13" s="14">
        <v>21.057070251253048</v>
      </c>
      <c r="L13" s="14">
        <v>23.088840579497013</v>
      </c>
      <c r="M13" s="14">
        <v>25.366522729190088</v>
      </c>
    </row>
    <row r="14" spans="1:13" x14ac:dyDescent="0.25">
      <c r="A14" s="5">
        <v>44166.583333333336</v>
      </c>
      <c r="B14" s="4">
        <v>23.77</v>
      </c>
      <c r="C14" s="4">
        <v>28.46</v>
      </c>
      <c r="D14" s="4">
        <v>25.82</v>
      </c>
      <c r="E14" s="14">
        <v>25.126926566760773</v>
      </c>
      <c r="F14" s="14">
        <v>24.39573147936138</v>
      </c>
      <c r="G14" s="14">
        <v>22.860891778197015</v>
      </c>
      <c r="H14" s="14">
        <v>25.045366347151909</v>
      </c>
      <c r="I14" s="14">
        <v>24.700026130338806</v>
      </c>
      <c r="J14" s="14">
        <v>20.907073460768107</v>
      </c>
      <c r="K14" s="14">
        <v>21.836499698777736</v>
      </c>
      <c r="L14" s="14">
        <v>23.526246666559292</v>
      </c>
      <c r="M14" s="14">
        <v>25.061810035608506</v>
      </c>
    </row>
    <row r="15" spans="1:13" x14ac:dyDescent="0.25">
      <c r="A15" s="5">
        <v>44166.604166666664</v>
      </c>
      <c r="B15" s="4">
        <v>25.92</v>
      </c>
      <c r="C15" s="4">
        <v>25.14</v>
      </c>
      <c r="D15" s="4">
        <v>23.06</v>
      </c>
      <c r="E15" s="14">
        <v>23.245214557605856</v>
      </c>
      <c r="F15" s="14">
        <v>24.99058182079866</v>
      </c>
      <c r="G15" s="14">
        <v>23.916852049044191</v>
      </c>
      <c r="H15" s="14">
        <v>24.378438388547202</v>
      </c>
      <c r="I15" s="14">
        <v>24.271269074065032</v>
      </c>
      <c r="J15" s="14">
        <v>23.063475483584519</v>
      </c>
      <c r="K15" s="14">
        <v>21.032983412544063</v>
      </c>
      <c r="L15" s="14">
        <v>25.389658311462732</v>
      </c>
      <c r="M15" s="14">
        <v>26.077323963696522</v>
      </c>
    </row>
    <row r="16" spans="1:13" x14ac:dyDescent="0.25">
      <c r="A16" s="5">
        <v>44166.625</v>
      </c>
      <c r="B16" s="4">
        <v>23.63</v>
      </c>
      <c r="C16" s="4">
        <v>25.78</v>
      </c>
      <c r="D16" s="4">
        <v>25.75</v>
      </c>
      <c r="E16" s="14">
        <v>24.391682666409245</v>
      </c>
      <c r="F16" s="14">
        <v>24.971876146467167</v>
      </c>
      <c r="G16" s="14">
        <v>22.482088887391487</v>
      </c>
      <c r="H16" s="14">
        <v>26.052515295234237</v>
      </c>
      <c r="I16" s="14">
        <v>26.935500577858559</v>
      </c>
      <c r="J16" s="14">
        <v>22.602023249976924</v>
      </c>
      <c r="K16" s="14">
        <v>23.349394811182421</v>
      </c>
      <c r="L16" s="14">
        <v>24.968760081781237</v>
      </c>
      <c r="M16" s="14">
        <v>23.901442861818111</v>
      </c>
    </row>
    <row r="17" spans="1:13" x14ac:dyDescent="0.25">
      <c r="A17" s="5">
        <v>44166.645833333336</v>
      </c>
      <c r="B17" s="4">
        <v>26.17</v>
      </c>
      <c r="C17" s="4">
        <v>25.53</v>
      </c>
      <c r="D17" s="4">
        <v>25.72</v>
      </c>
      <c r="E17" s="14">
        <v>25.527421908994906</v>
      </c>
      <c r="F17" s="14">
        <v>26.407370629089908</v>
      </c>
      <c r="G17" s="14">
        <v>26.003246091392665</v>
      </c>
      <c r="H17" s="14">
        <v>23.163869684963867</v>
      </c>
      <c r="I17" s="14">
        <v>26.225044051406986</v>
      </c>
      <c r="J17" s="14">
        <v>23.011120452791769</v>
      </c>
      <c r="K17" s="14">
        <v>22.956006767705727</v>
      </c>
      <c r="L17" s="14">
        <v>23.119996567124254</v>
      </c>
      <c r="M17" s="14">
        <v>23.470318166043185</v>
      </c>
    </row>
    <row r="18" spans="1:13" x14ac:dyDescent="0.25">
      <c r="A18" s="5">
        <v>44166.666666666664</v>
      </c>
      <c r="B18" s="4">
        <v>24.41</v>
      </c>
      <c r="C18" s="4">
        <v>28.38</v>
      </c>
      <c r="D18" s="4">
        <v>23.69</v>
      </c>
      <c r="E18" s="14">
        <v>24.928186680875427</v>
      </c>
      <c r="F18" s="14">
        <v>22.685317254192018</v>
      </c>
      <c r="G18" s="14">
        <v>22.520441081230238</v>
      </c>
      <c r="H18" s="14">
        <v>26.297172031725058</v>
      </c>
      <c r="I18" s="14">
        <v>25.908741335262768</v>
      </c>
      <c r="J18" s="14">
        <v>22.995534897141702</v>
      </c>
      <c r="K18" s="14">
        <v>23.10747477811017</v>
      </c>
      <c r="L18" s="14">
        <v>24.796499472850162</v>
      </c>
      <c r="M18" s="14">
        <v>25.057174284061855</v>
      </c>
    </row>
    <row r="19" spans="1:13" x14ac:dyDescent="0.25">
      <c r="A19" s="5">
        <v>44166.6875</v>
      </c>
      <c r="B19" s="4">
        <v>28.17</v>
      </c>
      <c r="C19" s="4">
        <v>27.3</v>
      </c>
      <c r="D19" s="4">
        <v>22.88</v>
      </c>
      <c r="E19" s="14">
        <v>23.216040585623016</v>
      </c>
      <c r="F19" s="14">
        <v>24.128503015966114</v>
      </c>
      <c r="G19" s="14">
        <v>22.278373867506161</v>
      </c>
      <c r="H19" s="14">
        <v>26.105069276133278</v>
      </c>
      <c r="I19" s="14">
        <v>23.148761037013088</v>
      </c>
      <c r="J19" s="14">
        <v>20.230464568593604</v>
      </c>
      <c r="K19" s="14">
        <v>21.451214808786261</v>
      </c>
      <c r="L19" s="14">
        <v>23.477428624393443</v>
      </c>
      <c r="M19" s="14">
        <v>24.219615963613958</v>
      </c>
    </row>
    <row r="20" spans="1:13" x14ac:dyDescent="0.25">
      <c r="A20" s="5">
        <v>44166.708333333336</v>
      </c>
      <c r="B20" s="4">
        <v>23.52</v>
      </c>
      <c r="C20" s="4">
        <v>27.44</v>
      </c>
      <c r="D20" s="4">
        <v>23.55</v>
      </c>
      <c r="E20" s="14">
        <v>25.178326497377473</v>
      </c>
      <c r="F20" s="14">
        <v>25.663703130920645</v>
      </c>
      <c r="G20" s="14">
        <v>23.597949632736071</v>
      </c>
      <c r="H20" s="14">
        <v>26.380804737404969</v>
      </c>
      <c r="I20" s="14">
        <v>25.441401648087137</v>
      </c>
      <c r="J20" s="14">
        <v>22.071763241822676</v>
      </c>
      <c r="K20" s="14">
        <v>23.645123285944642</v>
      </c>
      <c r="L20" s="14">
        <v>23.139075719550338</v>
      </c>
      <c r="M20" s="14">
        <v>25.141568105884964</v>
      </c>
    </row>
    <row r="21" spans="1:13" x14ac:dyDescent="0.25">
      <c r="A21" s="5">
        <v>44166.729166666664</v>
      </c>
      <c r="B21" s="4">
        <v>23.5</v>
      </c>
      <c r="C21" s="4">
        <v>25.55</v>
      </c>
      <c r="D21" s="4">
        <v>24.14</v>
      </c>
      <c r="E21" s="14">
        <v>24.517569966195694</v>
      </c>
      <c r="F21" s="14">
        <v>26.73647056846643</v>
      </c>
      <c r="G21" s="14">
        <v>25.806535087869815</v>
      </c>
      <c r="H21" s="14">
        <v>23.373763958522659</v>
      </c>
      <c r="I21" s="14">
        <v>25.951482250270214</v>
      </c>
      <c r="J21" s="14">
        <v>22.310674852991724</v>
      </c>
      <c r="K21" s="14">
        <v>23.527017625656665</v>
      </c>
      <c r="L21" s="14">
        <v>23.320773649974413</v>
      </c>
      <c r="M21" s="14">
        <v>25.087060950758183</v>
      </c>
    </row>
    <row r="22" spans="1:13" x14ac:dyDescent="0.25">
      <c r="A22" s="5">
        <v>44166.75</v>
      </c>
      <c r="B22" s="4">
        <v>25.64</v>
      </c>
      <c r="C22" s="4">
        <v>25.76</v>
      </c>
      <c r="D22" s="4">
        <v>24.09</v>
      </c>
      <c r="E22" s="14">
        <v>23.192798906512266</v>
      </c>
      <c r="F22" s="14">
        <v>23.562907976916918</v>
      </c>
      <c r="G22" s="14">
        <v>25.786336802029034</v>
      </c>
      <c r="H22" s="14">
        <v>24.179667455188156</v>
      </c>
      <c r="I22" s="14">
        <v>26.413277007049334</v>
      </c>
      <c r="J22" s="14">
        <v>21.927263209976495</v>
      </c>
      <c r="K22" s="14">
        <v>23.689271750338431</v>
      </c>
      <c r="L22" s="14">
        <v>24.862720371755721</v>
      </c>
      <c r="M22" s="14">
        <v>23.4435057557831</v>
      </c>
    </row>
    <row r="23" spans="1:13" x14ac:dyDescent="0.25">
      <c r="A23" s="5">
        <v>44166.770833333336</v>
      </c>
      <c r="B23" s="4">
        <v>24.05</v>
      </c>
      <c r="C23" s="4">
        <v>27.53</v>
      </c>
      <c r="D23" s="4">
        <v>23.27</v>
      </c>
      <c r="E23" s="14">
        <v>22.729277686343732</v>
      </c>
      <c r="F23" s="14">
        <v>24.925293543060185</v>
      </c>
      <c r="G23" s="14">
        <v>25.004035844826603</v>
      </c>
      <c r="H23" s="14">
        <v>23.96459066727488</v>
      </c>
      <c r="I23" s="14">
        <v>25.378232029935894</v>
      </c>
      <c r="J23" s="14">
        <v>20.020711351068133</v>
      </c>
      <c r="K23" s="14">
        <v>22.40488700521491</v>
      </c>
      <c r="L23" s="14">
        <v>26.739999209242441</v>
      </c>
      <c r="M23" s="14">
        <v>24.39193604109462</v>
      </c>
    </row>
    <row r="24" spans="1:13" x14ac:dyDescent="0.25">
      <c r="A24" s="5">
        <v>44166.791666666664</v>
      </c>
      <c r="B24" s="4">
        <v>24.83</v>
      </c>
      <c r="C24" s="4">
        <v>23.57</v>
      </c>
      <c r="D24" s="4">
        <v>25.54</v>
      </c>
      <c r="E24" s="14">
        <v>23.109152557805238</v>
      </c>
      <c r="F24" s="14">
        <v>22.472473807327003</v>
      </c>
      <c r="G24" s="14">
        <v>23.008631643576333</v>
      </c>
      <c r="H24" s="14">
        <v>23.353316615627357</v>
      </c>
      <c r="I24" s="14">
        <v>22.506160956157949</v>
      </c>
      <c r="J24" s="14">
        <v>21.698176469574214</v>
      </c>
      <c r="K24" s="14">
        <v>21.753351982300835</v>
      </c>
      <c r="L24" s="14">
        <v>24.227845396745288</v>
      </c>
      <c r="M24" s="14">
        <v>24.740161348781076</v>
      </c>
    </row>
    <row r="25" spans="1:13" x14ac:dyDescent="0.25">
      <c r="A25" s="5">
        <v>44166.8125</v>
      </c>
      <c r="B25" s="4">
        <v>25.58</v>
      </c>
      <c r="C25" s="4">
        <v>28.18</v>
      </c>
      <c r="D25" s="4">
        <v>25.08</v>
      </c>
      <c r="E25" s="14">
        <v>24.954758007884511</v>
      </c>
      <c r="F25" s="14">
        <v>22.835697455631507</v>
      </c>
      <c r="G25" s="14">
        <v>22.460090149092206</v>
      </c>
      <c r="H25" s="14">
        <v>25.142273325840357</v>
      </c>
      <c r="I25" s="14">
        <v>25.304815762573078</v>
      </c>
      <c r="J25" s="14">
        <v>22.983284973564988</v>
      </c>
      <c r="K25" s="14">
        <v>22.245425402201402</v>
      </c>
      <c r="L25" s="14">
        <v>25.81493988012862</v>
      </c>
      <c r="M25" s="14">
        <v>23.365382112680102</v>
      </c>
    </row>
    <row r="26" spans="1:13" x14ac:dyDescent="0.25">
      <c r="A26" s="5">
        <v>44166.833333333336</v>
      </c>
      <c r="B26" s="4">
        <v>24.11</v>
      </c>
      <c r="C26" s="4">
        <v>23.57</v>
      </c>
      <c r="D26" s="4">
        <v>22.85</v>
      </c>
      <c r="E26" s="14">
        <v>22.75503036246841</v>
      </c>
      <c r="F26" s="14">
        <v>22.58995841556338</v>
      </c>
      <c r="G26" s="14">
        <v>24.904367358288297</v>
      </c>
      <c r="H26" s="14">
        <v>25.672481165240281</v>
      </c>
      <c r="I26" s="14">
        <v>22.061903621196819</v>
      </c>
      <c r="J26" s="14">
        <v>22.81137521236375</v>
      </c>
      <c r="K26" s="14">
        <v>21.38022208230359</v>
      </c>
      <c r="L26" s="14">
        <v>24.721268158869929</v>
      </c>
      <c r="M26" s="14">
        <v>23.643672440946133</v>
      </c>
    </row>
    <row r="27" spans="1:13" x14ac:dyDescent="0.25">
      <c r="A27" s="5">
        <v>44166.854166666664</v>
      </c>
      <c r="B27" s="4">
        <v>26.79</v>
      </c>
      <c r="C27" s="4">
        <v>27.04</v>
      </c>
      <c r="D27" s="4">
        <v>24.49</v>
      </c>
      <c r="E27" s="14">
        <v>23.105163369189594</v>
      </c>
      <c r="F27" s="14">
        <v>24.918560402250954</v>
      </c>
      <c r="G27" s="14">
        <v>22.830146500508821</v>
      </c>
      <c r="H27" s="14">
        <v>25.822751212844246</v>
      </c>
      <c r="I27" s="14">
        <v>24.934111855377775</v>
      </c>
      <c r="J27" s="14">
        <v>20.944564883027191</v>
      </c>
      <c r="K27" s="14">
        <v>23.319275994462629</v>
      </c>
      <c r="L27" s="14">
        <v>26.483459195430424</v>
      </c>
      <c r="M27" s="14">
        <v>23.508668246810693</v>
      </c>
    </row>
    <row r="28" spans="1:13" x14ac:dyDescent="0.25">
      <c r="A28" s="5">
        <v>44166.875</v>
      </c>
      <c r="B28" s="4">
        <v>26.07</v>
      </c>
      <c r="C28" s="4">
        <v>23.62</v>
      </c>
      <c r="D28" s="4">
        <v>25</v>
      </c>
      <c r="E28" s="14">
        <v>22.921666802996235</v>
      </c>
      <c r="F28" s="14">
        <v>25.291195464771171</v>
      </c>
      <c r="G28" s="14">
        <v>26.046372281886313</v>
      </c>
      <c r="H28" s="4">
        <v>23.45</v>
      </c>
      <c r="I28" s="14">
        <v>25.659225066618145</v>
      </c>
      <c r="J28" s="14">
        <v>20.992116771020278</v>
      </c>
      <c r="K28" s="14">
        <v>23.569136866753645</v>
      </c>
      <c r="L28" s="14">
        <v>23.00499279184648</v>
      </c>
      <c r="M28" s="14">
        <v>26.980537244665282</v>
      </c>
    </row>
    <row r="29" spans="1:13" x14ac:dyDescent="0.25">
      <c r="A29" s="5">
        <v>44166.895833333336</v>
      </c>
      <c r="B29" s="4">
        <v>27.23</v>
      </c>
      <c r="C29" s="4">
        <v>25.03</v>
      </c>
      <c r="D29" s="4">
        <v>25.42</v>
      </c>
      <c r="E29" s="14">
        <v>24.998106422786126</v>
      </c>
      <c r="F29" s="14">
        <v>24.110355883831271</v>
      </c>
      <c r="G29" s="14">
        <v>22.082474436681675</v>
      </c>
      <c r="H29" s="14">
        <v>26.249376045545191</v>
      </c>
      <c r="I29" s="14">
        <v>25.851660469691055</v>
      </c>
      <c r="J29" s="14">
        <v>22.135203391704326</v>
      </c>
      <c r="K29" s="14">
        <v>23.114362328047516</v>
      </c>
      <c r="L29" s="14">
        <v>23.768662393897749</v>
      </c>
      <c r="M29" s="14">
        <v>26.45435958514263</v>
      </c>
    </row>
    <row r="30" spans="1:13" x14ac:dyDescent="0.25">
      <c r="A30" s="5">
        <v>44166.916666666664</v>
      </c>
      <c r="B30" s="4">
        <v>28.03</v>
      </c>
      <c r="C30" s="4">
        <v>27.19</v>
      </c>
      <c r="D30" s="4">
        <v>24.81</v>
      </c>
      <c r="E30" s="14">
        <v>25.112351613626505</v>
      </c>
      <c r="F30" s="14">
        <v>22.96783796357672</v>
      </c>
      <c r="G30" s="14">
        <v>26.436416166511531</v>
      </c>
      <c r="H30" s="14">
        <v>25.879008832342379</v>
      </c>
      <c r="I30" s="14">
        <v>23.459349424678852</v>
      </c>
      <c r="J30" s="14">
        <v>23.997954591247982</v>
      </c>
      <c r="K30" s="14">
        <v>22.506986723567969</v>
      </c>
      <c r="L30" s="14">
        <v>24.530860696682844</v>
      </c>
      <c r="M30" s="14">
        <v>24.199149896050056</v>
      </c>
    </row>
    <row r="31" spans="1:13" x14ac:dyDescent="0.25">
      <c r="A31" s="5">
        <v>44166.9375</v>
      </c>
      <c r="B31" s="4">
        <v>27.62</v>
      </c>
      <c r="C31" s="4">
        <v>23.99</v>
      </c>
      <c r="D31" s="4">
        <v>23.18</v>
      </c>
      <c r="E31" s="14">
        <v>23.010067593602194</v>
      </c>
      <c r="F31" s="14">
        <v>26.803632422080192</v>
      </c>
      <c r="G31" s="14">
        <v>22.690246934061445</v>
      </c>
      <c r="H31" s="14">
        <v>22.403346890604791</v>
      </c>
      <c r="I31" s="14">
        <v>25.178062957870161</v>
      </c>
      <c r="J31" s="14">
        <v>22.319538580382009</v>
      </c>
      <c r="K31" s="14">
        <v>23.282778832476858</v>
      </c>
      <c r="L31" s="14">
        <v>26.033317461605026</v>
      </c>
      <c r="M31" s="14">
        <v>25.211836523370692</v>
      </c>
    </row>
    <row r="32" spans="1:13" x14ac:dyDescent="0.25">
      <c r="A32" s="5">
        <v>44166.958333333336</v>
      </c>
      <c r="B32" s="4">
        <v>27.28</v>
      </c>
      <c r="C32" s="4">
        <v>26.3</v>
      </c>
      <c r="D32" s="4">
        <v>26.26</v>
      </c>
      <c r="E32" s="14">
        <v>24.778187424235334</v>
      </c>
      <c r="F32" s="14">
        <v>25.904889512703861</v>
      </c>
      <c r="G32" s="14">
        <v>25.412642856055072</v>
      </c>
      <c r="H32" s="14">
        <v>26.177760884981623</v>
      </c>
      <c r="I32" s="14">
        <v>22.027343701520437</v>
      </c>
      <c r="J32" s="14">
        <v>23.522286762815508</v>
      </c>
      <c r="K32" s="14">
        <v>21.666937712194173</v>
      </c>
      <c r="L32" s="14">
        <v>26.675982067464535</v>
      </c>
      <c r="M32" s="14">
        <v>23.105119981331391</v>
      </c>
    </row>
    <row r="33" spans="1:13" x14ac:dyDescent="0.25">
      <c r="A33" s="5">
        <v>44166.979166666664</v>
      </c>
      <c r="B33" s="4">
        <v>28.3</v>
      </c>
      <c r="C33" s="4">
        <v>27.23</v>
      </c>
      <c r="D33" s="4">
        <v>23.69</v>
      </c>
      <c r="E33" s="14">
        <v>24.591407169605581</v>
      </c>
      <c r="F33" s="14">
        <v>23.770457103901592</v>
      </c>
      <c r="G33" s="14">
        <v>26.389085754146191</v>
      </c>
      <c r="H33" s="14">
        <v>22.540979474794202</v>
      </c>
      <c r="I33" s="14">
        <v>23.113449888699574</v>
      </c>
      <c r="J33" s="14">
        <v>22.531265629619046</v>
      </c>
      <c r="K33" s="14">
        <v>22.139451117781856</v>
      </c>
      <c r="L33" s="14">
        <v>26.18046204916967</v>
      </c>
      <c r="M33" s="14">
        <v>24.037594808743549</v>
      </c>
    </row>
    <row r="34" spans="1:13" x14ac:dyDescent="0.25">
      <c r="A34" s="5">
        <v>44167</v>
      </c>
      <c r="B34" s="4">
        <v>24.54</v>
      </c>
      <c r="C34" s="4">
        <v>25.32</v>
      </c>
      <c r="D34" s="4">
        <v>23.84</v>
      </c>
      <c r="E34" s="14">
        <v>23.765098570121637</v>
      </c>
      <c r="F34" s="14">
        <v>25.642713198650892</v>
      </c>
      <c r="G34" s="14">
        <v>24.596792244029015</v>
      </c>
      <c r="H34" s="14">
        <v>24.541015592565081</v>
      </c>
      <c r="I34" s="14">
        <v>24.36496659483797</v>
      </c>
      <c r="J34" s="14">
        <v>20.206981742907566</v>
      </c>
      <c r="K34" s="14">
        <v>21.844057588947283</v>
      </c>
      <c r="L34" s="14">
        <v>26.449329856138355</v>
      </c>
      <c r="M34" s="14">
        <v>25.844050016940574</v>
      </c>
    </row>
    <row r="35" spans="1:13" x14ac:dyDescent="0.25">
      <c r="A35" s="5">
        <v>44167.020833333336</v>
      </c>
      <c r="B35" s="4">
        <v>25.16</v>
      </c>
      <c r="C35" s="4">
        <v>24.46</v>
      </c>
      <c r="D35" s="4">
        <v>25.54</v>
      </c>
      <c r="E35" s="14">
        <v>25.565823599256991</v>
      </c>
      <c r="F35" s="14">
        <v>23.793486005164013</v>
      </c>
      <c r="G35" s="14">
        <v>22.108228038469292</v>
      </c>
      <c r="H35" s="14">
        <v>26.220005790285537</v>
      </c>
      <c r="I35" s="14">
        <v>23.560775357091778</v>
      </c>
      <c r="J35" s="14">
        <v>23.398510141289737</v>
      </c>
      <c r="K35" s="14">
        <v>21.47745019813933</v>
      </c>
      <c r="L35" s="14">
        <v>24.130806095865466</v>
      </c>
      <c r="M35" s="14">
        <v>24.073288974966793</v>
      </c>
    </row>
    <row r="36" spans="1:13" x14ac:dyDescent="0.25">
      <c r="A36" s="5">
        <v>44167.041666666664</v>
      </c>
      <c r="B36" s="4">
        <v>27.54</v>
      </c>
      <c r="C36" s="4">
        <v>23.65</v>
      </c>
      <c r="D36" s="4">
        <v>23.5</v>
      </c>
      <c r="E36" s="14">
        <v>22.786183535784364</v>
      </c>
      <c r="F36" s="14">
        <v>25.278826344974341</v>
      </c>
      <c r="G36" s="14">
        <v>24.60015406432667</v>
      </c>
      <c r="H36" s="14">
        <v>24.081862288049315</v>
      </c>
      <c r="I36" s="14">
        <v>24.797851261519622</v>
      </c>
      <c r="J36" s="14">
        <v>22.848874815416</v>
      </c>
      <c r="K36" s="14">
        <v>21.073743814430454</v>
      </c>
      <c r="L36" s="14">
        <v>23.239410838321223</v>
      </c>
      <c r="M36" s="14">
        <v>23.377661128387768</v>
      </c>
    </row>
    <row r="37" spans="1:13" x14ac:dyDescent="0.25">
      <c r="A37" s="5">
        <v>44167.0625</v>
      </c>
      <c r="B37" s="4">
        <v>27.99</v>
      </c>
      <c r="C37" s="4">
        <v>27.71</v>
      </c>
      <c r="D37" s="4">
        <v>24.24</v>
      </c>
      <c r="E37" s="14">
        <v>23.242507197669326</v>
      </c>
      <c r="F37" s="14">
        <v>25.754002147430047</v>
      </c>
      <c r="G37" s="14">
        <v>23.071951622571973</v>
      </c>
      <c r="H37" s="14">
        <v>24.352895398278765</v>
      </c>
      <c r="I37" s="14">
        <v>25.835749662958339</v>
      </c>
      <c r="J37" s="14">
        <v>21.603400738400939</v>
      </c>
      <c r="K37" s="14">
        <v>23.917729157018773</v>
      </c>
      <c r="L37" s="14">
        <v>26.271869382328241</v>
      </c>
      <c r="M37" s="14">
        <v>25.557459723594</v>
      </c>
    </row>
    <row r="38" spans="1:13" x14ac:dyDescent="0.25">
      <c r="A38" s="5">
        <v>44167.083333333336</v>
      </c>
      <c r="B38" s="4">
        <v>27.38</v>
      </c>
      <c r="C38" s="4">
        <v>24.96</v>
      </c>
      <c r="D38" s="4">
        <v>24.99</v>
      </c>
      <c r="E38" s="14">
        <v>22.685341068659504</v>
      </c>
      <c r="F38" s="14">
        <v>22.811735390100516</v>
      </c>
      <c r="G38" s="14">
        <v>22.980731449607568</v>
      </c>
      <c r="H38" s="14">
        <v>23.642275909786928</v>
      </c>
      <c r="I38" s="14">
        <v>24.606726396954095</v>
      </c>
      <c r="J38" s="14">
        <v>23.259319595264554</v>
      </c>
      <c r="K38" s="14">
        <v>22.477618995075666</v>
      </c>
      <c r="L38" s="14">
        <v>24.683552870569329</v>
      </c>
      <c r="M38" s="14">
        <v>23.043769691620703</v>
      </c>
    </row>
    <row r="39" spans="1:13" x14ac:dyDescent="0.25">
      <c r="A39" s="5">
        <v>44167.104166666664</v>
      </c>
      <c r="B39" s="4">
        <v>26.65</v>
      </c>
      <c r="C39" s="4">
        <v>27.72</v>
      </c>
      <c r="D39" s="4">
        <v>25.43</v>
      </c>
      <c r="E39" s="14">
        <v>24.209109205251252</v>
      </c>
      <c r="F39" s="14">
        <v>24.570764593076486</v>
      </c>
      <c r="G39" s="14">
        <v>22.612371252564184</v>
      </c>
      <c r="H39" s="14">
        <v>25.294596922300453</v>
      </c>
      <c r="I39" s="14">
        <v>26.313228998247595</v>
      </c>
      <c r="J39" s="14">
        <v>22.601927003743615</v>
      </c>
      <c r="K39" s="14">
        <v>21.52674517422389</v>
      </c>
      <c r="L39" s="14">
        <v>26.377909739351271</v>
      </c>
      <c r="M39" s="14">
        <v>24.73297021360057</v>
      </c>
    </row>
    <row r="40" spans="1:13" x14ac:dyDescent="0.25">
      <c r="A40" s="5">
        <v>44167.125</v>
      </c>
      <c r="B40" s="4">
        <v>24.11</v>
      </c>
      <c r="C40" s="4">
        <v>23.7</v>
      </c>
      <c r="D40" s="4">
        <v>23.03</v>
      </c>
      <c r="E40" s="14">
        <v>23.290327962517129</v>
      </c>
      <c r="F40" s="14">
        <v>25.806324395698024</v>
      </c>
      <c r="G40" s="14">
        <v>24.84249374802803</v>
      </c>
      <c r="H40" s="14">
        <v>26.023577822997787</v>
      </c>
      <c r="I40" s="14">
        <v>24.977915776646153</v>
      </c>
      <c r="J40" s="14">
        <v>23.698639234868271</v>
      </c>
      <c r="K40" s="14">
        <v>23.493257723516596</v>
      </c>
      <c r="L40" s="14">
        <v>25.444278953588427</v>
      </c>
      <c r="M40" s="14">
        <v>25.611982412168128</v>
      </c>
    </row>
    <row r="41" spans="1:13" x14ac:dyDescent="0.25">
      <c r="A41" s="5">
        <v>44167.145833333336</v>
      </c>
      <c r="B41" s="4">
        <v>27.36</v>
      </c>
      <c r="C41" s="4">
        <v>25.31</v>
      </c>
      <c r="D41" s="4">
        <v>25.8</v>
      </c>
      <c r="E41" s="14">
        <v>24.185004790584387</v>
      </c>
      <c r="F41" s="14">
        <v>25.210356343033379</v>
      </c>
      <c r="G41" s="14">
        <v>22.883159341206948</v>
      </c>
      <c r="H41" s="14">
        <v>22.725311334124061</v>
      </c>
      <c r="I41" s="14">
        <v>22.2032913211489</v>
      </c>
      <c r="J41" s="14">
        <v>22.321962575229009</v>
      </c>
      <c r="K41" s="14">
        <v>21.833475318959355</v>
      </c>
      <c r="L41" s="14">
        <v>24.896980118902395</v>
      </c>
      <c r="M41" s="14">
        <v>25.685485449104853</v>
      </c>
    </row>
    <row r="42" spans="1:13" x14ac:dyDescent="0.25">
      <c r="A42" s="5">
        <v>44167.166666666664</v>
      </c>
      <c r="B42" s="4">
        <v>25</v>
      </c>
      <c r="C42" s="4">
        <v>24.86</v>
      </c>
      <c r="D42" s="4">
        <v>25.69</v>
      </c>
      <c r="E42" s="14">
        <v>25.162170217990543</v>
      </c>
      <c r="F42" s="14">
        <v>24.627979158887946</v>
      </c>
      <c r="G42" s="14">
        <v>26.871064015537073</v>
      </c>
      <c r="H42" s="14">
        <v>25.792314540542076</v>
      </c>
      <c r="I42" s="14">
        <v>25.976094274876402</v>
      </c>
      <c r="J42" s="14">
        <v>20.585285651334189</v>
      </c>
      <c r="K42" s="14">
        <v>22.782699807223555</v>
      </c>
      <c r="L42" s="14">
        <v>23.674768704796616</v>
      </c>
      <c r="M42" s="14">
        <v>23.875941440851349</v>
      </c>
    </row>
    <row r="43" spans="1:13" x14ac:dyDescent="0.25">
      <c r="A43" s="5">
        <v>44167.1875</v>
      </c>
      <c r="B43" s="4">
        <v>23.67</v>
      </c>
      <c r="C43" s="4">
        <v>24.73</v>
      </c>
      <c r="D43" s="4">
        <v>22.69</v>
      </c>
      <c r="E43" s="14">
        <v>25.647977985242772</v>
      </c>
      <c r="F43" s="14">
        <v>25.213853341227423</v>
      </c>
      <c r="G43" s="14">
        <v>22.945984252991288</v>
      </c>
      <c r="H43" s="14">
        <v>23.017558910625581</v>
      </c>
      <c r="I43" s="14">
        <v>25.122511741122</v>
      </c>
      <c r="J43" s="14">
        <v>20.981794879089659</v>
      </c>
      <c r="K43" s="14">
        <v>21.301181182010595</v>
      </c>
      <c r="L43" s="14">
        <v>26.439267837119758</v>
      </c>
      <c r="M43" s="14">
        <v>23.583492825975142</v>
      </c>
    </row>
    <row r="44" spans="1:13" x14ac:dyDescent="0.25">
      <c r="A44" s="5">
        <v>44167.208333333336</v>
      </c>
      <c r="B44" s="4">
        <v>25.28</v>
      </c>
      <c r="C44" s="4">
        <v>24.44</v>
      </c>
      <c r="D44" s="4">
        <v>23.05</v>
      </c>
      <c r="E44" s="14">
        <v>22.22774604641474</v>
      </c>
      <c r="F44" s="14">
        <v>22.488801562398837</v>
      </c>
      <c r="G44" s="14">
        <v>25.869788319339946</v>
      </c>
      <c r="H44" s="14">
        <v>24.216007013092401</v>
      </c>
      <c r="I44" s="14">
        <v>22.663072256591146</v>
      </c>
      <c r="J44" s="14">
        <v>21.417459505823267</v>
      </c>
      <c r="K44" s="14">
        <v>21.110712785155133</v>
      </c>
      <c r="L44" s="14">
        <v>26.793400884907623</v>
      </c>
      <c r="M44" s="14">
        <v>25.756311923249079</v>
      </c>
    </row>
    <row r="45" spans="1:13" x14ac:dyDescent="0.25">
      <c r="A45" s="5">
        <v>44167.229166666664</v>
      </c>
      <c r="B45" s="4">
        <v>27.97</v>
      </c>
      <c r="C45" s="4">
        <v>23.73</v>
      </c>
      <c r="D45" s="4">
        <v>26.49</v>
      </c>
      <c r="E45" s="14">
        <v>25.266708784825354</v>
      </c>
      <c r="F45" s="14">
        <v>25.561359486211991</v>
      </c>
      <c r="G45" s="14">
        <v>23.096224900490682</v>
      </c>
      <c r="H45" s="14">
        <v>22.258683896315215</v>
      </c>
      <c r="I45" s="14">
        <v>22.550159361248724</v>
      </c>
      <c r="J45" s="14">
        <v>22.287823378311042</v>
      </c>
      <c r="K45" s="14">
        <v>23.336372534893709</v>
      </c>
      <c r="L45" s="14">
        <v>25.748996527219333</v>
      </c>
      <c r="M45" s="14">
        <v>25.157079655878547</v>
      </c>
    </row>
    <row r="46" spans="1:13" x14ac:dyDescent="0.25">
      <c r="A46" s="5">
        <v>44167.25</v>
      </c>
      <c r="B46" s="4">
        <v>27.67</v>
      </c>
      <c r="C46" s="4">
        <v>26.24</v>
      </c>
      <c r="D46" s="4">
        <v>24.84</v>
      </c>
      <c r="E46" s="14">
        <v>22.361961320644703</v>
      </c>
      <c r="F46" s="14">
        <v>26.912923773987231</v>
      </c>
      <c r="G46" s="14">
        <v>22.311687269340418</v>
      </c>
      <c r="H46" s="14">
        <v>24.237749970824833</v>
      </c>
      <c r="I46" s="14">
        <v>26.689175780168647</v>
      </c>
      <c r="J46" s="14">
        <v>21.021282538870594</v>
      </c>
      <c r="K46" s="14">
        <v>23.955522948782722</v>
      </c>
      <c r="L46" s="14">
        <v>24.131136610822043</v>
      </c>
      <c r="M46" s="14">
        <v>23.319003189628635</v>
      </c>
    </row>
    <row r="47" spans="1:13" x14ac:dyDescent="0.25">
      <c r="A47" s="5">
        <v>44167.270833333336</v>
      </c>
      <c r="B47" s="4">
        <v>27.2</v>
      </c>
      <c r="C47" s="4">
        <v>23.52</v>
      </c>
      <c r="D47" s="4">
        <v>24.98</v>
      </c>
      <c r="E47" s="14">
        <v>24.115637536790882</v>
      </c>
      <c r="F47" s="14">
        <v>22.728622512676498</v>
      </c>
      <c r="G47" s="14">
        <v>25.886050225303382</v>
      </c>
      <c r="H47" s="14">
        <v>25.239498861773413</v>
      </c>
      <c r="I47" s="14">
        <v>24.580366307154225</v>
      </c>
      <c r="J47" s="14">
        <v>23.933659845015928</v>
      </c>
      <c r="K47" s="14">
        <v>23.124534854421082</v>
      </c>
      <c r="L47" s="14">
        <v>25.786941105900347</v>
      </c>
      <c r="M47" s="14">
        <v>23.692505972919939</v>
      </c>
    </row>
    <row r="48" spans="1:13" x14ac:dyDescent="0.25">
      <c r="A48" s="5">
        <v>44167.291666666664</v>
      </c>
      <c r="B48" s="4">
        <v>28.48</v>
      </c>
      <c r="C48" s="4">
        <v>27.3</v>
      </c>
      <c r="D48" s="4">
        <v>26.44</v>
      </c>
      <c r="E48" s="14">
        <v>23.389688796208205</v>
      </c>
      <c r="F48" s="14">
        <v>22.284527737410347</v>
      </c>
      <c r="G48" s="14">
        <v>22.0516067080544</v>
      </c>
      <c r="H48" s="14">
        <v>22.382242232523755</v>
      </c>
      <c r="I48" s="14">
        <v>22.427657243226655</v>
      </c>
      <c r="J48" s="14">
        <v>22.594251175400277</v>
      </c>
      <c r="K48" s="14">
        <v>23.295708788535233</v>
      </c>
      <c r="L48" s="14">
        <v>26.657694216394155</v>
      </c>
      <c r="M48" s="14">
        <v>23.688854313688264</v>
      </c>
    </row>
    <row r="49" spans="1:13" x14ac:dyDescent="0.25">
      <c r="A49" s="5">
        <v>44167.3125</v>
      </c>
      <c r="B49" s="4">
        <v>24.3</v>
      </c>
      <c r="C49" s="4">
        <v>26.36</v>
      </c>
      <c r="D49" s="4">
        <v>24.01</v>
      </c>
      <c r="E49" s="14">
        <v>24.461968566054225</v>
      </c>
      <c r="F49" s="14">
        <v>26.252606376758838</v>
      </c>
      <c r="G49" s="14">
        <v>22.426178212248058</v>
      </c>
      <c r="H49" s="14">
        <v>26.9384047244714</v>
      </c>
      <c r="I49" s="14">
        <v>24.559563263856312</v>
      </c>
      <c r="J49" s="14">
        <v>20.687678775987738</v>
      </c>
      <c r="K49" s="14">
        <v>21.739395540387136</v>
      </c>
      <c r="L49" s="14">
        <v>26.579225182342071</v>
      </c>
      <c r="M49" s="14">
        <v>24.688897092457413</v>
      </c>
    </row>
    <row r="50" spans="1:13" x14ac:dyDescent="0.25">
      <c r="A50" s="5">
        <v>44167.333333333336</v>
      </c>
      <c r="B50" s="4">
        <v>25.04</v>
      </c>
      <c r="C50" s="4">
        <v>24.23</v>
      </c>
      <c r="D50" s="4">
        <v>25.92</v>
      </c>
      <c r="E50" s="14">
        <v>25.40629775763226</v>
      </c>
      <c r="F50" s="14">
        <v>22.961443180059945</v>
      </c>
      <c r="G50" s="14">
        <v>22.590217762095705</v>
      </c>
      <c r="H50" s="14">
        <v>24.049981329145218</v>
      </c>
      <c r="I50" s="14">
        <v>22.834663556544797</v>
      </c>
      <c r="J50" s="14">
        <v>23.003841328360608</v>
      </c>
      <c r="K50" s="14">
        <v>21.584758837709852</v>
      </c>
      <c r="L50" s="14">
        <v>24.22725398690832</v>
      </c>
      <c r="M50" s="14">
        <v>25.750312310647093</v>
      </c>
    </row>
    <row r="51" spans="1:13" x14ac:dyDescent="0.25">
      <c r="A51" s="5">
        <v>44167.354166666664</v>
      </c>
      <c r="B51" s="4">
        <v>25.99</v>
      </c>
      <c r="C51" s="4">
        <v>25.45</v>
      </c>
      <c r="D51" s="4">
        <v>25.17</v>
      </c>
      <c r="E51" s="14">
        <v>23.075808691086223</v>
      </c>
      <c r="F51" s="14">
        <v>25.024090842563883</v>
      </c>
      <c r="G51" s="14">
        <v>26.378728873086878</v>
      </c>
      <c r="H51" s="14">
        <v>22.52944016355066</v>
      </c>
      <c r="I51" s="14">
        <v>22.493131608590289</v>
      </c>
      <c r="J51" s="14">
        <v>23.576381355724635</v>
      </c>
      <c r="K51" s="14">
        <v>22.368875423337329</v>
      </c>
      <c r="L51" s="14">
        <v>24.084689987323127</v>
      </c>
      <c r="M51" s="14">
        <v>24.793595833239849</v>
      </c>
    </row>
    <row r="52" spans="1:13" x14ac:dyDescent="0.25">
      <c r="A52" s="5">
        <v>44167.375</v>
      </c>
      <c r="B52" s="4">
        <v>26.21</v>
      </c>
      <c r="C52" s="4">
        <v>28.04</v>
      </c>
      <c r="D52" s="4">
        <v>23.28</v>
      </c>
      <c r="E52" s="14">
        <v>23.153678376077291</v>
      </c>
      <c r="F52" s="14">
        <v>24.965766791765834</v>
      </c>
      <c r="G52" s="14">
        <v>25.953420933159521</v>
      </c>
      <c r="H52" s="14">
        <v>24.086433148477752</v>
      </c>
      <c r="I52" s="14">
        <v>26.868003856974962</v>
      </c>
      <c r="J52" s="14">
        <v>22.389796301904255</v>
      </c>
      <c r="K52" s="14">
        <v>23.980667077134434</v>
      </c>
      <c r="L52" s="14">
        <v>25.634470011647288</v>
      </c>
      <c r="M52" s="14">
        <v>23.523620242536136</v>
      </c>
    </row>
    <row r="53" spans="1:13" x14ac:dyDescent="0.25">
      <c r="A53" s="5">
        <v>44167.395833333336</v>
      </c>
      <c r="B53" s="4">
        <v>27.09</v>
      </c>
      <c r="C53" s="4">
        <v>25.65</v>
      </c>
      <c r="D53" s="4">
        <v>26.1</v>
      </c>
      <c r="E53" s="14">
        <v>23.558587941568668</v>
      </c>
      <c r="F53" s="14">
        <v>26.56241153460137</v>
      </c>
      <c r="G53" s="14">
        <v>25.586597375973934</v>
      </c>
      <c r="H53" s="14">
        <v>23.908820176761893</v>
      </c>
      <c r="I53" s="14">
        <v>26.274561218154297</v>
      </c>
      <c r="J53" s="14">
        <v>21.800560905720261</v>
      </c>
      <c r="K53" s="14">
        <v>23.766988241284849</v>
      </c>
      <c r="L53" s="14">
        <v>23.325308466421156</v>
      </c>
      <c r="M53" s="14">
        <v>23.197642544090826</v>
      </c>
    </row>
    <row r="54" spans="1:13" x14ac:dyDescent="0.25">
      <c r="A54" s="5">
        <v>44167.416666666664</v>
      </c>
      <c r="B54" s="4">
        <v>26.64</v>
      </c>
      <c r="C54" s="4">
        <v>28.42</v>
      </c>
      <c r="D54" s="4">
        <v>23.21</v>
      </c>
      <c r="E54" s="14">
        <v>22.014289766808439</v>
      </c>
      <c r="F54" s="14">
        <v>22.342717264541037</v>
      </c>
      <c r="G54" s="14">
        <v>22.828911018010686</v>
      </c>
      <c r="H54" s="14">
        <v>22.342274309952746</v>
      </c>
      <c r="I54" s="14">
        <v>26.228093352136955</v>
      </c>
      <c r="J54" s="14">
        <v>23.222737432074823</v>
      </c>
      <c r="K54" s="14">
        <v>23.729396926894712</v>
      </c>
      <c r="L54" s="14">
        <v>26.0138706346982</v>
      </c>
      <c r="M54" s="14">
        <v>24.30634409846569</v>
      </c>
    </row>
    <row r="55" spans="1:13" x14ac:dyDescent="0.25">
      <c r="A55" s="5">
        <v>44167.4375</v>
      </c>
      <c r="B55" s="4">
        <v>27.61</v>
      </c>
      <c r="C55" s="4">
        <v>25.52</v>
      </c>
      <c r="D55" s="4">
        <v>23.21</v>
      </c>
      <c r="E55" s="14">
        <v>23.68363536762557</v>
      </c>
      <c r="F55" s="14">
        <v>23.421339656298034</v>
      </c>
      <c r="G55" s="14">
        <v>22.062460200778556</v>
      </c>
      <c r="H55" s="14">
        <v>25.357221788088463</v>
      </c>
      <c r="I55" s="14">
        <v>24.827112579196129</v>
      </c>
      <c r="J55" s="14">
        <v>22.919912993694172</v>
      </c>
      <c r="K55" s="14">
        <v>22.56289787037641</v>
      </c>
      <c r="L55" s="14">
        <v>23.784528400878099</v>
      </c>
      <c r="M55" s="14">
        <v>25.450307016544805</v>
      </c>
    </row>
    <row r="56" spans="1:13" x14ac:dyDescent="0.25">
      <c r="A56" s="5">
        <v>44167.458333333336</v>
      </c>
      <c r="B56" s="4">
        <v>27.99</v>
      </c>
      <c r="C56" s="4">
        <v>28.48</v>
      </c>
      <c r="D56" s="4">
        <v>26.47</v>
      </c>
      <c r="E56" s="14">
        <v>24.2945449468254</v>
      </c>
      <c r="F56" s="14">
        <v>25.417593681105238</v>
      </c>
      <c r="G56" s="14">
        <v>26.934675734273995</v>
      </c>
      <c r="H56" s="14">
        <v>24.990508990779901</v>
      </c>
      <c r="I56" s="14">
        <v>22.229329682086888</v>
      </c>
      <c r="J56" s="14">
        <v>22.573954212342773</v>
      </c>
      <c r="K56" s="14">
        <v>21.009789109063519</v>
      </c>
      <c r="L56" s="14">
        <v>26.684988470706724</v>
      </c>
      <c r="M56" s="14">
        <v>24.663173121817458</v>
      </c>
    </row>
    <row r="57" spans="1:13" x14ac:dyDescent="0.25">
      <c r="A57" s="5">
        <v>44167.479166666664</v>
      </c>
      <c r="B57" s="4">
        <v>26.29</v>
      </c>
      <c r="C57" s="4">
        <v>25.53</v>
      </c>
      <c r="D57" s="4">
        <v>23.58</v>
      </c>
      <c r="E57" s="14">
        <v>22.872207319709837</v>
      </c>
      <c r="F57" s="14">
        <v>24.832769386142207</v>
      </c>
      <c r="G57" s="14">
        <v>23.389635991881132</v>
      </c>
      <c r="H57" s="14">
        <v>22.991370335318855</v>
      </c>
      <c r="I57" s="14">
        <v>26.038506981232029</v>
      </c>
      <c r="J57" s="14">
        <v>23.592347592948975</v>
      </c>
      <c r="K57" s="14">
        <v>21.039239629136311</v>
      </c>
      <c r="L57" s="14">
        <v>26.087462742996351</v>
      </c>
      <c r="M57" s="14">
        <v>23.95577436873824</v>
      </c>
    </row>
    <row r="58" spans="1:13" x14ac:dyDescent="0.25">
      <c r="A58" s="5">
        <v>44167.5</v>
      </c>
      <c r="B58" s="4">
        <v>27.71</v>
      </c>
      <c r="C58" s="4">
        <v>24.1</v>
      </c>
      <c r="D58" s="4">
        <v>23.34</v>
      </c>
      <c r="E58" s="14">
        <v>22.330829982820138</v>
      </c>
      <c r="F58" s="14">
        <v>23.641969369586935</v>
      </c>
      <c r="G58" s="14">
        <v>25.325242616165355</v>
      </c>
      <c r="H58" s="14">
        <v>22.075172943846255</v>
      </c>
      <c r="I58" s="14">
        <v>26.372278819419382</v>
      </c>
      <c r="J58" s="14">
        <v>23.326354121510217</v>
      </c>
      <c r="K58" s="14">
        <v>22.956105076479513</v>
      </c>
      <c r="L58" s="14">
        <v>26.912293485085936</v>
      </c>
      <c r="M58" s="14">
        <v>24.980249630824126</v>
      </c>
    </row>
    <row r="59" spans="1:13" x14ac:dyDescent="0.25">
      <c r="A59" s="5">
        <v>44167.520833333336</v>
      </c>
      <c r="B59" s="4">
        <v>25.75</v>
      </c>
      <c r="C59" s="4">
        <v>25.44</v>
      </c>
      <c r="D59" s="4">
        <v>22.88</v>
      </c>
      <c r="E59" s="14">
        <v>22.860796342850037</v>
      </c>
      <c r="F59" s="14">
        <v>25.920650681004652</v>
      </c>
      <c r="G59" s="14">
        <v>23.724128707908033</v>
      </c>
      <c r="H59" s="14">
        <v>22.639590027770947</v>
      </c>
      <c r="I59" s="14">
        <v>25.462826079051951</v>
      </c>
      <c r="J59" s="14">
        <v>21.756578752128483</v>
      </c>
      <c r="K59" s="14">
        <v>22.110724467334613</v>
      </c>
      <c r="L59" s="14">
        <v>23.376406576318821</v>
      </c>
      <c r="M59" s="14">
        <v>25.54404701481193</v>
      </c>
    </row>
    <row r="60" spans="1:13" x14ac:dyDescent="0.25">
      <c r="A60" s="5">
        <v>44167.541666666664</v>
      </c>
      <c r="B60" s="4">
        <v>27.57</v>
      </c>
      <c r="C60" s="4">
        <v>25.7</v>
      </c>
      <c r="D60" s="4">
        <v>23.8</v>
      </c>
      <c r="E60" s="14">
        <v>22.73512753391811</v>
      </c>
      <c r="F60" s="14">
        <v>26.814036742170433</v>
      </c>
      <c r="G60" s="14">
        <v>24.141645129773096</v>
      </c>
      <c r="H60" s="14">
        <v>23.085214369317846</v>
      </c>
      <c r="I60" s="14">
        <v>22.790665975587203</v>
      </c>
      <c r="J60" s="14">
        <v>22.420259403998621</v>
      </c>
      <c r="K60" s="14">
        <v>23.803270959980498</v>
      </c>
      <c r="L60" s="14">
        <v>24.252727315033148</v>
      </c>
      <c r="M60" s="14">
        <v>23.557866613928041</v>
      </c>
    </row>
    <row r="61" spans="1:13" x14ac:dyDescent="0.25">
      <c r="A61" s="5">
        <v>44167.5625</v>
      </c>
      <c r="B61" s="4">
        <v>24.64</v>
      </c>
      <c r="C61" s="4">
        <v>27.72</v>
      </c>
      <c r="D61" s="4">
        <v>24</v>
      </c>
      <c r="E61" s="14">
        <v>24.301390118992398</v>
      </c>
      <c r="F61" s="14">
        <v>22.077424760456513</v>
      </c>
      <c r="G61" s="14">
        <v>24.068958315563531</v>
      </c>
      <c r="H61" s="14">
        <v>25.332548554804852</v>
      </c>
      <c r="I61" s="14">
        <v>23.643934235783195</v>
      </c>
      <c r="J61" s="14">
        <v>22.710205964365823</v>
      </c>
      <c r="K61" s="14">
        <v>23.720377377546527</v>
      </c>
      <c r="L61" s="14">
        <v>26.399206549625763</v>
      </c>
      <c r="M61" s="14">
        <v>23.070179880768208</v>
      </c>
    </row>
    <row r="62" spans="1:13" x14ac:dyDescent="0.25">
      <c r="A62" s="5">
        <v>44167.583333333336</v>
      </c>
      <c r="B62" s="4">
        <v>25.33</v>
      </c>
      <c r="C62" s="4">
        <v>24.24</v>
      </c>
      <c r="D62" s="4">
        <v>25.61</v>
      </c>
      <c r="E62" s="14">
        <v>23.040711123000701</v>
      </c>
      <c r="F62" s="14">
        <v>25.494562287884992</v>
      </c>
      <c r="G62" s="14">
        <v>24.242764564496589</v>
      </c>
      <c r="H62" s="14">
        <v>22.950279938068761</v>
      </c>
      <c r="I62" s="14">
        <v>26.317284524644421</v>
      </c>
      <c r="J62" s="14">
        <v>22.47334450910574</v>
      </c>
      <c r="K62" s="14">
        <v>22.458431663347529</v>
      </c>
      <c r="L62" s="14">
        <v>24.267296722177012</v>
      </c>
      <c r="M62" s="14">
        <v>23.153470043512733</v>
      </c>
    </row>
    <row r="63" spans="1:13" x14ac:dyDescent="0.25">
      <c r="A63" s="5">
        <v>44167.604166666664</v>
      </c>
      <c r="B63" s="4">
        <v>26</v>
      </c>
      <c r="C63" s="4">
        <v>26.66</v>
      </c>
      <c r="D63" s="4">
        <v>25.16</v>
      </c>
      <c r="E63" s="14">
        <v>23.184794490594001</v>
      </c>
      <c r="F63" s="14">
        <v>24.275058105139404</v>
      </c>
      <c r="G63" s="14">
        <v>22.414158526685153</v>
      </c>
      <c r="H63" s="14">
        <v>22.188694949227472</v>
      </c>
      <c r="I63" s="14">
        <v>25.961637958360946</v>
      </c>
      <c r="J63" s="14">
        <v>23.755035520709292</v>
      </c>
      <c r="K63" s="14">
        <v>21.162339661196174</v>
      </c>
      <c r="L63" s="14">
        <v>25.579757685096315</v>
      </c>
      <c r="M63" s="14">
        <v>23.353678440593264</v>
      </c>
    </row>
    <row r="64" spans="1:13" x14ac:dyDescent="0.25">
      <c r="A64" s="5">
        <v>44167.625</v>
      </c>
      <c r="B64" s="4">
        <v>28.06</v>
      </c>
      <c r="C64" s="4">
        <v>25.47</v>
      </c>
      <c r="D64" s="4">
        <v>24.09</v>
      </c>
      <c r="E64" s="14">
        <v>23.955397234852409</v>
      </c>
      <c r="F64" s="14">
        <v>24.638621771559045</v>
      </c>
      <c r="G64" s="14">
        <v>24.465898673633092</v>
      </c>
      <c r="H64" s="14">
        <v>23.716962817373069</v>
      </c>
      <c r="I64" s="14">
        <v>25.077638031636969</v>
      </c>
      <c r="J64" s="14">
        <v>22.870919620321803</v>
      </c>
      <c r="K64" s="14">
        <v>22.418188310738699</v>
      </c>
      <c r="L64" s="14">
        <v>23.853772714588658</v>
      </c>
      <c r="M64" s="14">
        <v>25.693086957900707</v>
      </c>
    </row>
    <row r="65" spans="1:13" x14ac:dyDescent="0.25">
      <c r="A65" s="5">
        <v>44167.645833333336</v>
      </c>
      <c r="B65" s="4">
        <v>26.05</v>
      </c>
      <c r="C65" s="4">
        <v>25.72</v>
      </c>
      <c r="D65" s="4">
        <v>24.64</v>
      </c>
      <c r="E65" s="14">
        <v>23.9300087956249</v>
      </c>
      <c r="F65" s="14">
        <v>25.768827153210953</v>
      </c>
      <c r="G65" s="14">
        <v>23.150152848740152</v>
      </c>
      <c r="H65" s="14">
        <v>24.10072937612172</v>
      </c>
      <c r="I65" s="14">
        <v>24.412973245521172</v>
      </c>
      <c r="J65" s="14">
        <v>20.807468401439628</v>
      </c>
      <c r="K65" s="14">
        <v>21.403823242718037</v>
      </c>
      <c r="L65" s="14">
        <v>23.067472230334204</v>
      </c>
      <c r="M65" s="14">
        <v>23.126742131387637</v>
      </c>
    </row>
    <row r="66" spans="1:13" x14ac:dyDescent="0.25">
      <c r="A66" s="5">
        <v>44167.666666666664</v>
      </c>
      <c r="B66" s="4">
        <v>24.55</v>
      </c>
      <c r="C66" s="4">
        <v>25.84</v>
      </c>
      <c r="D66" s="4">
        <v>25.89</v>
      </c>
      <c r="E66" s="14">
        <v>24.993253593153373</v>
      </c>
      <c r="F66" s="14">
        <v>23.827580583563613</v>
      </c>
      <c r="G66" s="14">
        <v>25.174858481166453</v>
      </c>
      <c r="H66" s="14">
        <v>25.207451494968019</v>
      </c>
      <c r="I66" s="14">
        <v>22.821483984247891</v>
      </c>
      <c r="J66" s="14">
        <v>22.595061152224439</v>
      </c>
      <c r="K66" s="14">
        <v>22.394398133606582</v>
      </c>
      <c r="L66" s="14">
        <v>23.408464885401649</v>
      </c>
      <c r="M66" s="14">
        <v>25.167357303653404</v>
      </c>
    </row>
    <row r="67" spans="1:13" x14ac:dyDescent="0.25">
      <c r="A67" s="5">
        <v>44167.6875</v>
      </c>
      <c r="B67" s="4">
        <v>25.68</v>
      </c>
      <c r="C67" s="4">
        <v>28.44</v>
      </c>
      <c r="D67" s="4">
        <v>24.54</v>
      </c>
      <c r="E67" s="14">
        <v>23.644799397234021</v>
      </c>
      <c r="F67" s="14">
        <v>23.952989359561165</v>
      </c>
      <c r="G67" s="14">
        <v>23.894302799305443</v>
      </c>
      <c r="H67" s="14">
        <v>23.182641944934232</v>
      </c>
      <c r="I67" s="14">
        <v>25.523355336591791</v>
      </c>
      <c r="J67" s="14">
        <v>23.450484575796196</v>
      </c>
      <c r="K67" s="14">
        <v>22.849630689065641</v>
      </c>
      <c r="L67" s="14">
        <v>23.82211078602111</v>
      </c>
      <c r="M67" s="14">
        <v>23.936342882123142</v>
      </c>
    </row>
    <row r="68" spans="1:13" x14ac:dyDescent="0.25">
      <c r="A68" s="5">
        <v>44167.708333333336</v>
      </c>
      <c r="B68" s="4">
        <v>24.25</v>
      </c>
      <c r="C68" s="4">
        <v>26.69</v>
      </c>
      <c r="D68" s="4">
        <v>24.84</v>
      </c>
      <c r="E68" s="14">
        <v>25.995235078401691</v>
      </c>
      <c r="F68" s="14">
        <v>23.365833920704794</v>
      </c>
      <c r="G68" s="14">
        <v>23.393913585873786</v>
      </c>
      <c r="H68" s="14">
        <v>25.717972327203487</v>
      </c>
      <c r="I68" s="14">
        <v>24.046776982163323</v>
      </c>
      <c r="J68" s="14">
        <v>20.713233800140362</v>
      </c>
      <c r="K68" s="14">
        <v>23.061369245737215</v>
      </c>
      <c r="L68" s="14">
        <v>26.740991218965586</v>
      </c>
      <c r="M68" s="14">
        <v>23.338272447674743</v>
      </c>
    </row>
    <row r="69" spans="1:13" x14ac:dyDescent="0.25">
      <c r="A69" s="5">
        <v>44167.729166666664</v>
      </c>
      <c r="B69" s="4">
        <v>23.72</v>
      </c>
      <c r="C69" s="4">
        <v>28.49</v>
      </c>
      <c r="D69" s="4">
        <v>24.37</v>
      </c>
      <c r="E69" s="14">
        <v>24.249074325640578</v>
      </c>
      <c r="F69" s="14">
        <v>24.909047769793315</v>
      </c>
      <c r="G69" s="14">
        <v>26.421289717324612</v>
      </c>
      <c r="H69" s="14">
        <v>23.741579073873957</v>
      </c>
      <c r="I69" s="14">
        <v>25.983601790673958</v>
      </c>
      <c r="J69" s="14">
        <v>23.303376274309965</v>
      </c>
      <c r="K69" s="14">
        <v>23.590131828281937</v>
      </c>
      <c r="L69" s="14">
        <v>23.841660667973038</v>
      </c>
      <c r="M69" s="14">
        <v>24.148831105721598</v>
      </c>
    </row>
    <row r="70" spans="1:13" x14ac:dyDescent="0.25">
      <c r="A70" s="5">
        <v>44167.75</v>
      </c>
      <c r="B70" s="4">
        <v>23.67</v>
      </c>
      <c r="C70" s="4">
        <v>23.61</v>
      </c>
      <c r="D70" s="4">
        <v>26.41</v>
      </c>
      <c r="E70" s="14">
        <v>25.205123459866087</v>
      </c>
      <c r="F70" s="14">
        <v>23.5606507178878</v>
      </c>
      <c r="G70" s="14">
        <v>22.866078679331157</v>
      </c>
      <c r="H70" s="14">
        <v>23.817906892165134</v>
      </c>
      <c r="I70" s="14">
        <v>24.649192183728211</v>
      </c>
      <c r="J70" s="14">
        <v>22.87965680294888</v>
      </c>
      <c r="K70" s="14">
        <v>23.181023462506733</v>
      </c>
      <c r="L70" s="14">
        <v>24.090428562320266</v>
      </c>
      <c r="M70" s="14">
        <v>24.225654239040381</v>
      </c>
    </row>
    <row r="71" spans="1:13" x14ac:dyDescent="0.25">
      <c r="A71" s="5">
        <v>44167.770833333336</v>
      </c>
      <c r="B71" s="4">
        <v>26.86</v>
      </c>
      <c r="C71" s="4">
        <v>26.2</v>
      </c>
      <c r="D71" s="4">
        <v>25.83</v>
      </c>
      <c r="E71" s="14">
        <v>24.428510772680639</v>
      </c>
      <c r="F71" s="14">
        <v>23.802674250736846</v>
      </c>
      <c r="G71" s="14">
        <v>25.186998225842835</v>
      </c>
      <c r="H71" s="14">
        <v>26.828541265527612</v>
      </c>
      <c r="I71" s="14">
        <v>25.51699582837573</v>
      </c>
      <c r="J71" s="14">
        <v>23.236761139536057</v>
      </c>
      <c r="K71" s="14">
        <v>23.47429826795743</v>
      </c>
      <c r="L71" s="14">
        <v>25.262664329094093</v>
      </c>
      <c r="M71" s="14">
        <v>25.758782217877823</v>
      </c>
    </row>
    <row r="72" spans="1:13" x14ac:dyDescent="0.25">
      <c r="A72" s="5">
        <v>44167.791666666664</v>
      </c>
      <c r="B72" s="4">
        <v>23.97</v>
      </c>
      <c r="C72" s="4">
        <v>25.84</v>
      </c>
      <c r="D72" s="4">
        <v>26.48</v>
      </c>
      <c r="E72" s="14">
        <v>25.565122032137825</v>
      </c>
      <c r="F72" s="14">
        <v>24.899167515359366</v>
      </c>
      <c r="G72" s="14">
        <v>23.900166284970012</v>
      </c>
      <c r="H72" s="14">
        <v>24.752864670592103</v>
      </c>
      <c r="I72" s="14">
        <v>26.75884490819023</v>
      </c>
      <c r="J72" s="14">
        <v>21.49482945501444</v>
      </c>
      <c r="K72" s="14">
        <v>21.986372700508433</v>
      </c>
      <c r="L72" s="14">
        <v>24.669146602269429</v>
      </c>
      <c r="M72" s="14">
        <v>25.856866653840775</v>
      </c>
    </row>
    <row r="73" spans="1:13" x14ac:dyDescent="0.25">
      <c r="A73" s="5">
        <v>44167.8125</v>
      </c>
      <c r="B73" s="4">
        <v>28.09</v>
      </c>
      <c r="C73" s="4">
        <v>28.32</v>
      </c>
      <c r="D73" s="4">
        <v>23.12</v>
      </c>
      <c r="E73" s="14">
        <v>22.19176301728751</v>
      </c>
      <c r="F73" s="14">
        <v>25.537985266097927</v>
      </c>
      <c r="G73" s="14">
        <v>24.610904192064837</v>
      </c>
      <c r="H73" s="14">
        <v>26.865332164327846</v>
      </c>
      <c r="I73" s="14">
        <v>24.734105955694542</v>
      </c>
      <c r="J73" s="14">
        <v>20.417180234491155</v>
      </c>
      <c r="K73" s="14">
        <v>22.919632199031266</v>
      </c>
      <c r="L73" s="14">
        <v>25.046729498019396</v>
      </c>
      <c r="M73" s="14">
        <v>25.657342904994938</v>
      </c>
    </row>
    <row r="74" spans="1:13" x14ac:dyDescent="0.25">
      <c r="A74" s="5">
        <v>44167.833333333336</v>
      </c>
      <c r="B74" s="4">
        <v>27.42</v>
      </c>
      <c r="C74" s="4">
        <v>23.53</v>
      </c>
      <c r="D74" s="4">
        <v>23.84</v>
      </c>
      <c r="E74" s="14">
        <v>22.322341840889635</v>
      </c>
      <c r="F74" s="14">
        <v>24.571368370249449</v>
      </c>
      <c r="G74" s="14">
        <v>24.917627606245599</v>
      </c>
      <c r="H74" s="14">
        <v>26.155325734960641</v>
      </c>
      <c r="I74" s="14">
        <v>26.498604367311312</v>
      </c>
      <c r="J74" s="14">
        <v>22.154174401389465</v>
      </c>
      <c r="K74" s="14">
        <v>22.072600604793617</v>
      </c>
      <c r="L74" s="14">
        <v>24.976834049169007</v>
      </c>
      <c r="M74" s="14">
        <v>24.272246415247121</v>
      </c>
    </row>
    <row r="75" spans="1:13" x14ac:dyDescent="0.25">
      <c r="A75" s="5">
        <v>44167.854166666664</v>
      </c>
      <c r="B75" s="4">
        <v>27.17</v>
      </c>
      <c r="C75" s="4">
        <v>26.95</v>
      </c>
      <c r="D75" s="4">
        <v>22.83</v>
      </c>
      <c r="E75" s="14">
        <v>25.67100101699787</v>
      </c>
      <c r="F75" s="14">
        <v>25.337404623550785</v>
      </c>
      <c r="G75" s="14">
        <v>26.893280596186447</v>
      </c>
      <c r="H75" s="14">
        <v>26.634565929705722</v>
      </c>
      <c r="I75" s="14">
        <v>24.33362959440381</v>
      </c>
      <c r="J75" s="14">
        <v>23.975785163762016</v>
      </c>
      <c r="K75" s="14">
        <v>21.472522164892609</v>
      </c>
      <c r="L75" s="14">
        <v>24.778948001034671</v>
      </c>
      <c r="M75" s="14">
        <v>23.049878662595294</v>
      </c>
    </row>
    <row r="76" spans="1:13" x14ac:dyDescent="0.25">
      <c r="A76" s="5">
        <v>44167.875</v>
      </c>
      <c r="B76" s="4">
        <v>23.52</v>
      </c>
      <c r="C76" s="4">
        <v>24.63</v>
      </c>
      <c r="D76" s="4">
        <v>23.49</v>
      </c>
      <c r="E76" s="14">
        <v>23.731685527201023</v>
      </c>
      <c r="F76" s="14">
        <v>22.040033907658376</v>
      </c>
      <c r="G76" s="14">
        <v>22.902386273069798</v>
      </c>
      <c r="H76" s="14">
        <v>22.787072783283538</v>
      </c>
      <c r="I76" s="14">
        <v>23.887511656451732</v>
      </c>
      <c r="J76" s="14">
        <v>23.939473058987055</v>
      </c>
      <c r="K76" s="14">
        <v>22.358117305162622</v>
      </c>
      <c r="L76" s="14">
        <v>24.053359780186774</v>
      </c>
      <c r="M76" s="14">
        <v>25.704842122379361</v>
      </c>
    </row>
    <row r="77" spans="1:13" x14ac:dyDescent="0.25">
      <c r="A77" s="5">
        <v>44167.895833333336</v>
      </c>
      <c r="B77" s="4">
        <v>27.87</v>
      </c>
      <c r="C77" s="4">
        <v>26.89</v>
      </c>
      <c r="D77" s="4">
        <v>24.95</v>
      </c>
      <c r="E77" s="14">
        <v>25.655292577713148</v>
      </c>
      <c r="F77" s="14">
        <v>26.652777902417032</v>
      </c>
      <c r="G77" s="14">
        <v>22.091867464395847</v>
      </c>
      <c r="H77" s="14">
        <v>26.400224177623318</v>
      </c>
      <c r="I77" s="14">
        <v>24.554282383766129</v>
      </c>
      <c r="J77" s="14">
        <v>23.95119394447082</v>
      </c>
      <c r="K77" s="14">
        <v>23.214351086412659</v>
      </c>
      <c r="L77" s="14">
        <v>25.962245292184136</v>
      </c>
      <c r="M77" s="14">
        <v>25.029372215019571</v>
      </c>
    </row>
    <row r="78" spans="1:13" x14ac:dyDescent="0.25">
      <c r="A78" s="5">
        <v>44167.916666666664</v>
      </c>
      <c r="B78" s="4">
        <v>27.72</v>
      </c>
      <c r="C78" s="4">
        <v>27.52</v>
      </c>
      <c r="D78" s="4">
        <v>25.77</v>
      </c>
      <c r="E78" s="14">
        <v>24.058078964350184</v>
      </c>
      <c r="F78" s="14">
        <v>26.212768860059001</v>
      </c>
      <c r="G78" s="14">
        <v>22.282899871702604</v>
      </c>
      <c r="H78" s="14">
        <v>24.244174876715867</v>
      </c>
      <c r="I78" s="14">
        <v>26.265080852021192</v>
      </c>
      <c r="J78" s="14">
        <v>23.707089300306073</v>
      </c>
      <c r="K78" s="14">
        <v>23.823365418014841</v>
      </c>
      <c r="L78" s="14">
        <v>24.59055461277536</v>
      </c>
      <c r="M78" s="14">
        <v>25.908872183082231</v>
      </c>
    </row>
    <row r="79" spans="1:13" x14ac:dyDescent="0.25">
      <c r="A79" s="5">
        <v>44167.9375</v>
      </c>
      <c r="B79" s="4">
        <v>26.46</v>
      </c>
      <c r="C79" s="4">
        <v>25.5</v>
      </c>
      <c r="D79" s="4">
        <v>23.79</v>
      </c>
      <c r="E79" s="14">
        <v>25.707920418868845</v>
      </c>
      <c r="F79" s="14">
        <v>22.764402564633951</v>
      </c>
      <c r="G79" s="14">
        <v>22.619492981649017</v>
      </c>
      <c r="H79" s="14">
        <v>25.658824606181579</v>
      </c>
      <c r="I79" s="14">
        <v>24.317101893196138</v>
      </c>
      <c r="J79" s="14">
        <v>21.053814019948682</v>
      </c>
      <c r="K79" s="14">
        <v>22.536698200477552</v>
      </c>
      <c r="L79" s="14">
        <v>24.954656563404164</v>
      </c>
      <c r="M79" s="14">
        <v>25.406737572842307</v>
      </c>
    </row>
    <row r="80" spans="1:13" x14ac:dyDescent="0.25">
      <c r="A80" s="5">
        <v>44167.958333333336</v>
      </c>
      <c r="B80" s="4">
        <v>27.68</v>
      </c>
      <c r="C80" s="4">
        <v>25.49</v>
      </c>
      <c r="D80" s="4">
        <v>24.76</v>
      </c>
      <c r="E80" s="14">
        <v>25.392747511930029</v>
      </c>
      <c r="F80" s="14">
        <v>23.896047749644055</v>
      </c>
      <c r="G80" s="14">
        <v>24.657890848567828</v>
      </c>
      <c r="H80" s="14">
        <v>25.599760261123738</v>
      </c>
      <c r="I80" s="14">
        <v>25.439591737075403</v>
      </c>
      <c r="J80" s="14">
        <v>20.084119432613498</v>
      </c>
      <c r="K80" s="14">
        <v>22.791661199528935</v>
      </c>
      <c r="L80" s="14">
        <v>24.137792659075316</v>
      </c>
      <c r="M80" s="14">
        <v>24.074899357197573</v>
      </c>
    </row>
    <row r="81" spans="1:13" x14ac:dyDescent="0.25">
      <c r="A81" s="5">
        <v>44167.979166666664</v>
      </c>
      <c r="B81" s="4">
        <v>27.99</v>
      </c>
      <c r="C81" s="4">
        <v>25.89</v>
      </c>
      <c r="D81" s="4">
        <v>23.19</v>
      </c>
      <c r="E81" s="14">
        <v>22.335529581901895</v>
      </c>
      <c r="F81" s="14">
        <v>23.413341573223907</v>
      </c>
      <c r="G81" s="14">
        <v>22.602417018170105</v>
      </c>
      <c r="H81" s="14">
        <v>26.580347237554591</v>
      </c>
      <c r="I81" s="14">
        <v>22.729306158324523</v>
      </c>
      <c r="J81" s="14">
        <v>20.298201623664564</v>
      </c>
      <c r="K81" s="14">
        <v>21.88479300762037</v>
      </c>
      <c r="L81" s="14">
        <v>25.515658064993776</v>
      </c>
      <c r="M81" s="14">
        <v>23.714700808925912</v>
      </c>
    </row>
    <row r="82" spans="1:13" x14ac:dyDescent="0.25">
      <c r="A82" s="5">
        <v>44168</v>
      </c>
      <c r="B82" s="4">
        <v>25.68</v>
      </c>
      <c r="C82" s="4">
        <v>25.16</v>
      </c>
      <c r="D82" s="4">
        <v>22.58</v>
      </c>
      <c r="E82" s="14">
        <v>23.765707496919333</v>
      </c>
      <c r="F82" s="14">
        <v>22.640747111668347</v>
      </c>
      <c r="G82" s="14">
        <v>22.684570662599413</v>
      </c>
      <c r="H82" s="14">
        <v>25.261555197853383</v>
      </c>
      <c r="I82" s="14">
        <v>26.90621543536103</v>
      </c>
      <c r="J82" s="14">
        <v>23.156234649959966</v>
      </c>
      <c r="K82" s="14">
        <v>23.56929899181371</v>
      </c>
      <c r="L82" s="14">
        <v>23.679751688605212</v>
      </c>
      <c r="M82" s="14">
        <v>25.474107186445533</v>
      </c>
    </row>
    <row r="83" spans="1:13" x14ac:dyDescent="0.25">
      <c r="A83" s="5">
        <v>44168.020833333336</v>
      </c>
      <c r="B83" s="4">
        <v>24.43</v>
      </c>
      <c r="C83" s="4">
        <v>25.46</v>
      </c>
      <c r="D83" s="4">
        <v>23.14</v>
      </c>
      <c r="E83" s="14">
        <v>24.786860800851919</v>
      </c>
      <c r="F83" s="4">
        <v>23.79</v>
      </c>
      <c r="G83" s="14">
        <v>22.00859980890877</v>
      </c>
      <c r="H83" s="4">
        <v>23.08</v>
      </c>
      <c r="I83" s="4">
        <v>24.92</v>
      </c>
      <c r="J83" s="14">
        <v>22.181112951407766</v>
      </c>
      <c r="K83" s="14">
        <v>21.092653324195165</v>
      </c>
      <c r="L83" s="14">
        <v>24.521603139452647</v>
      </c>
      <c r="M83" s="14">
        <v>24.770435404892446</v>
      </c>
    </row>
    <row r="84" spans="1:13" x14ac:dyDescent="0.25">
      <c r="A84" s="5">
        <v>44168.041666666664</v>
      </c>
      <c r="B84" s="4">
        <v>24.34</v>
      </c>
      <c r="C84" s="4">
        <v>26.72</v>
      </c>
      <c r="D84" s="4">
        <v>25.4</v>
      </c>
      <c r="E84" s="14">
        <v>23.181682871838589</v>
      </c>
      <c r="F84" s="4">
        <v>24.41</v>
      </c>
      <c r="G84" s="14">
        <v>22.463360196328271</v>
      </c>
      <c r="H84" s="4">
        <v>24.64</v>
      </c>
      <c r="I84" s="4">
        <v>24.51</v>
      </c>
      <c r="J84" s="14">
        <v>21.330147008197589</v>
      </c>
      <c r="K84" s="14">
        <v>23.176873855914263</v>
      </c>
      <c r="L84" s="14">
        <v>24.089183813882961</v>
      </c>
      <c r="M84" s="14">
        <v>23.968300784407592</v>
      </c>
    </row>
    <row r="85" spans="1:13" x14ac:dyDescent="0.25">
      <c r="A85" s="5">
        <v>44168.0625</v>
      </c>
      <c r="B85" s="4">
        <v>26.38</v>
      </c>
      <c r="C85" s="4">
        <v>27.37</v>
      </c>
      <c r="D85" s="4">
        <v>25.46</v>
      </c>
      <c r="E85" s="14">
        <v>23.378041659166552</v>
      </c>
      <c r="F85" s="4">
        <v>24.79</v>
      </c>
      <c r="G85" s="14">
        <v>22.241118510051344</v>
      </c>
      <c r="H85" s="4">
        <v>23.11</v>
      </c>
      <c r="I85" s="4">
        <v>24.44</v>
      </c>
      <c r="J85" s="14">
        <v>22.190461455221708</v>
      </c>
      <c r="K85" s="14">
        <v>23.492131172693387</v>
      </c>
      <c r="L85" s="14">
        <v>26.834553523878377</v>
      </c>
      <c r="M85" s="14">
        <v>24.259017715784296</v>
      </c>
    </row>
    <row r="86" spans="1:13" x14ac:dyDescent="0.25">
      <c r="A86" s="5">
        <v>44168.083333333336</v>
      </c>
      <c r="B86" s="4">
        <v>27.88</v>
      </c>
      <c r="C86" s="4">
        <v>25.64</v>
      </c>
      <c r="D86" s="4">
        <v>26.14</v>
      </c>
      <c r="E86" s="14">
        <v>22.582613549761451</v>
      </c>
      <c r="F86" s="4">
        <v>23.67</v>
      </c>
      <c r="G86" s="14">
        <v>22.062482008649891</v>
      </c>
      <c r="H86" s="4">
        <v>24.94</v>
      </c>
      <c r="I86" s="4">
        <v>24.01</v>
      </c>
      <c r="J86" s="14">
        <v>21.827010850713151</v>
      </c>
      <c r="K86" s="14">
        <v>21.052221176958756</v>
      </c>
      <c r="L86" s="14">
        <v>26.225179659458355</v>
      </c>
      <c r="M86" s="14">
        <v>23.927053099398137</v>
      </c>
    </row>
    <row r="87" spans="1:13" x14ac:dyDescent="0.25">
      <c r="A87" s="5">
        <v>44168.104166666664</v>
      </c>
      <c r="B87" s="4">
        <v>24.25</v>
      </c>
      <c r="C87" s="4">
        <v>26.6</v>
      </c>
      <c r="D87" s="4">
        <v>23.38</v>
      </c>
      <c r="E87" s="14">
        <v>22.986891998885326</v>
      </c>
      <c r="F87" s="4">
        <v>24.44</v>
      </c>
      <c r="G87" s="14">
        <v>26.33153607344304</v>
      </c>
      <c r="H87" s="4">
        <v>24.99</v>
      </c>
      <c r="I87" s="4">
        <v>23.09</v>
      </c>
      <c r="J87" s="14">
        <v>23.771522621137056</v>
      </c>
      <c r="K87" s="14">
        <v>21.818863232488216</v>
      </c>
      <c r="L87" s="14">
        <v>22.568712600156591</v>
      </c>
      <c r="M87" s="14">
        <v>25.422739304666973</v>
      </c>
    </row>
    <row r="88" spans="1:13" x14ac:dyDescent="0.25">
      <c r="A88" s="5">
        <v>44168.125</v>
      </c>
      <c r="B88" s="4">
        <v>26.81</v>
      </c>
      <c r="C88" s="4">
        <v>23.75</v>
      </c>
      <c r="D88" s="4">
        <v>22.98</v>
      </c>
      <c r="E88" s="14">
        <v>25.62433971656186</v>
      </c>
      <c r="F88" s="4">
        <v>24.84</v>
      </c>
      <c r="G88" s="14">
        <v>22.974386326759348</v>
      </c>
      <c r="H88" s="4">
        <v>24.74</v>
      </c>
      <c r="I88" s="4">
        <v>23.54</v>
      </c>
      <c r="J88" s="14">
        <v>22.202486603342564</v>
      </c>
      <c r="K88" s="14">
        <v>23.177378464284008</v>
      </c>
      <c r="L88" s="14">
        <v>26.707418722990219</v>
      </c>
      <c r="M88" s="14">
        <v>25.443991927169325</v>
      </c>
    </row>
    <row r="89" spans="1:13" x14ac:dyDescent="0.25">
      <c r="A89" s="5">
        <v>44168.145833333336</v>
      </c>
      <c r="B89" s="4">
        <v>25.32</v>
      </c>
      <c r="C89" s="4">
        <v>24.56</v>
      </c>
      <c r="D89" s="4">
        <v>25.61</v>
      </c>
      <c r="E89" s="14">
        <v>25.561635260126131</v>
      </c>
      <c r="F89" s="4">
        <v>24.91</v>
      </c>
      <c r="G89" s="14">
        <v>25.630976369067181</v>
      </c>
      <c r="H89" s="4">
        <v>23.5</v>
      </c>
      <c r="I89" s="4">
        <v>24.33</v>
      </c>
      <c r="J89" s="14">
        <v>21.64572753209923</v>
      </c>
      <c r="K89" s="14">
        <v>21.245382331219382</v>
      </c>
      <c r="L89" s="14">
        <v>22.515653446136302</v>
      </c>
      <c r="M89" s="14">
        <v>24.184430300681619</v>
      </c>
    </row>
    <row r="90" spans="1:13" x14ac:dyDescent="0.25">
      <c r="A90" s="5">
        <v>44168.166666666664</v>
      </c>
      <c r="B90" s="4">
        <v>24.4</v>
      </c>
      <c r="C90" s="4">
        <v>25.91</v>
      </c>
      <c r="D90" s="4">
        <v>22.7</v>
      </c>
      <c r="E90" s="14">
        <v>24.643212932033101</v>
      </c>
      <c r="F90" s="4">
        <v>23.58</v>
      </c>
      <c r="G90" s="14">
        <v>26.116615192196274</v>
      </c>
      <c r="H90" s="4">
        <v>24.63</v>
      </c>
      <c r="I90" s="4">
        <v>23.01</v>
      </c>
      <c r="J90" s="14">
        <v>22.542334434312281</v>
      </c>
      <c r="K90" s="14">
        <v>22.857126005511329</v>
      </c>
      <c r="L90" s="14">
        <v>25.188728455512877</v>
      </c>
      <c r="M90" s="14">
        <v>23.629680788452085</v>
      </c>
    </row>
    <row r="91" spans="1:13" x14ac:dyDescent="0.25">
      <c r="A91" s="5">
        <v>44168.1875</v>
      </c>
      <c r="B91" s="4">
        <v>24.09</v>
      </c>
      <c r="C91" s="4">
        <v>27.57</v>
      </c>
      <c r="D91" s="4">
        <v>25.64</v>
      </c>
      <c r="E91" s="14">
        <v>25.424520523476247</v>
      </c>
      <c r="F91" s="4">
        <v>23.88</v>
      </c>
      <c r="G91" s="14">
        <v>26.455102707325207</v>
      </c>
      <c r="H91" s="4">
        <v>23.4</v>
      </c>
      <c r="I91" s="4">
        <v>24.08</v>
      </c>
      <c r="J91" s="14">
        <v>22.524249220772081</v>
      </c>
      <c r="K91" s="14">
        <v>23.482939285172513</v>
      </c>
      <c r="L91" s="14">
        <v>26.939151798038985</v>
      </c>
      <c r="M91" s="14">
        <v>24.171645284115421</v>
      </c>
    </row>
    <row r="92" spans="1:13" x14ac:dyDescent="0.25">
      <c r="A92" s="5">
        <v>44168.208333333336</v>
      </c>
      <c r="B92" s="4">
        <v>23.87</v>
      </c>
      <c r="C92" s="4">
        <v>28.11</v>
      </c>
      <c r="D92" s="4">
        <v>26.45</v>
      </c>
      <c r="E92" s="14">
        <v>22.021260825690479</v>
      </c>
      <c r="F92" s="4">
        <v>23.08</v>
      </c>
      <c r="G92" s="14">
        <v>26.590712028117423</v>
      </c>
      <c r="H92" s="4">
        <v>24.17</v>
      </c>
      <c r="I92" s="4">
        <v>23.72</v>
      </c>
      <c r="J92" s="14">
        <v>22.517125758421713</v>
      </c>
      <c r="K92" s="14">
        <v>23.789963176217661</v>
      </c>
      <c r="L92" s="14">
        <v>26.539493716481054</v>
      </c>
      <c r="M92" s="14">
        <v>23.618924518353943</v>
      </c>
    </row>
    <row r="93" spans="1:13" x14ac:dyDescent="0.25">
      <c r="A93" s="5">
        <v>44168.229166666664</v>
      </c>
      <c r="B93" s="4">
        <v>25.66</v>
      </c>
      <c r="C93" s="4">
        <v>26.78</v>
      </c>
      <c r="D93" s="4">
        <v>24.08</v>
      </c>
      <c r="E93" s="14">
        <v>22.380902265514997</v>
      </c>
      <c r="F93" s="4">
        <v>23.47</v>
      </c>
      <c r="G93" s="14">
        <v>25.441471099598026</v>
      </c>
      <c r="H93" s="4">
        <v>23.73</v>
      </c>
      <c r="I93" s="4">
        <v>23.22</v>
      </c>
      <c r="J93" s="14">
        <v>23.511434120330456</v>
      </c>
      <c r="K93" s="14">
        <v>21.532815646120859</v>
      </c>
      <c r="L93" s="14">
        <v>24.796261377092865</v>
      </c>
      <c r="M93" s="14">
        <v>23.616402779652994</v>
      </c>
    </row>
    <row r="94" spans="1:13" x14ac:dyDescent="0.25">
      <c r="A94" s="5">
        <v>44168.25</v>
      </c>
      <c r="B94" s="4">
        <v>27.73</v>
      </c>
      <c r="C94" s="4">
        <v>27.29</v>
      </c>
      <c r="D94" s="4">
        <v>25.74</v>
      </c>
      <c r="E94" s="14">
        <v>25.646870135025726</v>
      </c>
      <c r="F94" s="4">
        <v>23.75</v>
      </c>
      <c r="G94" s="14">
        <v>25.614643227053186</v>
      </c>
      <c r="H94" s="4">
        <v>24.04</v>
      </c>
      <c r="I94" s="4">
        <v>23.02</v>
      </c>
      <c r="J94" s="14">
        <v>21.322136468025487</v>
      </c>
      <c r="K94" s="14">
        <v>23.256196974859183</v>
      </c>
      <c r="L94" s="14">
        <v>24.382375449667474</v>
      </c>
      <c r="M94" s="14">
        <v>24.910886814356868</v>
      </c>
    </row>
    <row r="95" spans="1:13" x14ac:dyDescent="0.25">
      <c r="A95" s="5">
        <v>44168.270833333336</v>
      </c>
      <c r="B95" s="4">
        <v>25.97</v>
      </c>
      <c r="C95" s="4">
        <v>23.74</v>
      </c>
      <c r="D95" s="4">
        <v>25.84</v>
      </c>
      <c r="E95" s="14">
        <v>25.046558927460303</v>
      </c>
      <c r="F95" s="4">
        <v>24.41</v>
      </c>
      <c r="G95" s="14">
        <v>22.058563589596361</v>
      </c>
      <c r="H95" s="4">
        <v>24.75</v>
      </c>
      <c r="I95" s="4">
        <v>24.52</v>
      </c>
      <c r="J95" s="14">
        <v>22.795639607206368</v>
      </c>
      <c r="K95" s="14">
        <v>23.010494767857914</v>
      </c>
      <c r="L95" s="14">
        <v>25.046009148995836</v>
      </c>
      <c r="M95" s="14">
        <v>24.927857948657692</v>
      </c>
    </row>
    <row r="96" spans="1:13" x14ac:dyDescent="0.25">
      <c r="A96" s="5">
        <v>44168.291666666664</v>
      </c>
      <c r="B96" s="4">
        <v>25.83</v>
      </c>
      <c r="C96" s="4">
        <v>27.52</v>
      </c>
      <c r="D96" s="4">
        <v>22.8</v>
      </c>
      <c r="E96" s="14">
        <v>22.876285353325862</v>
      </c>
      <c r="F96" s="4">
        <v>23.24</v>
      </c>
      <c r="G96" s="14">
        <v>25.707678389869614</v>
      </c>
      <c r="H96" s="4">
        <v>24.96</v>
      </c>
      <c r="I96" s="4">
        <v>23.55</v>
      </c>
      <c r="J96" s="14">
        <v>23.407486745428056</v>
      </c>
      <c r="K96" s="14">
        <v>22.883768588287118</v>
      </c>
      <c r="L96" s="14">
        <v>25.293086647343085</v>
      </c>
      <c r="M96" s="14">
        <v>25.324315471896313</v>
      </c>
    </row>
    <row r="97" spans="1:13" x14ac:dyDescent="0.25">
      <c r="A97" s="5">
        <v>44168.3125</v>
      </c>
      <c r="B97" s="4">
        <v>24.44</v>
      </c>
      <c r="C97" s="4">
        <v>25.84</v>
      </c>
      <c r="D97" s="4">
        <v>26.1</v>
      </c>
      <c r="E97" s="14">
        <v>24.27974464988262</v>
      </c>
      <c r="F97" s="4">
        <v>23.99</v>
      </c>
      <c r="G97" s="14">
        <v>24.418381773796725</v>
      </c>
      <c r="H97" s="4">
        <v>23.89</v>
      </c>
      <c r="I97" s="4">
        <v>24.74</v>
      </c>
      <c r="J97" s="14">
        <v>22.049195337846363</v>
      </c>
      <c r="K97" s="14">
        <v>21.529520133068157</v>
      </c>
      <c r="L97" s="14">
        <v>24.304769275300082</v>
      </c>
      <c r="M97" s="14">
        <v>24.760225274435584</v>
      </c>
    </row>
    <row r="98" spans="1:13" x14ac:dyDescent="0.25">
      <c r="A98" s="5">
        <v>44168.333333333336</v>
      </c>
      <c r="B98" s="4">
        <v>24.15</v>
      </c>
      <c r="C98" s="4">
        <v>28.24</v>
      </c>
      <c r="D98" s="4">
        <v>25.76</v>
      </c>
      <c r="E98" s="14">
        <v>25.412048848530205</v>
      </c>
      <c r="F98" s="4">
        <v>23.65</v>
      </c>
      <c r="G98" s="14">
        <v>25.525595862828521</v>
      </c>
      <c r="H98" s="4">
        <v>24.15</v>
      </c>
      <c r="I98" s="4">
        <v>25</v>
      </c>
      <c r="J98" s="14">
        <v>23.213288094772029</v>
      </c>
      <c r="K98" s="14">
        <v>21.181569668530084</v>
      </c>
      <c r="L98" s="14">
        <v>24.423158391276267</v>
      </c>
      <c r="M98" s="14">
        <v>25.005279175970927</v>
      </c>
    </row>
    <row r="99" spans="1:13" x14ac:dyDescent="0.25">
      <c r="A99" s="5">
        <v>44168.354166666664</v>
      </c>
      <c r="B99" s="4">
        <v>25.99</v>
      </c>
      <c r="C99" s="4">
        <v>26.08</v>
      </c>
      <c r="D99" s="4">
        <v>24.04</v>
      </c>
      <c r="E99" s="14">
        <v>24.691330873827702</v>
      </c>
      <c r="F99" s="4">
        <v>23.3</v>
      </c>
      <c r="G99" s="14">
        <v>23.437955897754389</v>
      </c>
      <c r="H99" s="4">
        <v>23.2</v>
      </c>
      <c r="I99" s="4">
        <v>23.11</v>
      </c>
      <c r="J99" s="14">
        <v>23.729625214953586</v>
      </c>
      <c r="K99" s="14">
        <v>23.333487387980334</v>
      </c>
      <c r="L99" s="14">
        <v>24.259463868119973</v>
      </c>
      <c r="M99" s="14">
        <v>25.591244519230898</v>
      </c>
    </row>
    <row r="100" spans="1:13" x14ac:dyDescent="0.25">
      <c r="A100" s="5">
        <v>44168.375</v>
      </c>
      <c r="B100" s="4">
        <v>26.71</v>
      </c>
      <c r="C100" s="4">
        <v>27.21</v>
      </c>
      <c r="D100" s="4">
        <v>25.79</v>
      </c>
      <c r="E100" s="14">
        <v>25.762488869865191</v>
      </c>
      <c r="F100" s="4">
        <v>24.37</v>
      </c>
      <c r="G100" s="14">
        <v>25.572842000425556</v>
      </c>
      <c r="H100" s="4">
        <v>23.67</v>
      </c>
      <c r="I100" s="4">
        <v>24.84</v>
      </c>
      <c r="J100" s="14">
        <v>23.266138943952217</v>
      </c>
      <c r="K100" s="14">
        <v>21.308085218827681</v>
      </c>
      <c r="L100" s="14">
        <v>24.247572141382008</v>
      </c>
      <c r="M100" s="14">
        <v>24.784294717239213</v>
      </c>
    </row>
    <row r="101" spans="1:13" x14ac:dyDescent="0.25">
      <c r="A101" s="5">
        <v>44168.395833333336</v>
      </c>
      <c r="B101" s="4">
        <v>28.24</v>
      </c>
      <c r="C101" s="4">
        <v>26.93</v>
      </c>
      <c r="D101" s="4">
        <v>23.52</v>
      </c>
      <c r="E101" s="14">
        <v>24.607699495403153</v>
      </c>
      <c r="F101" s="4">
        <v>23.97</v>
      </c>
      <c r="G101" s="14">
        <v>23.557022377353736</v>
      </c>
      <c r="H101" s="4">
        <v>24.06</v>
      </c>
      <c r="I101" s="4">
        <v>23.05</v>
      </c>
      <c r="J101" s="14">
        <v>22.606839867541993</v>
      </c>
      <c r="K101" s="14">
        <v>21.751157756567498</v>
      </c>
      <c r="L101" s="14">
        <v>25.299096515414682</v>
      </c>
      <c r="M101" s="14">
        <v>23.571340540018809</v>
      </c>
    </row>
    <row r="102" spans="1:13" x14ac:dyDescent="0.25">
      <c r="A102" s="5">
        <v>44168.416666666664</v>
      </c>
      <c r="B102" s="4">
        <v>24.67</v>
      </c>
      <c r="C102" s="4">
        <v>26.28</v>
      </c>
      <c r="D102" s="4">
        <v>24.34</v>
      </c>
      <c r="E102" s="14">
        <v>22.197859485577911</v>
      </c>
      <c r="F102" s="4">
        <v>23.78</v>
      </c>
      <c r="G102" s="14">
        <v>23.071731734767297</v>
      </c>
      <c r="H102" s="4">
        <v>23.27</v>
      </c>
      <c r="I102" s="4">
        <v>24.83</v>
      </c>
      <c r="J102" s="14">
        <v>21.151136836748819</v>
      </c>
      <c r="K102" s="14">
        <v>22.733597596706826</v>
      </c>
      <c r="L102" s="14">
        <v>24.154154596034051</v>
      </c>
      <c r="M102" s="14">
        <v>24.657727849568769</v>
      </c>
    </row>
    <row r="103" spans="1:13" x14ac:dyDescent="0.25">
      <c r="A103" s="5">
        <v>44168.4375</v>
      </c>
      <c r="B103" s="4">
        <v>24.54</v>
      </c>
      <c r="C103" s="4">
        <v>23.79</v>
      </c>
      <c r="D103" s="4">
        <v>23.85</v>
      </c>
      <c r="E103" s="14">
        <v>23.232277490864341</v>
      </c>
      <c r="F103" s="4">
        <v>24.53</v>
      </c>
      <c r="G103" s="14">
        <v>23.302198137154036</v>
      </c>
      <c r="H103" s="4">
        <v>23.91</v>
      </c>
      <c r="I103" s="4">
        <v>23.22</v>
      </c>
      <c r="J103" s="14">
        <v>21.239399988804301</v>
      </c>
      <c r="K103" s="14">
        <v>23.230970087772345</v>
      </c>
      <c r="L103" s="14">
        <v>24.58524985188776</v>
      </c>
      <c r="M103" s="14">
        <v>24.053953907471673</v>
      </c>
    </row>
    <row r="104" spans="1:13" x14ac:dyDescent="0.25">
      <c r="A104" s="5">
        <v>44168.458333333336</v>
      </c>
      <c r="B104" s="4">
        <v>28.26</v>
      </c>
      <c r="C104" s="4">
        <v>24.3</v>
      </c>
      <c r="D104" s="4">
        <v>25.45</v>
      </c>
      <c r="E104" s="14">
        <v>22.106725155714063</v>
      </c>
      <c r="F104" s="4">
        <v>24.7</v>
      </c>
      <c r="G104" s="14">
        <v>22.583624695765209</v>
      </c>
      <c r="H104" s="4">
        <v>23.13</v>
      </c>
      <c r="I104" s="4">
        <v>24.73</v>
      </c>
      <c r="J104" s="14">
        <v>23.181492267792567</v>
      </c>
      <c r="K104" s="14">
        <v>23.236929008159741</v>
      </c>
      <c r="L104" s="14">
        <v>26.70760522470492</v>
      </c>
      <c r="M104" s="14">
        <v>25.065800308372978</v>
      </c>
    </row>
    <row r="105" spans="1:13" x14ac:dyDescent="0.25">
      <c r="A105" s="5">
        <v>44168.479166666664</v>
      </c>
      <c r="B105" s="4">
        <v>25.45</v>
      </c>
      <c r="C105" s="4">
        <v>25.99</v>
      </c>
      <c r="D105" s="4">
        <v>22.92</v>
      </c>
      <c r="E105" s="14">
        <v>25.368766617557878</v>
      </c>
      <c r="F105" s="4">
        <v>23.03</v>
      </c>
      <c r="G105" s="14">
        <v>22.681076909941307</v>
      </c>
      <c r="H105" s="4">
        <v>24.67</v>
      </c>
      <c r="I105" s="4">
        <v>24.66</v>
      </c>
      <c r="J105" s="14">
        <v>23.345313724795517</v>
      </c>
      <c r="K105" s="14">
        <v>23.120376965422974</v>
      </c>
      <c r="L105" s="14">
        <v>22.727981805364077</v>
      </c>
      <c r="M105" s="14">
        <v>23.123630956487546</v>
      </c>
    </row>
    <row r="106" spans="1:13" x14ac:dyDescent="0.25">
      <c r="A106" s="5">
        <v>44168.5</v>
      </c>
      <c r="B106" s="4">
        <v>25.37</v>
      </c>
      <c r="C106" s="4">
        <v>24.44</v>
      </c>
      <c r="D106" s="4">
        <v>23.49</v>
      </c>
      <c r="E106" s="14">
        <v>24.859029324011885</v>
      </c>
      <c r="F106" s="4">
        <v>23.87</v>
      </c>
      <c r="G106" s="14">
        <v>25.271409397179152</v>
      </c>
      <c r="H106" s="4">
        <v>24.91</v>
      </c>
      <c r="I106" s="4">
        <v>24.11</v>
      </c>
      <c r="J106" s="14">
        <v>22.096056103974501</v>
      </c>
      <c r="K106" s="14">
        <v>23.202915466709008</v>
      </c>
      <c r="L106" s="14">
        <v>23.987471189923419</v>
      </c>
      <c r="M106" s="14">
        <v>25.646502456330129</v>
      </c>
    </row>
    <row r="107" spans="1:13" x14ac:dyDescent="0.25">
      <c r="A107" s="5">
        <v>44168.520833333336</v>
      </c>
      <c r="B107" s="4">
        <v>27.4</v>
      </c>
      <c r="C107" s="4">
        <v>26.72</v>
      </c>
      <c r="D107" s="4">
        <v>25.49</v>
      </c>
      <c r="E107" s="14">
        <v>24.078634677209937</v>
      </c>
      <c r="F107" s="4">
        <v>23.63</v>
      </c>
      <c r="G107" s="14">
        <v>22.241733872542415</v>
      </c>
      <c r="H107" s="4">
        <v>23.27</v>
      </c>
      <c r="I107" s="4">
        <v>23.65</v>
      </c>
      <c r="J107" s="14">
        <v>22.038428075619525</v>
      </c>
      <c r="K107" s="14">
        <v>23.384038443618714</v>
      </c>
      <c r="L107" s="14">
        <v>26.268201384505939</v>
      </c>
      <c r="M107" s="14">
        <v>23.971532081516749</v>
      </c>
    </row>
    <row r="108" spans="1:13" x14ac:dyDescent="0.25">
      <c r="A108" s="5">
        <v>44168.541666666664</v>
      </c>
      <c r="B108" s="4">
        <v>26.4</v>
      </c>
      <c r="C108" s="4">
        <v>24.22</v>
      </c>
      <c r="D108" s="4">
        <v>25.06</v>
      </c>
      <c r="E108" s="14">
        <v>22.589512602010039</v>
      </c>
      <c r="F108" s="4">
        <v>24.83</v>
      </c>
      <c r="G108" s="14">
        <v>24.292132175974295</v>
      </c>
      <c r="H108" s="4">
        <v>24.97</v>
      </c>
      <c r="I108" s="4">
        <v>24.83</v>
      </c>
      <c r="J108" s="14">
        <v>22.641721423622368</v>
      </c>
      <c r="K108" s="14">
        <v>23.264848504741462</v>
      </c>
      <c r="L108" s="14">
        <v>23.38973545511088</v>
      </c>
      <c r="M108" s="14">
        <v>24.531747079933314</v>
      </c>
    </row>
    <row r="109" spans="1:13" x14ac:dyDescent="0.25">
      <c r="A109" s="5">
        <v>44168.5625</v>
      </c>
      <c r="B109" s="4">
        <v>27.97</v>
      </c>
      <c r="C109" s="4">
        <v>24.1</v>
      </c>
      <c r="D109" s="4">
        <v>24.74</v>
      </c>
      <c r="E109" s="14">
        <v>25.87479357833001</v>
      </c>
      <c r="F109" s="4">
        <v>24.99</v>
      </c>
      <c r="G109" s="14">
        <v>25.469389379990044</v>
      </c>
      <c r="H109" s="4">
        <v>24.2</v>
      </c>
      <c r="I109" s="4">
        <v>24.64</v>
      </c>
      <c r="J109" s="14">
        <v>21.202564413897395</v>
      </c>
      <c r="K109" s="14">
        <v>23.242374593674118</v>
      </c>
      <c r="L109" s="14">
        <v>23.201019847657907</v>
      </c>
      <c r="M109" s="14">
        <v>24.532670149352565</v>
      </c>
    </row>
    <row r="110" spans="1:13" x14ac:dyDescent="0.25">
      <c r="A110" s="5">
        <v>44168.583333333336</v>
      </c>
      <c r="B110" s="4">
        <v>25.13</v>
      </c>
      <c r="C110" s="4">
        <v>28.22</v>
      </c>
      <c r="D110" s="4">
        <v>24.09</v>
      </c>
      <c r="E110" s="14">
        <v>22.502159038484297</v>
      </c>
      <c r="F110" s="4">
        <v>23.11</v>
      </c>
      <c r="G110" s="14">
        <v>22.696274338261272</v>
      </c>
      <c r="H110" s="4">
        <v>23.81</v>
      </c>
      <c r="I110" s="4">
        <v>24.68</v>
      </c>
      <c r="J110" s="14">
        <v>21.265430040187937</v>
      </c>
      <c r="K110" s="14">
        <v>22.158775570995822</v>
      </c>
      <c r="L110" s="14">
        <v>25.117502776462647</v>
      </c>
      <c r="M110" s="14">
        <v>24.326950014815623</v>
      </c>
    </row>
    <row r="111" spans="1:13" x14ac:dyDescent="0.25">
      <c r="A111" s="5">
        <v>44168.604166666664</v>
      </c>
      <c r="B111" s="4">
        <v>28.45</v>
      </c>
      <c r="C111" s="4">
        <v>25.65</v>
      </c>
      <c r="D111" s="4">
        <v>24.26</v>
      </c>
      <c r="E111" s="14">
        <v>25.347892199968992</v>
      </c>
      <c r="F111" s="4">
        <v>24.62</v>
      </c>
      <c r="G111" s="14">
        <v>23.785613255008965</v>
      </c>
      <c r="H111" s="4">
        <v>24.7</v>
      </c>
      <c r="I111" s="4">
        <v>24.42</v>
      </c>
      <c r="J111" s="14">
        <v>22.601790777500828</v>
      </c>
      <c r="K111" s="14">
        <v>23.898516566759415</v>
      </c>
      <c r="L111" s="14">
        <v>25.818185939758266</v>
      </c>
      <c r="M111" s="14">
        <v>23.099746933921502</v>
      </c>
    </row>
    <row r="112" spans="1:13" x14ac:dyDescent="0.25">
      <c r="A112" s="5">
        <v>44168.625</v>
      </c>
      <c r="B112" s="4">
        <v>26.53</v>
      </c>
      <c r="C112" s="4">
        <v>24.85</v>
      </c>
      <c r="D112" s="4">
        <v>25.61</v>
      </c>
      <c r="E112" s="14">
        <v>25.113737357654994</v>
      </c>
      <c r="F112" s="4">
        <v>24.33</v>
      </c>
      <c r="G112" s="14">
        <v>22.285013627296035</v>
      </c>
      <c r="H112" s="4">
        <v>24.82</v>
      </c>
      <c r="I112" s="4">
        <v>24.74</v>
      </c>
      <c r="J112" s="14">
        <v>21.243674354324057</v>
      </c>
      <c r="K112" s="14">
        <v>22.878214800336004</v>
      </c>
      <c r="L112" s="14">
        <v>24.175568535444686</v>
      </c>
      <c r="M112" s="14">
        <v>23.030850142100206</v>
      </c>
    </row>
    <row r="113" spans="1:13" x14ac:dyDescent="0.25">
      <c r="A113" s="5">
        <v>44168.645833333336</v>
      </c>
      <c r="B113" s="4">
        <v>27.11</v>
      </c>
      <c r="C113" s="4">
        <v>23.82</v>
      </c>
      <c r="D113" s="4">
        <v>24.69</v>
      </c>
      <c r="E113" s="14">
        <v>24.205255212380628</v>
      </c>
      <c r="F113" s="4">
        <v>23.04</v>
      </c>
      <c r="G113" s="14">
        <v>23.355174281085745</v>
      </c>
      <c r="H113" s="4">
        <v>24.82</v>
      </c>
      <c r="I113" s="4">
        <v>23.42</v>
      </c>
      <c r="J113" s="14">
        <v>22.810026475374492</v>
      </c>
      <c r="K113" s="14">
        <v>21.437227147597145</v>
      </c>
      <c r="L113" s="14">
        <v>22.42780891180567</v>
      </c>
      <c r="M113" s="14">
        <v>24.738690311920273</v>
      </c>
    </row>
    <row r="114" spans="1:13" x14ac:dyDescent="0.25">
      <c r="A114" s="5">
        <v>44168.666666666664</v>
      </c>
      <c r="B114" s="4">
        <v>27.58</v>
      </c>
      <c r="C114" s="4">
        <v>23.61</v>
      </c>
      <c r="D114" s="4">
        <v>24.44</v>
      </c>
      <c r="E114" s="14">
        <v>24.714218903553132</v>
      </c>
      <c r="F114" s="4">
        <v>23.53</v>
      </c>
      <c r="G114" s="14">
        <v>23.620619029084573</v>
      </c>
      <c r="H114" s="4">
        <v>24.7</v>
      </c>
      <c r="I114" s="4">
        <v>23.02</v>
      </c>
      <c r="J114" s="14">
        <v>22.345001605486427</v>
      </c>
      <c r="K114" s="14">
        <v>21.676387113909922</v>
      </c>
      <c r="L114" s="14">
        <v>26.967400262080243</v>
      </c>
      <c r="M114" s="14">
        <v>25.569058217349074</v>
      </c>
    </row>
    <row r="115" spans="1:13" x14ac:dyDescent="0.25">
      <c r="A115" s="5">
        <v>44168.6875</v>
      </c>
      <c r="B115" s="4">
        <v>27.84</v>
      </c>
      <c r="C115" s="4">
        <v>25.96</v>
      </c>
      <c r="D115" s="4">
        <v>25.01</v>
      </c>
      <c r="E115" s="14">
        <v>22.838466440930365</v>
      </c>
      <c r="F115" s="4">
        <v>23.76</v>
      </c>
      <c r="G115" s="14">
        <v>25.096480851432663</v>
      </c>
      <c r="H115" s="4">
        <v>24.67</v>
      </c>
      <c r="I115" s="4">
        <v>23.36</v>
      </c>
      <c r="J115" s="14">
        <v>22.0398836689726</v>
      </c>
      <c r="K115" s="14">
        <v>22.444978633509212</v>
      </c>
      <c r="L115" s="14">
        <v>23.919188073286151</v>
      </c>
      <c r="M115" s="14">
        <v>24.319382816134056</v>
      </c>
    </row>
    <row r="116" spans="1:13" x14ac:dyDescent="0.25">
      <c r="A116" s="5">
        <v>44168.708333333336</v>
      </c>
      <c r="B116" s="4">
        <v>26.14</v>
      </c>
      <c r="C116" s="4">
        <v>23.91</v>
      </c>
      <c r="D116" s="4">
        <v>23.63</v>
      </c>
      <c r="E116" s="14">
        <v>23.033162607417246</v>
      </c>
      <c r="F116" s="4">
        <v>23.88</v>
      </c>
      <c r="G116" s="14">
        <v>23.036347957803898</v>
      </c>
      <c r="H116" s="4">
        <v>24.12</v>
      </c>
      <c r="I116" s="4">
        <v>24.78</v>
      </c>
      <c r="J116" s="14">
        <v>21.905043703440583</v>
      </c>
      <c r="K116" s="14">
        <v>22.774130528088783</v>
      </c>
      <c r="L116" s="14">
        <v>22.904987554721078</v>
      </c>
      <c r="M116" s="14">
        <v>23.408753487744878</v>
      </c>
    </row>
    <row r="117" spans="1:13" x14ac:dyDescent="0.25">
      <c r="A117" s="5">
        <v>44168.729166666664</v>
      </c>
      <c r="B117" s="4">
        <v>27.72</v>
      </c>
      <c r="C117" s="4">
        <v>27.71</v>
      </c>
      <c r="D117" s="4">
        <v>23.28</v>
      </c>
      <c r="E117" s="14">
        <v>22.128101200073885</v>
      </c>
      <c r="F117" s="4">
        <v>24.61</v>
      </c>
      <c r="G117" s="14">
        <v>25.542516790754217</v>
      </c>
      <c r="H117" s="4">
        <v>23.65</v>
      </c>
      <c r="I117" s="4">
        <v>24.08</v>
      </c>
      <c r="J117" s="14">
        <v>22.643701910649185</v>
      </c>
      <c r="K117" s="14">
        <v>22.621251493306428</v>
      </c>
      <c r="L117" s="14">
        <v>24.165009912658316</v>
      </c>
      <c r="M117" s="14">
        <v>25.778580058828652</v>
      </c>
    </row>
    <row r="118" spans="1:13" x14ac:dyDescent="0.25">
      <c r="A118" s="5">
        <v>44168.75</v>
      </c>
      <c r="B118" s="4">
        <v>28.29</v>
      </c>
      <c r="C118" s="4">
        <v>24.46</v>
      </c>
      <c r="D118" s="4">
        <v>25.78</v>
      </c>
      <c r="E118" s="14">
        <v>22.07010462731574</v>
      </c>
      <c r="F118" s="4">
        <v>23.51</v>
      </c>
      <c r="G118" s="14">
        <v>22.433738956163563</v>
      </c>
      <c r="H118" s="4">
        <v>23.86</v>
      </c>
      <c r="I118" s="4">
        <v>23.01</v>
      </c>
      <c r="J118" s="14">
        <v>22.059813428641906</v>
      </c>
      <c r="K118" s="14">
        <v>23.743505079416661</v>
      </c>
      <c r="L118" s="14">
        <v>25.917787135316846</v>
      </c>
      <c r="M118" s="14">
        <v>25.512279397673709</v>
      </c>
    </row>
    <row r="119" spans="1:13" x14ac:dyDescent="0.25">
      <c r="A119" s="5">
        <v>44168.770833333336</v>
      </c>
      <c r="B119" s="4">
        <v>26.27</v>
      </c>
      <c r="C119" s="4">
        <v>23.53</v>
      </c>
      <c r="D119" s="4">
        <v>23</v>
      </c>
      <c r="E119" s="14">
        <v>24.818625721920224</v>
      </c>
      <c r="F119" s="4">
        <v>23.45</v>
      </c>
      <c r="G119" s="14">
        <v>24.919849426174022</v>
      </c>
      <c r="H119" s="4">
        <v>23.97</v>
      </c>
      <c r="I119" s="4">
        <v>24.14</v>
      </c>
      <c r="J119" s="14">
        <v>22.525619959919506</v>
      </c>
      <c r="K119" s="14">
        <v>21.826926858801972</v>
      </c>
      <c r="L119" s="14">
        <v>23.561186377377584</v>
      </c>
      <c r="M119" s="14">
        <v>23.336058900519575</v>
      </c>
    </row>
    <row r="120" spans="1:13" x14ac:dyDescent="0.25">
      <c r="A120" s="5">
        <v>44168.791666666664</v>
      </c>
      <c r="B120" s="4">
        <v>24.42</v>
      </c>
      <c r="C120" s="4">
        <v>24.52</v>
      </c>
      <c r="D120" s="4">
        <v>25.12</v>
      </c>
      <c r="E120" s="14">
        <v>25.219901447241707</v>
      </c>
      <c r="F120" s="4">
        <v>23.83</v>
      </c>
      <c r="G120" s="14">
        <v>26.913366107860895</v>
      </c>
      <c r="H120" s="4">
        <v>24.65</v>
      </c>
      <c r="I120" s="4">
        <v>24.28</v>
      </c>
      <c r="J120" s="14">
        <v>22.805508520885745</v>
      </c>
      <c r="K120" s="14">
        <v>21.383580349537787</v>
      </c>
      <c r="L120" s="14">
        <v>26.407341812768717</v>
      </c>
      <c r="M120" s="14">
        <v>24.290373525395431</v>
      </c>
    </row>
    <row r="121" spans="1:13" x14ac:dyDescent="0.25">
      <c r="A121" s="5">
        <v>44168.8125</v>
      </c>
      <c r="B121" s="4">
        <v>27.59</v>
      </c>
      <c r="C121" s="4">
        <v>28.1</v>
      </c>
      <c r="D121" s="4">
        <v>24.93</v>
      </c>
      <c r="E121" s="14">
        <v>22.512634934576141</v>
      </c>
      <c r="F121" s="4">
        <v>23.78</v>
      </c>
      <c r="G121" s="14">
        <v>25.76329282218018</v>
      </c>
      <c r="H121" s="4">
        <v>23.41</v>
      </c>
      <c r="I121" s="4">
        <v>24.14</v>
      </c>
      <c r="J121" s="14">
        <v>23.577974988670789</v>
      </c>
      <c r="K121" s="14">
        <v>21.3635393716227</v>
      </c>
      <c r="L121" s="14">
        <v>23.861083765578552</v>
      </c>
      <c r="M121" s="14">
        <v>24.878141943559136</v>
      </c>
    </row>
    <row r="122" spans="1:13" x14ac:dyDescent="0.25">
      <c r="A122" s="5">
        <v>44168.833333333336</v>
      </c>
      <c r="B122" s="4">
        <v>27.12</v>
      </c>
      <c r="C122" s="4">
        <v>23.94</v>
      </c>
      <c r="D122" s="4">
        <v>26.18</v>
      </c>
      <c r="E122" s="14">
        <v>25.937431470909704</v>
      </c>
      <c r="F122" s="4">
        <v>23.87</v>
      </c>
      <c r="G122" s="14">
        <v>22.685210227726685</v>
      </c>
      <c r="H122" s="4">
        <v>24.71</v>
      </c>
      <c r="I122" s="4">
        <v>23.4</v>
      </c>
      <c r="J122" s="14">
        <v>22.51859628710708</v>
      </c>
      <c r="K122" s="14">
        <v>23.655363822037177</v>
      </c>
      <c r="L122" s="14">
        <v>22.648169626388508</v>
      </c>
      <c r="M122" s="14">
        <v>25.962516639724882</v>
      </c>
    </row>
    <row r="123" spans="1:13" x14ac:dyDescent="0.25">
      <c r="A123" s="5">
        <v>44168.854166666664</v>
      </c>
      <c r="B123" s="4">
        <v>28.3</v>
      </c>
      <c r="C123" s="4">
        <v>28.19</v>
      </c>
      <c r="D123" s="4">
        <v>23.11</v>
      </c>
      <c r="E123" s="14">
        <v>24.138874720660237</v>
      </c>
      <c r="F123" s="4">
        <v>23.75</v>
      </c>
      <c r="G123" s="14">
        <v>24.005638019300651</v>
      </c>
      <c r="H123" s="4">
        <v>24.86</v>
      </c>
      <c r="I123" s="4">
        <v>23.32</v>
      </c>
      <c r="J123" s="14">
        <v>21.444168975933337</v>
      </c>
      <c r="K123" s="14">
        <v>23.105344768696881</v>
      </c>
      <c r="L123" s="14">
        <v>23.069216962790104</v>
      </c>
      <c r="M123" s="14">
        <v>24.663701751879724</v>
      </c>
    </row>
    <row r="124" spans="1:13" x14ac:dyDescent="0.25">
      <c r="A124" s="5">
        <v>44168.875</v>
      </c>
      <c r="B124" s="4">
        <v>26.39</v>
      </c>
      <c r="C124" s="4">
        <v>25.79</v>
      </c>
      <c r="D124" s="4">
        <v>25.12</v>
      </c>
      <c r="E124" s="14">
        <v>22.998046778122283</v>
      </c>
      <c r="F124" s="4">
        <v>23.63</v>
      </c>
      <c r="G124" s="14">
        <v>23.671669165858923</v>
      </c>
      <c r="H124" s="4">
        <v>23.36</v>
      </c>
      <c r="I124" s="4">
        <v>23.21</v>
      </c>
      <c r="J124" s="14">
        <v>23.457361322680232</v>
      </c>
      <c r="K124" s="14">
        <v>23.931107494975109</v>
      </c>
      <c r="L124" s="14">
        <v>23.744593594383655</v>
      </c>
      <c r="M124" s="14">
        <v>24.419498364147259</v>
      </c>
    </row>
    <row r="125" spans="1:13" x14ac:dyDescent="0.25">
      <c r="A125" s="5">
        <v>44168.895833333336</v>
      </c>
      <c r="B125" s="4">
        <v>23.76</v>
      </c>
      <c r="C125" s="4">
        <v>27.5</v>
      </c>
      <c r="D125" s="4">
        <v>24</v>
      </c>
      <c r="E125" s="14">
        <v>24.585606515210731</v>
      </c>
      <c r="F125" s="4">
        <v>24.94</v>
      </c>
      <c r="G125" s="14">
        <v>24.066015989462922</v>
      </c>
      <c r="H125" s="4">
        <v>24.7</v>
      </c>
      <c r="I125" s="4">
        <v>23.33</v>
      </c>
      <c r="J125" s="14">
        <v>21.10181957464615</v>
      </c>
      <c r="K125" s="14">
        <v>22.177103290132088</v>
      </c>
      <c r="L125" s="14">
        <v>23.627924524378688</v>
      </c>
      <c r="M125" s="14">
        <v>23.640300222664138</v>
      </c>
    </row>
    <row r="126" spans="1:13" x14ac:dyDescent="0.25">
      <c r="A126" s="5">
        <v>44168.916666666664</v>
      </c>
      <c r="B126" s="4">
        <v>24.25</v>
      </c>
      <c r="C126" s="4">
        <v>24.73</v>
      </c>
      <c r="D126" s="4">
        <v>24.79</v>
      </c>
      <c r="E126" s="14">
        <v>25.193661203146931</v>
      </c>
      <c r="F126" s="4">
        <v>23.34</v>
      </c>
      <c r="G126" s="14">
        <v>24.376211149799872</v>
      </c>
      <c r="H126" s="4">
        <v>23.38</v>
      </c>
      <c r="I126" s="4">
        <v>24.27</v>
      </c>
      <c r="J126" s="14">
        <v>22.618602391199524</v>
      </c>
      <c r="K126" s="14">
        <v>22.368692789129703</v>
      </c>
      <c r="L126" s="14">
        <v>23.090600251293782</v>
      </c>
      <c r="M126" s="14">
        <v>24.507264982142626</v>
      </c>
    </row>
    <row r="127" spans="1:13" x14ac:dyDescent="0.25">
      <c r="A127" s="5">
        <v>44168.9375</v>
      </c>
      <c r="B127" s="4">
        <v>24.78</v>
      </c>
      <c r="C127" s="4">
        <v>25.5</v>
      </c>
      <c r="D127" s="4">
        <v>25.32</v>
      </c>
      <c r="E127" s="14">
        <v>23.582530546742216</v>
      </c>
      <c r="F127" s="4">
        <v>23.95</v>
      </c>
      <c r="G127" s="14">
        <v>26.651064577315697</v>
      </c>
      <c r="H127" s="4">
        <v>24.18</v>
      </c>
      <c r="I127" s="4">
        <v>23.51</v>
      </c>
      <c r="J127" s="14">
        <v>23.133123373847749</v>
      </c>
      <c r="K127" s="14">
        <v>21.407081956833913</v>
      </c>
      <c r="L127" s="14">
        <v>23.514478865240843</v>
      </c>
      <c r="M127" s="14">
        <v>25.787057925484998</v>
      </c>
    </row>
    <row r="128" spans="1:13" x14ac:dyDescent="0.25">
      <c r="A128" s="5">
        <v>44168.958333333336</v>
      </c>
      <c r="B128" s="4">
        <v>27.8</v>
      </c>
      <c r="C128" s="4">
        <v>24.06</v>
      </c>
      <c r="D128" s="4">
        <v>23.17</v>
      </c>
      <c r="E128" s="14">
        <v>24.88682170127117</v>
      </c>
      <c r="F128" s="4">
        <v>23.91</v>
      </c>
      <c r="G128" s="14">
        <v>24.536743346711667</v>
      </c>
      <c r="H128" s="4">
        <v>23.16</v>
      </c>
      <c r="I128" s="4">
        <v>24.36</v>
      </c>
      <c r="J128" s="14">
        <v>22.339178357090848</v>
      </c>
      <c r="K128" s="14">
        <v>22.94573452948795</v>
      </c>
      <c r="L128" s="14">
        <v>23.474845079495967</v>
      </c>
      <c r="M128" s="14">
        <v>23.518128475280598</v>
      </c>
    </row>
    <row r="129" spans="1:13" x14ac:dyDescent="0.25">
      <c r="A129" s="5">
        <v>44168.979166666664</v>
      </c>
      <c r="B129" s="4">
        <v>24.67</v>
      </c>
      <c r="C129" s="4">
        <v>26.21</v>
      </c>
      <c r="D129" s="4">
        <v>22.85</v>
      </c>
      <c r="E129" s="14">
        <v>22.152912137498173</v>
      </c>
      <c r="F129" s="4">
        <v>23.11</v>
      </c>
      <c r="G129" s="14">
        <v>26.157524852516129</v>
      </c>
      <c r="H129" s="4">
        <v>23.64</v>
      </c>
      <c r="I129" s="4">
        <v>24.1</v>
      </c>
      <c r="J129" s="14">
        <v>22.492889182889986</v>
      </c>
      <c r="K129" s="14">
        <v>23.126930605938785</v>
      </c>
      <c r="L129" s="14">
        <v>26.187240636175169</v>
      </c>
      <c r="M129" s="14">
        <v>24.041607402990277</v>
      </c>
    </row>
    <row r="130" spans="1:13" x14ac:dyDescent="0.25">
      <c r="A130" s="5">
        <v>44169</v>
      </c>
      <c r="B130" s="4">
        <v>25.81</v>
      </c>
      <c r="C130" s="4">
        <v>26.55</v>
      </c>
      <c r="D130" s="4">
        <v>22.66</v>
      </c>
      <c r="E130" s="14">
        <v>25.437989039968297</v>
      </c>
      <c r="F130" s="4">
        <v>24.65</v>
      </c>
      <c r="G130" s="14">
        <v>24.395954805810351</v>
      </c>
      <c r="H130" s="4">
        <v>24.52</v>
      </c>
      <c r="I130" s="4">
        <v>23.16</v>
      </c>
      <c r="J130" s="14">
        <v>21.055720380253074</v>
      </c>
      <c r="K130" s="14">
        <v>23.312458276555979</v>
      </c>
      <c r="L130" s="4">
        <v>24.53</v>
      </c>
      <c r="M130" s="14">
        <v>25.558540021477874</v>
      </c>
    </row>
    <row r="131" spans="1:13" x14ac:dyDescent="0.25">
      <c r="A131" s="5">
        <v>44169.020833333336</v>
      </c>
      <c r="B131" s="4">
        <v>27.28</v>
      </c>
      <c r="C131" s="4">
        <v>27.45</v>
      </c>
      <c r="D131" s="4">
        <v>24.49</v>
      </c>
      <c r="E131" s="14">
        <v>24.574900973346747</v>
      </c>
      <c r="F131" s="4">
        <v>24.12</v>
      </c>
      <c r="G131" s="14">
        <v>22.00859980890877</v>
      </c>
      <c r="H131" s="4">
        <v>23.93</v>
      </c>
      <c r="I131" s="4">
        <v>24.39</v>
      </c>
      <c r="J131" s="14">
        <v>22.189173998085824</v>
      </c>
      <c r="K131" s="14">
        <v>22.043745283371585</v>
      </c>
      <c r="L131" s="4">
        <v>24.32</v>
      </c>
      <c r="M131" s="14">
        <v>27.797053465794654</v>
      </c>
    </row>
    <row r="132" spans="1:13" x14ac:dyDescent="0.25">
      <c r="A132" s="5">
        <v>44169.041666666664</v>
      </c>
      <c r="B132" s="4">
        <v>24.62</v>
      </c>
      <c r="C132" s="4">
        <v>27.49</v>
      </c>
      <c r="D132" s="4">
        <v>25.26</v>
      </c>
      <c r="E132" s="14">
        <v>24.995770982519765</v>
      </c>
      <c r="F132" s="4">
        <v>24.68</v>
      </c>
      <c r="G132" s="14">
        <v>22.463360196328271</v>
      </c>
      <c r="H132" s="4">
        <v>24.87</v>
      </c>
      <c r="I132" s="4">
        <v>24.81</v>
      </c>
      <c r="J132" s="14">
        <v>23.163303487439393</v>
      </c>
      <c r="K132" s="14">
        <v>23.333187887772077</v>
      </c>
      <c r="L132" s="4">
        <v>23.24</v>
      </c>
      <c r="M132" s="14">
        <v>27.506917309225273</v>
      </c>
    </row>
    <row r="133" spans="1:13" x14ac:dyDescent="0.25">
      <c r="A133" s="5">
        <v>44169.0625</v>
      </c>
      <c r="B133" s="4">
        <v>25.91</v>
      </c>
      <c r="C133" s="4">
        <v>26.62</v>
      </c>
      <c r="D133" s="4">
        <v>25.33</v>
      </c>
      <c r="E133" s="14">
        <v>24.609944301389749</v>
      </c>
      <c r="F133" s="4">
        <v>24.03</v>
      </c>
      <c r="G133" s="14">
        <v>22.241118510051344</v>
      </c>
      <c r="H133" s="4">
        <v>25</v>
      </c>
      <c r="I133" s="4">
        <v>24.29</v>
      </c>
      <c r="J133" s="14">
        <v>21.061660183531963</v>
      </c>
      <c r="K133" s="14">
        <v>23.755037609615105</v>
      </c>
      <c r="L133" s="4">
        <v>23.07</v>
      </c>
      <c r="M133" s="14">
        <v>23.446780135394675</v>
      </c>
    </row>
    <row r="134" spans="1:13" x14ac:dyDescent="0.25">
      <c r="A134" s="5">
        <v>44169.083333333336</v>
      </c>
      <c r="B134" s="4">
        <v>27.62</v>
      </c>
      <c r="C134" s="4">
        <v>26.07</v>
      </c>
      <c r="D134" s="4">
        <v>25.49</v>
      </c>
      <c r="E134" s="14">
        <v>25.371729431028175</v>
      </c>
      <c r="F134" s="4">
        <v>23.03</v>
      </c>
      <c r="G134" s="14">
        <v>22.062482008649891</v>
      </c>
      <c r="H134" s="4">
        <v>23.75</v>
      </c>
      <c r="I134" s="4">
        <v>24.29</v>
      </c>
      <c r="J134" s="14">
        <v>23.896352536827138</v>
      </c>
      <c r="K134" s="14">
        <v>21.317257366173791</v>
      </c>
      <c r="L134" s="4">
        <v>23.04</v>
      </c>
      <c r="M134" s="14">
        <v>25.147676489865244</v>
      </c>
    </row>
    <row r="135" spans="1:13" x14ac:dyDescent="0.25">
      <c r="A135" s="5">
        <v>44169.104166666664</v>
      </c>
      <c r="B135" s="4">
        <v>24.78</v>
      </c>
      <c r="C135" s="4">
        <v>28.21</v>
      </c>
      <c r="D135" s="4">
        <v>25.41</v>
      </c>
      <c r="E135" s="14">
        <v>25.140821027168773</v>
      </c>
      <c r="F135" s="4">
        <v>24.18</v>
      </c>
      <c r="G135" s="14">
        <v>26.33153607344304</v>
      </c>
      <c r="H135" s="4">
        <v>23.89</v>
      </c>
      <c r="I135" s="4">
        <v>23.83</v>
      </c>
      <c r="J135" s="14">
        <v>22.871497650234172</v>
      </c>
      <c r="K135" s="14">
        <v>21.300811512968327</v>
      </c>
      <c r="L135" s="4">
        <v>24.3</v>
      </c>
      <c r="M135" s="14">
        <v>27.665643705532041</v>
      </c>
    </row>
    <row r="136" spans="1:13" x14ac:dyDescent="0.25">
      <c r="A136" s="5">
        <v>44169.125</v>
      </c>
      <c r="B136" s="4">
        <v>27.78</v>
      </c>
      <c r="C136" s="4">
        <v>24.85</v>
      </c>
      <c r="D136" s="4">
        <v>23.48</v>
      </c>
      <c r="E136" s="14">
        <v>23.965447426861509</v>
      </c>
      <c r="F136" s="4">
        <v>24.28</v>
      </c>
      <c r="G136" s="14">
        <v>22.974386326759348</v>
      </c>
      <c r="H136" s="4">
        <v>24.21</v>
      </c>
      <c r="I136" s="4">
        <v>23.46</v>
      </c>
      <c r="J136" s="14">
        <v>23.293503539231665</v>
      </c>
      <c r="K136" s="14">
        <v>21.669476124334892</v>
      </c>
      <c r="L136" s="4">
        <v>23.43</v>
      </c>
      <c r="M136" s="14">
        <v>23.279312317617158</v>
      </c>
    </row>
    <row r="137" spans="1:13" x14ac:dyDescent="0.25">
      <c r="A137" s="5">
        <v>44169.145833333336</v>
      </c>
      <c r="B137" s="4">
        <v>23.58</v>
      </c>
      <c r="C137" s="4">
        <v>24.72</v>
      </c>
      <c r="D137" s="4">
        <v>24.73</v>
      </c>
      <c r="E137" s="14">
        <v>25.309075982336147</v>
      </c>
      <c r="F137" s="4">
        <v>23.87</v>
      </c>
      <c r="G137" s="14">
        <v>25.630976369067181</v>
      </c>
      <c r="H137" s="4">
        <v>24.51</v>
      </c>
      <c r="I137" s="4">
        <v>23.34</v>
      </c>
      <c r="J137" s="14">
        <v>23.50076625705367</v>
      </c>
      <c r="K137" s="14">
        <v>21.715930304165276</v>
      </c>
      <c r="L137" s="4">
        <v>23.54</v>
      </c>
      <c r="M137" s="14">
        <v>25.839815101273786</v>
      </c>
    </row>
    <row r="138" spans="1:13" x14ac:dyDescent="0.25">
      <c r="A138" s="5">
        <v>44169.166666666664</v>
      </c>
      <c r="B138" s="4">
        <v>24.04</v>
      </c>
      <c r="C138" s="4">
        <v>24.29</v>
      </c>
      <c r="D138" s="4">
        <v>24.09</v>
      </c>
      <c r="E138" s="14">
        <v>22.830462562045462</v>
      </c>
      <c r="F138" s="4">
        <v>23.41</v>
      </c>
      <c r="G138" s="14">
        <v>26.116615192196274</v>
      </c>
      <c r="H138" s="4">
        <v>23.59</v>
      </c>
      <c r="I138" s="4">
        <v>23.78</v>
      </c>
      <c r="J138" s="14">
        <v>22.861558922184809</v>
      </c>
      <c r="K138" s="14">
        <v>21.291461089223425</v>
      </c>
      <c r="L138" s="4">
        <v>23.74</v>
      </c>
      <c r="M138" s="14">
        <v>26.737370600396446</v>
      </c>
    </row>
    <row r="139" spans="1:13" x14ac:dyDescent="0.25">
      <c r="A139" s="5">
        <v>44169.1875</v>
      </c>
      <c r="B139" s="4">
        <v>25.6</v>
      </c>
      <c r="C139" s="4">
        <v>27.38</v>
      </c>
      <c r="D139" s="4">
        <v>22.59</v>
      </c>
      <c r="E139" s="14">
        <v>24.700511077956541</v>
      </c>
      <c r="F139" s="4">
        <v>23.03</v>
      </c>
      <c r="G139" s="14">
        <v>26.455102707325207</v>
      </c>
      <c r="H139" s="4">
        <v>23.79</v>
      </c>
      <c r="I139" s="4">
        <v>24.23</v>
      </c>
      <c r="J139" s="14">
        <v>21.143847094420412</v>
      </c>
      <c r="K139" s="14">
        <v>21.936348690247726</v>
      </c>
      <c r="L139" s="4">
        <v>24.73</v>
      </c>
      <c r="M139" s="14">
        <v>25.148539954908109</v>
      </c>
    </row>
    <row r="140" spans="1:13" x14ac:dyDescent="0.25">
      <c r="A140" s="5">
        <v>44169.208333333336</v>
      </c>
      <c r="B140" s="4">
        <v>27.92</v>
      </c>
      <c r="C140" s="4">
        <v>25.75</v>
      </c>
      <c r="D140" s="4">
        <v>25.5</v>
      </c>
      <c r="E140" s="14">
        <v>23.117653626279804</v>
      </c>
      <c r="F140" s="4">
        <v>24.47</v>
      </c>
      <c r="G140" s="14">
        <v>26.590712028117423</v>
      </c>
      <c r="H140" s="4">
        <v>24.03</v>
      </c>
      <c r="I140" s="4">
        <v>24.81</v>
      </c>
      <c r="J140" s="14">
        <v>21.02478894123476</v>
      </c>
      <c r="K140" s="14">
        <v>22.323447137206426</v>
      </c>
      <c r="L140" s="4">
        <v>23.85</v>
      </c>
      <c r="M140" s="14">
        <v>26.138329953220776</v>
      </c>
    </row>
    <row r="141" spans="1:13" x14ac:dyDescent="0.25">
      <c r="A141" s="5">
        <v>44169.229166666664</v>
      </c>
      <c r="B141" s="4">
        <v>26.47</v>
      </c>
      <c r="C141" s="4">
        <v>25.03</v>
      </c>
      <c r="D141" s="4">
        <v>24.9</v>
      </c>
      <c r="E141" s="14">
        <v>22.559264674154885</v>
      </c>
      <c r="F141" s="4">
        <v>23.67</v>
      </c>
      <c r="G141" s="14">
        <v>25.441471099598026</v>
      </c>
      <c r="H141" s="4">
        <v>24.35</v>
      </c>
      <c r="I141" s="4">
        <v>23.51</v>
      </c>
      <c r="J141" s="14">
        <v>21.859029983936008</v>
      </c>
      <c r="K141" s="14">
        <v>22.262101076744457</v>
      </c>
      <c r="L141" s="4">
        <v>24.6</v>
      </c>
      <c r="M141" s="14">
        <v>25.952849902807181</v>
      </c>
    </row>
    <row r="142" spans="1:13" x14ac:dyDescent="0.25">
      <c r="A142" s="5">
        <v>44169.25</v>
      </c>
      <c r="B142" s="4">
        <v>25.76</v>
      </c>
      <c r="C142" s="4">
        <v>28.02</v>
      </c>
      <c r="D142" s="4">
        <v>24.71</v>
      </c>
      <c r="E142" s="14">
        <v>25.062264278225371</v>
      </c>
      <c r="F142" s="4">
        <v>23.94</v>
      </c>
      <c r="G142" s="14">
        <v>25.614643227053186</v>
      </c>
      <c r="H142" s="4">
        <v>24.16</v>
      </c>
      <c r="I142" s="4">
        <v>23.38</v>
      </c>
      <c r="J142" s="14">
        <v>22.472637347552283</v>
      </c>
      <c r="K142" s="14">
        <v>21.56677774321378</v>
      </c>
      <c r="L142" s="4">
        <v>23.65</v>
      </c>
      <c r="M142" s="14">
        <v>24.562387013600151</v>
      </c>
    </row>
    <row r="143" spans="1:13" x14ac:dyDescent="0.25">
      <c r="A143" s="5">
        <v>44169.270833333336</v>
      </c>
      <c r="B143" s="4">
        <v>28.3</v>
      </c>
      <c r="C143" s="4">
        <v>28.37</v>
      </c>
      <c r="D143" s="4">
        <v>23.16</v>
      </c>
      <c r="E143" s="14">
        <v>25.266240025080805</v>
      </c>
      <c r="F143" s="4">
        <v>24.34</v>
      </c>
      <c r="G143" s="14">
        <v>22.058563589596361</v>
      </c>
      <c r="H143" s="4">
        <v>23.76</v>
      </c>
      <c r="I143" s="4">
        <v>24.58</v>
      </c>
      <c r="J143" s="14">
        <v>22.289149803881639</v>
      </c>
      <c r="K143" s="14">
        <v>22.809045805928729</v>
      </c>
      <c r="L143" s="4">
        <v>23.68</v>
      </c>
      <c r="M143" s="14">
        <v>26.27296145684717</v>
      </c>
    </row>
    <row r="144" spans="1:13" x14ac:dyDescent="0.25">
      <c r="A144" s="5">
        <v>44169.291666666664</v>
      </c>
      <c r="B144" s="4">
        <v>25.61</v>
      </c>
      <c r="C144" s="4">
        <v>27.06</v>
      </c>
      <c r="D144" s="4">
        <v>23.34</v>
      </c>
      <c r="E144" s="14">
        <v>23.687113397407547</v>
      </c>
      <c r="F144" s="4">
        <v>24.39</v>
      </c>
      <c r="G144" s="14">
        <v>25.707678389869614</v>
      </c>
      <c r="H144" s="4">
        <v>24.17</v>
      </c>
      <c r="I144" s="4">
        <v>24.63</v>
      </c>
      <c r="J144" s="14">
        <v>21.886504528421764</v>
      </c>
      <c r="K144" s="14">
        <v>23.298401914573688</v>
      </c>
      <c r="L144" s="4">
        <v>23.41</v>
      </c>
      <c r="M144" s="14">
        <v>27.369422004839326</v>
      </c>
    </row>
    <row r="145" spans="1:13" x14ac:dyDescent="0.25">
      <c r="A145" s="5">
        <v>44169.3125</v>
      </c>
      <c r="B145" s="4">
        <v>26.01</v>
      </c>
      <c r="C145" s="4">
        <v>23.56</v>
      </c>
      <c r="D145" s="4">
        <v>25.38</v>
      </c>
      <c r="E145" s="14">
        <v>22.341074149407639</v>
      </c>
      <c r="F145" s="4">
        <v>24.24</v>
      </c>
      <c r="G145" s="14">
        <v>24.418381773796725</v>
      </c>
      <c r="H145" s="4">
        <v>24.3</v>
      </c>
      <c r="I145" s="4">
        <v>23.3</v>
      </c>
      <c r="J145" s="14">
        <v>21.694771657810975</v>
      </c>
      <c r="K145" s="14">
        <v>23.822402162858367</v>
      </c>
      <c r="L145" s="4">
        <v>24.05</v>
      </c>
      <c r="M145" s="14">
        <v>24.537247383831701</v>
      </c>
    </row>
    <row r="146" spans="1:13" x14ac:dyDescent="0.25">
      <c r="A146" s="5">
        <v>44169.333333333336</v>
      </c>
      <c r="B146" s="4">
        <v>26.64</v>
      </c>
      <c r="C146" s="4">
        <v>23.71</v>
      </c>
      <c r="D146" s="4">
        <v>25.71</v>
      </c>
      <c r="E146" s="14">
        <v>23.557477582645159</v>
      </c>
      <c r="F146" s="4">
        <v>23.37</v>
      </c>
      <c r="G146" s="14">
        <v>25.525595862828521</v>
      </c>
      <c r="H146" s="4">
        <v>24.82</v>
      </c>
      <c r="I146" s="4">
        <v>24.76</v>
      </c>
      <c r="J146" s="14">
        <v>22.64902613509382</v>
      </c>
      <c r="K146" s="14">
        <v>21.709229349342106</v>
      </c>
      <c r="L146" s="4">
        <v>24.91</v>
      </c>
      <c r="M146" s="14">
        <v>27.416853784008435</v>
      </c>
    </row>
    <row r="147" spans="1:13" x14ac:dyDescent="0.25">
      <c r="A147" s="5">
        <v>44169.354166666664</v>
      </c>
      <c r="B147" s="4">
        <v>23.83</v>
      </c>
      <c r="C147" s="4">
        <v>26.57</v>
      </c>
      <c r="D147" s="4">
        <v>26</v>
      </c>
      <c r="E147" s="14">
        <v>25.6841939909331</v>
      </c>
      <c r="F147" s="4">
        <v>24.87</v>
      </c>
      <c r="G147" s="14">
        <v>23.437955897754389</v>
      </c>
      <c r="H147" s="4">
        <v>23.89</v>
      </c>
      <c r="I147" s="4">
        <v>24.13</v>
      </c>
      <c r="J147" s="14">
        <v>21.637918105356192</v>
      </c>
      <c r="K147" s="14">
        <v>21.117538796832072</v>
      </c>
      <c r="L147" s="4">
        <v>24.5</v>
      </c>
      <c r="M147" s="14">
        <v>23.62860672069576</v>
      </c>
    </row>
    <row r="148" spans="1:13" x14ac:dyDescent="0.25">
      <c r="A148" s="5">
        <v>44169.375</v>
      </c>
      <c r="B148" s="4">
        <v>25.52</v>
      </c>
      <c r="C148" s="4">
        <v>24.87</v>
      </c>
      <c r="D148" s="4">
        <v>22.52</v>
      </c>
      <c r="E148" s="14">
        <v>23.569528575096268</v>
      </c>
      <c r="F148" s="4">
        <v>23.1</v>
      </c>
      <c r="G148" s="14">
        <v>25.572842000425556</v>
      </c>
      <c r="H148" s="4">
        <v>23.5</v>
      </c>
      <c r="I148" s="4">
        <v>23.42</v>
      </c>
      <c r="J148" s="14">
        <v>22.104985682726742</v>
      </c>
      <c r="K148" s="14">
        <v>23.265012417084581</v>
      </c>
      <c r="L148" s="4">
        <v>24.83</v>
      </c>
      <c r="M148" s="14">
        <v>27.964188209514109</v>
      </c>
    </row>
    <row r="149" spans="1:13" x14ac:dyDescent="0.25">
      <c r="A149" s="5">
        <v>44169.395833333336</v>
      </c>
      <c r="B149" s="4">
        <v>28</v>
      </c>
      <c r="C149" s="4">
        <v>27.72</v>
      </c>
      <c r="D149" s="4">
        <v>23.63</v>
      </c>
      <c r="E149" s="14">
        <v>25.702878781596496</v>
      </c>
      <c r="F149" s="4">
        <v>23.6</v>
      </c>
      <c r="G149" s="14">
        <v>23.557022377353736</v>
      </c>
      <c r="H149" s="4">
        <v>24.44</v>
      </c>
      <c r="I149" s="4">
        <v>24.77</v>
      </c>
      <c r="J149" s="14">
        <v>23.288143289588255</v>
      </c>
      <c r="K149" s="14">
        <v>22.670071550495898</v>
      </c>
      <c r="L149" s="4">
        <v>23.86</v>
      </c>
      <c r="M149" s="14">
        <v>26.289548233633123</v>
      </c>
    </row>
    <row r="150" spans="1:13" x14ac:dyDescent="0.25">
      <c r="A150" s="5">
        <v>44169.416666666664</v>
      </c>
      <c r="B150" s="4">
        <v>25.97</v>
      </c>
      <c r="C150" s="4">
        <v>24.76</v>
      </c>
      <c r="D150" s="4">
        <v>24.12</v>
      </c>
      <c r="E150" s="14">
        <v>24.825459226402</v>
      </c>
      <c r="F150" s="4">
        <v>23.98</v>
      </c>
      <c r="G150" s="14">
        <v>23.071731734767297</v>
      </c>
      <c r="H150" s="4">
        <v>24.77</v>
      </c>
      <c r="I150" s="4">
        <v>23.39</v>
      </c>
      <c r="J150" s="14">
        <v>21.358711488485586</v>
      </c>
      <c r="K150" s="14">
        <v>22.576271492227459</v>
      </c>
      <c r="L150" s="4">
        <v>23.33</v>
      </c>
      <c r="M150" s="14">
        <v>24.590092106388024</v>
      </c>
    </row>
    <row r="151" spans="1:13" x14ac:dyDescent="0.25">
      <c r="A151" s="5">
        <v>44169.4375</v>
      </c>
      <c r="B151" s="4">
        <v>27.64</v>
      </c>
      <c r="C151" s="4">
        <v>24.63</v>
      </c>
      <c r="D151" s="4">
        <v>23.1</v>
      </c>
      <c r="E151" s="14">
        <v>23.745470702143319</v>
      </c>
      <c r="F151" s="4">
        <v>23.43</v>
      </c>
      <c r="G151" s="14">
        <v>23.302198137154036</v>
      </c>
      <c r="H151" s="4">
        <v>23.1</v>
      </c>
      <c r="I151" s="4">
        <v>24.6</v>
      </c>
      <c r="J151" s="14">
        <v>23.585549882794648</v>
      </c>
      <c r="K151" s="14">
        <v>22.717405718674176</v>
      </c>
      <c r="L151" s="4">
        <v>23.76</v>
      </c>
      <c r="M151" s="14">
        <v>26.512973496102081</v>
      </c>
    </row>
    <row r="152" spans="1:13" x14ac:dyDescent="0.25">
      <c r="A152" s="5">
        <v>44169.458333333336</v>
      </c>
      <c r="B152" s="4">
        <v>26.53</v>
      </c>
      <c r="C152" s="4">
        <v>27.9</v>
      </c>
      <c r="D152" s="4">
        <v>25.8</v>
      </c>
      <c r="E152" s="14">
        <v>24.365358135950387</v>
      </c>
      <c r="F152" s="4">
        <v>24.64</v>
      </c>
      <c r="G152" s="14">
        <v>22.583624695765209</v>
      </c>
      <c r="H152" s="4">
        <v>24.55</v>
      </c>
      <c r="I152" s="4">
        <v>23.84</v>
      </c>
      <c r="J152" s="14">
        <v>22.579745198550732</v>
      </c>
      <c r="K152" s="14">
        <v>22.247198337126797</v>
      </c>
      <c r="L152" s="4">
        <v>24.85</v>
      </c>
      <c r="M152" s="14">
        <v>24.413703738926515</v>
      </c>
    </row>
    <row r="153" spans="1:13" x14ac:dyDescent="0.25">
      <c r="A153" s="5">
        <v>44169.479166666664</v>
      </c>
      <c r="B153" s="4">
        <v>24.91</v>
      </c>
      <c r="C153" s="4">
        <v>25.52</v>
      </c>
      <c r="D153" s="4">
        <v>23.06</v>
      </c>
      <c r="E153" s="14">
        <v>22.042707400000339</v>
      </c>
      <c r="F153" s="4">
        <v>23.44</v>
      </c>
      <c r="G153" s="14">
        <v>22.681076909941307</v>
      </c>
      <c r="H153" s="4">
        <v>23.17</v>
      </c>
      <c r="I153" s="4">
        <v>23.14</v>
      </c>
      <c r="J153" s="14">
        <v>23.756717530048945</v>
      </c>
      <c r="K153" s="14">
        <v>23.500856985262971</v>
      </c>
      <c r="L153" s="4">
        <v>24.96</v>
      </c>
      <c r="M153" s="14">
        <v>26.640723807696222</v>
      </c>
    </row>
    <row r="154" spans="1:13" x14ac:dyDescent="0.25">
      <c r="A154" s="5">
        <v>44169.5</v>
      </c>
      <c r="B154" s="4">
        <v>28.32</v>
      </c>
      <c r="C154" s="4">
        <v>23.78</v>
      </c>
      <c r="D154" s="4">
        <v>23.09</v>
      </c>
      <c r="E154" s="14">
        <v>24.227033468764255</v>
      </c>
      <c r="F154" s="4">
        <v>23.17</v>
      </c>
      <c r="G154" s="14">
        <v>25.271409397179152</v>
      </c>
      <c r="H154" s="4">
        <v>23.41</v>
      </c>
      <c r="I154" s="4">
        <v>24.49</v>
      </c>
      <c r="J154" s="14">
        <v>21.453995613822517</v>
      </c>
      <c r="K154" s="14">
        <v>23.653309018918012</v>
      </c>
      <c r="L154" s="4">
        <v>23.36</v>
      </c>
      <c r="M154" s="14">
        <v>27.004738007199748</v>
      </c>
    </row>
    <row r="155" spans="1:13" x14ac:dyDescent="0.25">
      <c r="A155" s="5">
        <v>44169.520833333336</v>
      </c>
      <c r="B155" s="4">
        <v>27.37</v>
      </c>
      <c r="C155" s="4">
        <v>28.11</v>
      </c>
      <c r="D155" s="4">
        <v>26.46</v>
      </c>
      <c r="E155" s="14">
        <v>24.44074908145539</v>
      </c>
      <c r="F155" s="4">
        <v>24.22</v>
      </c>
      <c r="G155" s="14">
        <v>22.241733872542415</v>
      </c>
      <c r="H155" s="4">
        <v>24.17</v>
      </c>
      <c r="I155" s="4">
        <v>24.07</v>
      </c>
      <c r="J155" s="14">
        <v>22.069745663889321</v>
      </c>
      <c r="K155" s="14">
        <v>21.756588088019619</v>
      </c>
      <c r="L155" s="4">
        <v>24.62</v>
      </c>
      <c r="M155" s="14">
        <v>24.043160289303543</v>
      </c>
    </row>
    <row r="156" spans="1:13" x14ac:dyDescent="0.25">
      <c r="A156" s="5">
        <v>44169.541666666664</v>
      </c>
      <c r="B156" s="4">
        <v>25.52</v>
      </c>
      <c r="C156" s="4">
        <v>24.82</v>
      </c>
      <c r="D156" s="4">
        <v>24.08</v>
      </c>
      <c r="E156" s="14">
        <v>22.200603323276457</v>
      </c>
      <c r="F156" s="4">
        <v>23.71</v>
      </c>
      <c r="G156" s="14">
        <v>24.292132175974295</v>
      </c>
      <c r="H156" s="4">
        <v>24.22</v>
      </c>
      <c r="I156" s="4">
        <v>23.72</v>
      </c>
      <c r="J156" s="14">
        <v>23.872417184508294</v>
      </c>
      <c r="K156" s="14">
        <v>23.045282991570087</v>
      </c>
      <c r="L156" s="4">
        <v>23.12</v>
      </c>
      <c r="M156" s="14">
        <v>25.14609660654029</v>
      </c>
    </row>
    <row r="157" spans="1:13" x14ac:dyDescent="0.25">
      <c r="A157" s="5">
        <v>44169.5625</v>
      </c>
      <c r="B157" s="4">
        <v>27.35</v>
      </c>
      <c r="C157" s="4">
        <v>24.52</v>
      </c>
      <c r="D157" s="4">
        <v>23.45</v>
      </c>
      <c r="E157" s="14">
        <v>23.850937572088991</v>
      </c>
      <c r="F157" s="4">
        <v>23.8</v>
      </c>
      <c r="G157" s="14">
        <v>25.469389379990044</v>
      </c>
      <c r="H157" s="4">
        <v>24.8</v>
      </c>
      <c r="I157" s="4">
        <v>23.33</v>
      </c>
      <c r="J157" s="14">
        <v>21.641796105652439</v>
      </c>
      <c r="K157" s="14">
        <v>21.098777892933814</v>
      </c>
      <c r="L157" s="4">
        <v>23.65</v>
      </c>
      <c r="M157" s="14">
        <v>24.112379786709617</v>
      </c>
    </row>
    <row r="158" spans="1:13" x14ac:dyDescent="0.25">
      <c r="A158" s="5">
        <v>44169.583333333336</v>
      </c>
      <c r="B158" s="4">
        <v>24.69</v>
      </c>
      <c r="C158" s="4">
        <v>23.67</v>
      </c>
      <c r="D158" s="4">
        <v>24.03</v>
      </c>
      <c r="E158" s="14">
        <v>25.996585158478428</v>
      </c>
      <c r="F158" s="4">
        <v>24.33</v>
      </c>
      <c r="G158" s="14">
        <v>22.696274338261272</v>
      </c>
      <c r="H158" s="4">
        <v>23.15</v>
      </c>
      <c r="I158" s="4">
        <v>23.72</v>
      </c>
      <c r="J158" s="14">
        <v>23.15199264403466</v>
      </c>
      <c r="K158" s="14">
        <v>23.391822755289823</v>
      </c>
      <c r="L158" s="4">
        <v>23.4</v>
      </c>
      <c r="M158" s="14">
        <v>24.142259998902926</v>
      </c>
    </row>
    <row r="159" spans="1:13" x14ac:dyDescent="0.25">
      <c r="A159" s="5">
        <v>44169.604166666664</v>
      </c>
      <c r="B159" s="4">
        <v>27.85</v>
      </c>
      <c r="C159" s="4">
        <v>25.18</v>
      </c>
      <c r="D159" s="4">
        <v>22.53</v>
      </c>
      <c r="E159" s="14">
        <v>25.696933779503741</v>
      </c>
      <c r="F159" s="4">
        <v>23.77</v>
      </c>
      <c r="G159" s="14">
        <v>23.785613255008965</v>
      </c>
      <c r="H159" s="4">
        <v>24.53</v>
      </c>
      <c r="I159" s="4">
        <v>24.3</v>
      </c>
      <c r="J159" s="14">
        <v>23.599213729310144</v>
      </c>
      <c r="K159" s="14">
        <v>21.470481315124896</v>
      </c>
      <c r="L159" s="4">
        <v>24.64</v>
      </c>
      <c r="M159" s="14">
        <v>27.294771125358537</v>
      </c>
    </row>
    <row r="160" spans="1:13" x14ac:dyDescent="0.25">
      <c r="A160" s="5">
        <v>44169.625</v>
      </c>
      <c r="B160" s="4">
        <v>24.61</v>
      </c>
      <c r="C160" s="4">
        <v>23.54</v>
      </c>
      <c r="D160" s="4">
        <v>25.45</v>
      </c>
      <c r="E160" s="14">
        <v>22.842334799569542</v>
      </c>
      <c r="F160" s="4">
        <v>24.15</v>
      </c>
      <c r="G160" s="14">
        <v>22.285013627296035</v>
      </c>
      <c r="H160" s="4">
        <v>24.51</v>
      </c>
      <c r="I160" s="4">
        <v>23.54</v>
      </c>
      <c r="J160" s="14">
        <v>22.059691035242853</v>
      </c>
      <c r="K160" s="14">
        <v>21.529420582078693</v>
      </c>
      <c r="L160" s="4">
        <v>24.01</v>
      </c>
      <c r="M160" s="14">
        <v>27.352378849683596</v>
      </c>
    </row>
    <row r="161" spans="1:13" x14ac:dyDescent="0.25">
      <c r="A161" s="5">
        <v>44169.645833333336</v>
      </c>
      <c r="B161" s="4">
        <v>23.51</v>
      </c>
      <c r="C161" s="4">
        <v>25.87</v>
      </c>
      <c r="D161" s="4">
        <v>22.54</v>
      </c>
      <c r="E161" s="14">
        <v>24.119475623711278</v>
      </c>
      <c r="F161" s="4">
        <v>23.15</v>
      </c>
      <c r="G161" s="14">
        <v>23.355174281085745</v>
      </c>
      <c r="H161" s="4">
        <v>24.65</v>
      </c>
      <c r="I161" s="4">
        <v>24.4</v>
      </c>
      <c r="J161" s="14">
        <v>22.354025205290533</v>
      </c>
      <c r="K161" s="14">
        <v>22.180657169624801</v>
      </c>
      <c r="L161" s="4">
        <v>24.16</v>
      </c>
      <c r="M161" s="14">
        <v>27.674448776244905</v>
      </c>
    </row>
    <row r="162" spans="1:13" x14ac:dyDescent="0.25">
      <c r="A162" s="5">
        <v>44169.666666666664</v>
      </c>
      <c r="B162" s="4">
        <v>26.06</v>
      </c>
      <c r="C162" s="4">
        <v>24.03</v>
      </c>
      <c r="D162" s="4">
        <v>23.64</v>
      </c>
      <c r="E162" s="14">
        <v>25.881341396868773</v>
      </c>
      <c r="F162" s="4">
        <v>24.98</v>
      </c>
      <c r="G162" s="14">
        <v>23.620619029084573</v>
      </c>
      <c r="H162" s="4">
        <v>24.76</v>
      </c>
      <c r="I162" s="4">
        <v>24.65</v>
      </c>
      <c r="J162" s="14">
        <v>21.081418947406991</v>
      </c>
      <c r="K162" s="14">
        <v>23.323062302214876</v>
      </c>
      <c r="L162" s="4">
        <v>24.07</v>
      </c>
      <c r="M162" s="14">
        <v>24.059247970384661</v>
      </c>
    </row>
    <row r="163" spans="1:13" x14ac:dyDescent="0.25">
      <c r="A163" s="5">
        <v>44169.6875</v>
      </c>
      <c r="B163" s="4">
        <v>25.63</v>
      </c>
      <c r="C163" s="4">
        <v>26.51</v>
      </c>
      <c r="D163" s="4">
        <v>26.25</v>
      </c>
      <c r="E163" s="14">
        <v>24.253052676427419</v>
      </c>
      <c r="F163" s="4">
        <v>24.53</v>
      </c>
      <c r="G163" s="14">
        <v>25.096480851432663</v>
      </c>
      <c r="H163" s="4">
        <v>23.6</v>
      </c>
      <c r="I163" s="4">
        <v>23.02</v>
      </c>
      <c r="J163" s="14">
        <v>22.380129427270443</v>
      </c>
      <c r="K163" s="14">
        <v>22.349496242253718</v>
      </c>
      <c r="L163" s="4">
        <v>24.97</v>
      </c>
      <c r="M163" s="14">
        <v>27.019044790086497</v>
      </c>
    </row>
    <row r="164" spans="1:13" x14ac:dyDescent="0.25">
      <c r="A164" s="5">
        <v>44169.708333333336</v>
      </c>
      <c r="B164" s="4">
        <v>28.18</v>
      </c>
      <c r="C164" s="4">
        <v>26.27</v>
      </c>
      <c r="D164" s="4">
        <v>23.38</v>
      </c>
      <c r="E164" s="14">
        <v>22.097222940013669</v>
      </c>
      <c r="F164" s="4">
        <v>24.84</v>
      </c>
      <c r="G164" s="14">
        <v>23.036347957803898</v>
      </c>
      <c r="H164" s="4">
        <v>24.07</v>
      </c>
      <c r="I164" s="4">
        <v>24.9</v>
      </c>
      <c r="J164" s="14">
        <v>22.973232048104983</v>
      </c>
      <c r="K164" s="14">
        <v>23.667113153338331</v>
      </c>
      <c r="L164" s="4">
        <v>24.78</v>
      </c>
      <c r="M164" s="14">
        <v>24.939922904508368</v>
      </c>
    </row>
    <row r="165" spans="1:13" x14ac:dyDescent="0.25">
      <c r="A165" s="5">
        <v>44169.729166666664</v>
      </c>
      <c r="B165" s="4">
        <v>25.66</v>
      </c>
      <c r="C165" s="4">
        <v>28.33</v>
      </c>
      <c r="D165" s="4">
        <v>22.79</v>
      </c>
      <c r="E165" s="14">
        <v>23.300658404690385</v>
      </c>
      <c r="F165" s="4">
        <v>24.62</v>
      </c>
      <c r="G165" s="14">
        <v>25.542516790754217</v>
      </c>
      <c r="H165" s="4">
        <v>24.11</v>
      </c>
      <c r="I165" s="4">
        <v>24.76</v>
      </c>
      <c r="J165" s="14">
        <v>21.438051870353611</v>
      </c>
      <c r="K165" s="14">
        <v>22.13559483774841</v>
      </c>
      <c r="L165" s="4">
        <v>23.37</v>
      </c>
      <c r="M165" s="14">
        <v>23.311969873183163</v>
      </c>
    </row>
    <row r="166" spans="1:13" x14ac:dyDescent="0.25">
      <c r="A166" s="5">
        <v>44169.75</v>
      </c>
      <c r="B166" s="4">
        <v>25.89</v>
      </c>
      <c r="C166" s="4">
        <v>28.32</v>
      </c>
      <c r="D166" s="4">
        <v>24.73</v>
      </c>
      <c r="E166" s="14">
        <v>25.897664261952208</v>
      </c>
      <c r="F166" s="4">
        <v>23.67</v>
      </c>
      <c r="G166" s="14">
        <v>22.433738956163563</v>
      </c>
      <c r="H166" s="4">
        <v>24.59</v>
      </c>
      <c r="I166" s="4">
        <v>23.51</v>
      </c>
      <c r="J166" s="14">
        <v>21.703718479836649</v>
      </c>
      <c r="K166" s="14">
        <v>21.078434939977161</v>
      </c>
      <c r="L166" s="4">
        <v>24.3</v>
      </c>
      <c r="M166" s="14">
        <v>25.441434040745349</v>
      </c>
    </row>
    <row r="167" spans="1:13" x14ac:dyDescent="0.25">
      <c r="A167" s="5">
        <v>44169.770833333336</v>
      </c>
      <c r="B167" s="4">
        <v>26.96</v>
      </c>
      <c r="C167" s="4">
        <v>24.47</v>
      </c>
      <c r="D167" s="4">
        <v>23.58</v>
      </c>
      <c r="E167" s="14">
        <v>22.864297005152743</v>
      </c>
      <c r="F167" s="4">
        <v>23.33</v>
      </c>
      <c r="G167" s="14">
        <v>24.919849426174022</v>
      </c>
      <c r="H167" s="4">
        <v>24.91</v>
      </c>
      <c r="I167" s="4">
        <v>24.25</v>
      </c>
      <c r="J167" s="14">
        <v>21.611533382032029</v>
      </c>
      <c r="K167" s="14">
        <v>22.401280504075981</v>
      </c>
      <c r="L167" s="4">
        <v>23.7</v>
      </c>
      <c r="M167" s="14">
        <v>25.018377760968281</v>
      </c>
    </row>
    <row r="168" spans="1:13" x14ac:dyDescent="0.25">
      <c r="A168" s="5">
        <v>44169.791666666664</v>
      </c>
      <c r="B168" s="4">
        <v>27.96</v>
      </c>
      <c r="C168" s="4">
        <v>25.53</v>
      </c>
      <c r="D168" s="4">
        <v>22.82</v>
      </c>
      <c r="E168" s="14">
        <v>22.596885777612268</v>
      </c>
      <c r="F168" s="4">
        <v>23.36</v>
      </c>
      <c r="G168" s="14">
        <v>26.913366107860895</v>
      </c>
      <c r="H168" s="4">
        <v>24.67</v>
      </c>
      <c r="I168" s="4">
        <v>23.03</v>
      </c>
      <c r="J168" s="14">
        <v>21.724232614741737</v>
      </c>
      <c r="K168" s="14">
        <v>23.310160921345293</v>
      </c>
      <c r="L168" s="4">
        <v>23.08</v>
      </c>
      <c r="M168" s="14">
        <v>23.681388214337499</v>
      </c>
    </row>
    <row r="169" spans="1:13" x14ac:dyDescent="0.25">
      <c r="A169" s="5">
        <v>44169.8125</v>
      </c>
      <c r="B169" s="4">
        <v>27.35</v>
      </c>
      <c r="C169" s="4">
        <v>24.91</v>
      </c>
      <c r="D169" s="4">
        <v>23.91</v>
      </c>
      <c r="E169" s="14">
        <v>22.025859750081782</v>
      </c>
      <c r="F169" s="4">
        <v>24.82</v>
      </c>
      <c r="G169" s="14">
        <v>25.76329282218018</v>
      </c>
      <c r="H169" s="4">
        <v>23.46</v>
      </c>
      <c r="I169" s="4">
        <v>23.71</v>
      </c>
      <c r="J169" s="14">
        <v>21.739437409430842</v>
      </c>
      <c r="K169" s="14">
        <v>23.039528124636497</v>
      </c>
      <c r="L169" s="4">
        <v>24.25</v>
      </c>
      <c r="M169" s="14">
        <v>25.188488144194775</v>
      </c>
    </row>
    <row r="170" spans="1:13" x14ac:dyDescent="0.25">
      <c r="A170" s="5">
        <v>44169.833333333336</v>
      </c>
      <c r="B170" s="4">
        <v>26.84</v>
      </c>
      <c r="C170" s="4">
        <v>24.79</v>
      </c>
      <c r="D170" s="4">
        <v>25.78</v>
      </c>
      <c r="E170" s="14">
        <v>22.190387203174733</v>
      </c>
      <c r="F170" s="4">
        <v>23.58</v>
      </c>
      <c r="G170" s="14">
        <v>22.685210227726685</v>
      </c>
      <c r="H170" s="4">
        <v>24.11</v>
      </c>
      <c r="I170" s="4">
        <v>24.51</v>
      </c>
      <c r="J170" s="14">
        <v>22.797280282509533</v>
      </c>
      <c r="K170" s="14">
        <v>21.452811442329178</v>
      </c>
      <c r="L170" s="4">
        <v>23.32</v>
      </c>
      <c r="M170" s="14">
        <v>26.135636376918612</v>
      </c>
    </row>
    <row r="171" spans="1:13" x14ac:dyDescent="0.25">
      <c r="A171" s="5">
        <v>44169.854166666664</v>
      </c>
      <c r="B171" s="4">
        <v>28.05</v>
      </c>
      <c r="C171" s="4">
        <v>27.75</v>
      </c>
      <c r="D171" s="4">
        <v>26.26</v>
      </c>
      <c r="E171" s="14">
        <v>22.272209654904312</v>
      </c>
      <c r="F171" s="4">
        <v>24.59</v>
      </c>
      <c r="G171" s="14">
        <v>24.005638019300651</v>
      </c>
      <c r="H171" s="4">
        <v>23.4</v>
      </c>
      <c r="I171" s="4">
        <v>24.64</v>
      </c>
      <c r="J171" s="14">
        <v>23.574468593481782</v>
      </c>
      <c r="K171" s="14">
        <v>22.525613631615613</v>
      </c>
      <c r="L171" s="4">
        <v>23.53</v>
      </c>
      <c r="M171" s="14">
        <v>26.92101144233002</v>
      </c>
    </row>
    <row r="172" spans="1:13" x14ac:dyDescent="0.25">
      <c r="A172" s="5">
        <v>44169.875</v>
      </c>
      <c r="B172" s="4">
        <v>26.04</v>
      </c>
      <c r="C172" s="4">
        <v>25.52</v>
      </c>
      <c r="D172" s="4">
        <v>23.9</v>
      </c>
      <c r="E172" s="14">
        <v>23.323802447047449</v>
      </c>
      <c r="F172" s="4">
        <v>24.15</v>
      </c>
      <c r="G172" s="14">
        <v>23.671669165858923</v>
      </c>
      <c r="H172" s="4">
        <v>23.1</v>
      </c>
      <c r="I172" s="4">
        <v>23.61</v>
      </c>
      <c r="J172" s="14">
        <v>23.965969792991174</v>
      </c>
      <c r="K172" s="14">
        <v>23.537026114912205</v>
      </c>
      <c r="L172" s="4">
        <v>24.26</v>
      </c>
      <c r="M172" s="14">
        <v>24.302813128963841</v>
      </c>
    </row>
    <row r="173" spans="1:13" x14ac:dyDescent="0.25">
      <c r="A173" s="5">
        <v>44169.895833333336</v>
      </c>
      <c r="B173" s="4">
        <v>24.08</v>
      </c>
      <c r="C173" s="4">
        <v>24.16</v>
      </c>
      <c r="D173" s="4">
        <v>23.86</v>
      </c>
      <c r="E173" s="14">
        <v>25.516804956519927</v>
      </c>
      <c r="F173" s="4">
        <v>23.45</v>
      </c>
      <c r="G173" s="14">
        <v>24.066015989462922</v>
      </c>
      <c r="H173" s="4">
        <v>23.05</v>
      </c>
      <c r="I173" s="4">
        <v>24.01</v>
      </c>
      <c r="J173" s="14">
        <v>22.853429995550531</v>
      </c>
      <c r="K173" s="14">
        <v>23.766160450277138</v>
      </c>
      <c r="L173" s="4">
        <v>23.84</v>
      </c>
      <c r="M173" s="14">
        <v>26.475895401378178</v>
      </c>
    </row>
    <row r="174" spans="1:13" x14ac:dyDescent="0.25">
      <c r="A174" s="5">
        <v>44169.916666666664</v>
      </c>
      <c r="B174" s="4">
        <v>27.27</v>
      </c>
      <c r="C174" s="4">
        <v>25.04</v>
      </c>
      <c r="D174" s="4">
        <v>25.28</v>
      </c>
      <c r="E174" s="14">
        <v>22.492022880266873</v>
      </c>
      <c r="F174" s="4">
        <v>24.58</v>
      </c>
      <c r="G174" s="14">
        <v>24.376211149799872</v>
      </c>
      <c r="H174" s="4">
        <v>24.77</v>
      </c>
      <c r="I174" s="4">
        <v>24.51</v>
      </c>
      <c r="J174" s="14">
        <v>22.247406431362663</v>
      </c>
      <c r="K174" s="14">
        <v>23.981032139319854</v>
      </c>
      <c r="L174" s="4">
        <v>23.98</v>
      </c>
      <c r="M174" s="14">
        <v>26.142135767055205</v>
      </c>
    </row>
    <row r="175" spans="1:13" x14ac:dyDescent="0.25">
      <c r="A175" s="5">
        <v>44169.9375</v>
      </c>
      <c r="B175" s="4">
        <v>24.1</v>
      </c>
      <c r="C175" s="4">
        <v>27.18</v>
      </c>
      <c r="D175" s="4">
        <v>23.32</v>
      </c>
      <c r="E175" s="14">
        <v>22.253225151310172</v>
      </c>
      <c r="F175" s="4">
        <v>23.81</v>
      </c>
      <c r="G175" s="14">
        <v>26.651064577315697</v>
      </c>
      <c r="H175" s="4">
        <v>23.62</v>
      </c>
      <c r="I175" s="4">
        <v>24.17</v>
      </c>
      <c r="J175" s="14">
        <v>21.850076787306978</v>
      </c>
      <c r="K175" s="14">
        <v>23.444167819162207</v>
      </c>
      <c r="L175" s="4">
        <v>24.44</v>
      </c>
      <c r="M175" s="14">
        <v>27.034933787071591</v>
      </c>
    </row>
    <row r="176" spans="1:13" x14ac:dyDescent="0.25">
      <c r="A176" s="5">
        <v>44169.958333333336</v>
      </c>
      <c r="B176" s="4">
        <v>27.09</v>
      </c>
      <c r="C176" s="4">
        <v>24.31</v>
      </c>
      <c r="D176" s="4">
        <v>23.71</v>
      </c>
      <c r="E176" s="14">
        <v>22.735953709805134</v>
      </c>
      <c r="F176" s="4">
        <v>23.76</v>
      </c>
      <c r="G176" s="14">
        <v>24.536743346711667</v>
      </c>
      <c r="H176" s="4">
        <v>23.02</v>
      </c>
      <c r="I176" s="4">
        <v>24.56</v>
      </c>
      <c r="J176" s="14">
        <v>21.288273093491572</v>
      </c>
      <c r="K176" s="14">
        <v>22.550450663282092</v>
      </c>
      <c r="L176" s="4">
        <v>24.13</v>
      </c>
      <c r="M176" s="14">
        <v>23.906754638329833</v>
      </c>
    </row>
    <row r="177" spans="1:13" x14ac:dyDescent="0.25">
      <c r="A177" s="5">
        <v>44169.979166666664</v>
      </c>
      <c r="B177" s="4">
        <v>26.58</v>
      </c>
      <c r="C177" s="4">
        <v>27.69</v>
      </c>
      <c r="D177" s="4">
        <v>22.51</v>
      </c>
      <c r="E177" s="14">
        <v>24.440515900955869</v>
      </c>
      <c r="F177" s="4">
        <v>23.14</v>
      </c>
      <c r="G177" s="14">
        <v>26.157524852516129</v>
      </c>
      <c r="H177" s="4">
        <v>23.98</v>
      </c>
      <c r="I177" s="4">
        <v>24.1</v>
      </c>
      <c r="J177" s="14">
        <v>21.405083577884664</v>
      </c>
      <c r="K177" s="14">
        <v>21.219642456934931</v>
      </c>
      <c r="L177" s="4">
        <v>24.51</v>
      </c>
      <c r="M177" s="14">
        <v>27.344431895586656</v>
      </c>
    </row>
    <row r="178" spans="1:13" x14ac:dyDescent="0.25">
      <c r="A178" s="5">
        <v>44170</v>
      </c>
      <c r="B178" s="4">
        <v>24.66</v>
      </c>
      <c r="C178" s="4">
        <v>25.12</v>
      </c>
      <c r="D178" s="4">
        <v>25.55</v>
      </c>
      <c r="E178" s="14">
        <v>25.403155443581223</v>
      </c>
      <c r="F178" s="4">
        <v>23.96</v>
      </c>
      <c r="G178" s="14">
        <v>24.395954805810351</v>
      </c>
      <c r="H178" s="4">
        <v>24.47</v>
      </c>
      <c r="I178" s="4">
        <v>24.51</v>
      </c>
      <c r="J178" s="14">
        <v>21.486452583409495</v>
      </c>
      <c r="K178" s="14">
        <v>23.760423020341221</v>
      </c>
      <c r="L178" s="4">
        <v>25</v>
      </c>
      <c r="M178" s="14">
        <v>25.049710845093184</v>
      </c>
    </row>
    <row r="179" spans="1:13" x14ac:dyDescent="0.25">
      <c r="A179" s="5">
        <v>44170.020833333336</v>
      </c>
      <c r="B179" s="4">
        <v>24.85</v>
      </c>
      <c r="C179" s="4">
        <v>28.35</v>
      </c>
      <c r="D179" s="4">
        <v>25.57</v>
      </c>
      <c r="E179" s="14">
        <v>24.143506925575625</v>
      </c>
      <c r="F179" s="4">
        <v>23.71</v>
      </c>
      <c r="G179" s="14">
        <v>22.00859980890877</v>
      </c>
      <c r="H179" s="4">
        <v>24.67</v>
      </c>
      <c r="I179" s="4">
        <v>24.59</v>
      </c>
      <c r="J179" s="14">
        <v>22.891889435329109</v>
      </c>
      <c r="K179" s="14">
        <v>21.784483165377495</v>
      </c>
      <c r="L179" s="4">
        <v>24.98</v>
      </c>
      <c r="M179" s="14">
        <v>23.382086523439373</v>
      </c>
    </row>
    <row r="180" spans="1:13" x14ac:dyDescent="0.25">
      <c r="A180" s="5">
        <v>44170.041666666664</v>
      </c>
      <c r="B180" s="4">
        <v>24.72</v>
      </c>
      <c r="C180" s="4">
        <v>26.17</v>
      </c>
      <c r="D180" s="4">
        <v>25.79</v>
      </c>
      <c r="E180" s="14">
        <v>25.396250499712195</v>
      </c>
      <c r="F180" s="4">
        <v>23.49</v>
      </c>
      <c r="G180" s="14">
        <v>22.463360196328271</v>
      </c>
      <c r="H180" s="4">
        <v>24.69</v>
      </c>
      <c r="I180" s="4">
        <v>23.29</v>
      </c>
      <c r="J180" s="14">
        <v>22.167930094092839</v>
      </c>
      <c r="K180" s="14">
        <v>22.256707502076804</v>
      </c>
      <c r="L180" s="4">
        <v>24.5</v>
      </c>
      <c r="M180" s="14">
        <v>23.607559748633921</v>
      </c>
    </row>
    <row r="181" spans="1:13" x14ac:dyDescent="0.25">
      <c r="A181" s="5">
        <v>44170.0625</v>
      </c>
      <c r="B181" s="4">
        <v>24.12</v>
      </c>
      <c r="C181" s="4">
        <v>25.46</v>
      </c>
      <c r="D181" s="4">
        <v>23.82</v>
      </c>
      <c r="E181" s="14">
        <v>26.925606228467238</v>
      </c>
      <c r="F181" s="4">
        <v>23.37</v>
      </c>
      <c r="G181" s="14">
        <v>22.241118510051344</v>
      </c>
      <c r="H181" s="4">
        <v>23.69</v>
      </c>
      <c r="I181" s="4">
        <v>24.18</v>
      </c>
      <c r="J181" s="14">
        <v>22.771666923131892</v>
      </c>
      <c r="K181" s="14">
        <v>21.51935335605452</v>
      </c>
      <c r="L181" s="4">
        <v>23.6</v>
      </c>
      <c r="M181" s="14">
        <v>25.510369716193043</v>
      </c>
    </row>
    <row r="182" spans="1:13" x14ac:dyDescent="0.25">
      <c r="A182" s="5">
        <v>44170.083333333336</v>
      </c>
      <c r="B182" s="4">
        <v>24.24</v>
      </c>
      <c r="C182" s="4">
        <v>25.75</v>
      </c>
      <c r="D182" s="4">
        <v>25.12</v>
      </c>
      <c r="E182" s="14">
        <v>26.451984991501583</v>
      </c>
      <c r="F182" s="4">
        <v>24.4</v>
      </c>
      <c r="G182" s="14">
        <v>22.062482008649891</v>
      </c>
      <c r="H182" s="4">
        <v>23.85</v>
      </c>
      <c r="I182" s="4">
        <v>23.99</v>
      </c>
      <c r="J182" s="14">
        <v>22.740769109020629</v>
      </c>
      <c r="K182" s="14">
        <v>22.736254439477083</v>
      </c>
      <c r="L182" s="4">
        <v>23.65</v>
      </c>
      <c r="M182" s="14">
        <v>24.510127093379968</v>
      </c>
    </row>
    <row r="183" spans="1:13" x14ac:dyDescent="0.25">
      <c r="A183" s="5">
        <v>44170.104166666664</v>
      </c>
      <c r="B183" s="4">
        <v>25.31</v>
      </c>
      <c r="C183" s="4">
        <v>25.49</v>
      </c>
      <c r="D183" s="4">
        <v>24.41</v>
      </c>
      <c r="E183" s="14">
        <v>26.653961975026501</v>
      </c>
      <c r="F183" s="4">
        <v>25</v>
      </c>
      <c r="G183" s="14">
        <v>26.33153607344304</v>
      </c>
      <c r="H183" s="4">
        <v>24.42</v>
      </c>
      <c r="I183" s="4">
        <v>24.22</v>
      </c>
      <c r="J183" s="14">
        <v>23.937540234733696</v>
      </c>
      <c r="K183" s="14">
        <v>23.939645794692812</v>
      </c>
      <c r="L183" s="4">
        <v>24.55</v>
      </c>
      <c r="M183" s="14">
        <v>25.653300703939774</v>
      </c>
    </row>
    <row r="184" spans="1:13" x14ac:dyDescent="0.25">
      <c r="A184" s="5">
        <v>44170.125</v>
      </c>
      <c r="B184" s="4">
        <v>26.15</v>
      </c>
      <c r="C184" s="4">
        <v>24.99</v>
      </c>
      <c r="D184" s="4">
        <v>25.68</v>
      </c>
      <c r="E184" s="14">
        <v>23.813221044816107</v>
      </c>
      <c r="F184" s="4">
        <v>23.59</v>
      </c>
      <c r="G184" s="14">
        <v>22.974386326759348</v>
      </c>
      <c r="H184" s="4">
        <v>24.92</v>
      </c>
      <c r="I184" s="4">
        <v>23.97</v>
      </c>
      <c r="J184" s="14">
        <v>22.602069245372654</v>
      </c>
      <c r="K184" s="14">
        <v>23.48354590420109</v>
      </c>
      <c r="L184" s="4">
        <v>23.88</v>
      </c>
      <c r="M184" s="14">
        <v>24.2522180213425</v>
      </c>
    </row>
    <row r="185" spans="1:13" x14ac:dyDescent="0.25">
      <c r="A185" s="5">
        <v>44170.145833333336</v>
      </c>
      <c r="B185" s="4">
        <v>27.19</v>
      </c>
      <c r="C185" s="4">
        <v>25.54</v>
      </c>
      <c r="D185" s="4">
        <v>22.92</v>
      </c>
      <c r="E185" s="14">
        <v>24.717719851879675</v>
      </c>
      <c r="F185" s="4">
        <v>23.44</v>
      </c>
      <c r="G185" s="14">
        <v>25.630976369067181</v>
      </c>
      <c r="H185" s="4">
        <v>24.43</v>
      </c>
      <c r="I185" s="4">
        <v>24.93</v>
      </c>
      <c r="J185" s="14">
        <v>22.351711773379666</v>
      </c>
      <c r="K185" s="14">
        <v>23.603068031391043</v>
      </c>
      <c r="L185" s="4">
        <v>23.96</v>
      </c>
      <c r="M185" s="14">
        <v>25.149955733831909</v>
      </c>
    </row>
    <row r="186" spans="1:13" x14ac:dyDescent="0.25">
      <c r="A186" s="5">
        <v>44170.166666666664</v>
      </c>
      <c r="B186" s="4">
        <v>24.94</v>
      </c>
      <c r="C186" s="4">
        <v>25.27</v>
      </c>
      <c r="D186" s="4">
        <v>22.96</v>
      </c>
      <c r="E186" s="14">
        <v>24.670372098663229</v>
      </c>
      <c r="F186" s="4">
        <v>24.03</v>
      </c>
      <c r="G186" s="14">
        <v>26.116615192196274</v>
      </c>
      <c r="H186" s="4">
        <v>24.12</v>
      </c>
      <c r="I186" s="4">
        <v>24.73</v>
      </c>
      <c r="J186" s="14">
        <v>22.273142122468652</v>
      </c>
      <c r="K186" s="14">
        <v>21.481802755620606</v>
      </c>
      <c r="L186" s="4">
        <v>23.08</v>
      </c>
      <c r="M186" s="14">
        <v>25.401847186525025</v>
      </c>
    </row>
    <row r="187" spans="1:13" x14ac:dyDescent="0.25">
      <c r="A187" s="5">
        <v>44170.1875</v>
      </c>
      <c r="B187" s="4">
        <v>28.02</v>
      </c>
      <c r="C187" s="4">
        <v>27.01</v>
      </c>
      <c r="D187" s="4">
        <v>24.62</v>
      </c>
      <c r="E187" s="14">
        <v>22.465204270504575</v>
      </c>
      <c r="F187" s="4">
        <v>23.55</v>
      </c>
      <c r="G187" s="14">
        <v>26.455102707325207</v>
      </c>
      <c r="H187" s="4">
        <v>24.94</v>
      </c>
      <c r="I187" s="4">
        <v>24.63</v>
      </c>
      <c r="J187" s="14">
        <v>22.341644824156209</v>
      </c>
      <c r="K187" s="14">
        <v>21.928231678427071</v>
      </c>
      <c r="L187" s="4">
        <v>24.66</v>
      </c>
      <c r="M187" s="14">
        <v>26.444649685809487</v>
      </c>
    </row>
    <row r="188" spans="1:13" x14ac:dyDescent="0.25">
      <c r="A188" s="5">
        <v>44170.208333333336</v>
      </c>
      <c r="B188" s="4">
        <v>23.66</v>
      </c>
      <c r="C188" s="4">
        <v>24.86</v>
      </c>
      <c r="D188" s="4">
        <v>22.98</v>
      </c>
      <c r="E188" s="14">
        <v>26.603215089084383</v>
      </c>
      <c r="F188" s="4">
        <v>23.01</v>
      </c>
      <c r="G188" s="14">
        <v>26.590712028117423</v>
      </c>
      <c r="H188" s="4">
        <v>23.13</v>
      </c>
      <c r="I188" s="4">
        <v>24.03</v>
      </c>
      <c r="J188" s="14">
        <v>21.069760069033318</v>
      </c>
      <c r="K188" s="14">
        <v>21.350490740188025</v>
      </c>
      <c r="L188" s="4">
        <v>23.1</v>
      </c>
      <c r="M188" s="14">
        <v>23.98062859510658</v>
      </c>
    </row>
    <row r="189" spans="1:13" x14ac:dyDescent="0.25">
      <c r="A189" s="5">
        <v>44170.229166666664</v>
      </c>
      <c r="B189" s="4">
        <v>28.45</v>
      </c>
      <c r="C189" s="4">
        <v>24.43</v>
      </c>
      <c r="D189" s="4">
        <v>25.3</v>
      </c>
      <c r="E189" s="14">
        <v>26.296066435166413</v>
      </c>
      <c r="F189" s="4">
        <v>24.91</v>
      </c>
      <c r="G189" s="14">
        <v>25.441471099598026</v>
      </c>
      <c r="H189" s="4">
        <v>23.24</v>
      </c>
      <c r="I189" s="4">
        <v>23.91</v>
      </c>
      <c r="J189" s="14">
        <v>23.805416123750515</v>
      </c>
      <c r="K189" s="14">
        <v>21.963334140601749</v>
      </c>
      <c r="L189" s="4">
        <v>24.18</v>
      </c>
      <c r="M189" s="14">
        <v>24.994421414674736</v>
      </c>
    </row>
    <row r="190" spans="1:13" x14ac:dyDescent="0.25">
      <c r="A190" s="5">
        <v>44170.25</v>
      </c>
      <c r="B190" s="4">
        <v>23.54</v>
      </c>
      <c r="C190" s="4">
        <v>27.6</v>
      </c>
      <c r="D190" s="4">
        <v>25.21</v>
      </c>
      <c r="E190" s="14">
        <v>26.865312953090314</v>
      </c>
      <c r="F190" s="4">
        <v>23.79</v>
      </c>
      <c r="G190" s="14">
        <v>25.614643227053186</v>
      </c>
      <c r="H190" s="4">
        <v>23.15</v>
      </c>
      <c r="I190" s="4">
        <v>23.64</v>
      </c>
      <c r="J190" s="14">
        <v>21.309172525157585</v>
      </c>
      <c r="K190" s="14">
        <v>22.773086344433217</v>
      </c>
      <c r="L190" s="4">
        <v>23.34</v>
      </c>
      <c r="M190" s="14">
        <v>26.684475818551512</v>
      </c>
    </row>
    <row r="191" spans="1:13" x14ac:dyDescent="0.25">
      <c r="A191" s="5">
        <v>44170.270833333336</v>
      </c>
      <c r="B191" s="4">
        <v>23.54</v>
      </c>
      <c r="C191" s="4">
        <v>27.85</v>
      </c>
      <c r="D191" s="4">
        <v>24.27</v>
      </c>
      <c r="E191" s="14">
        <v>26.382009461995647</v>
      </c>
      <c r="F191" s="4">
        <v>23.68</v>
      </c>
      <c r="G191" s="14">
        <v>22.058563589596361</v>
      </c>
      <c r="H191" s="4">
        <v>23.08</v>
      </c>
      <c r="I191" s="4">
        <v>24.55</v>
      </c>
      <c r="J191" s="14">
        <v>23.961208122378338</v>
      </c>
      <c r="K191" s="14">
        <v>21.179686437931419</v>
      </c>
      <c r="L191" s="4">
        <v>23.97</v>
      </c>
      <c r="M191" s="14">
        <v>25.483174485542374</v>
      </c>
    </row>
    <row r="192" spans="1:13" x14ac:dyDescent="0.25">
      <c r="A192" s="5">
        <v>44170.291666666664</v>
      </c>
      <c r="B192" s="4">
        <v>24.93</v>
      </c>
      <c r="C192" s="4">
        <v>26.78</v>
      </c>
      <c r="D192" s="4">
        <v>25.56</v>
      </c>
      <c r="E192" s="14">
        <v>24.806872419455015</v>
      </c>
      <c r="F192" s="4">
        <v>24.87</v>
      </c>
      <c r="G192" s="14">
        <v>25.707678389869614</v>
      </c>
      <c r="H192" s="4">
        <v>24.65</v>
      </c>
      <c r="I192" s="4">
        <v>23.2</v>
      </c>
      <c r="J192" s="14">
        <v>21.796269947227117</v>
      </c>
      <c r="K192" s="14">
        <v>21.161332188603502</v>
      </c>
      <c r="L192" s="4">
        <v>23.3</v>
      </c>
      <c r="M192" s="14">
        <v>26.032913143050195</v>
      </c>
    </row>
    <row r="193" spans="1:13" x14ac:dyDescent="0.25">
      <c r="A193" s="5">
        <v>44170.3125</v>
      </c>
      <c r="B193" s="4">
        <v>24.68</v>
      </c>
      <c r="C193" s="4">
        <v>25.82</v>
      </c>
      <c r="D193" s="4">
        <v>23.63</v>
      </c>
      <c r="E193" s="14">
        <v>26.77249999585495</v>
      </c>
      <c r="F193" s="4">
        <v>23.29</v>
      </c>
      <c r="G193" s="14">
        <v>24.418381773796725</v>
      </c>
      <c r="H193" s="4">
        <v>23.2</v>
      </c>
      <c r="I193" s="4">
        <v>24.64</v>
      </c>
      <c r="J193" s="14">
        <v>21.957830588811774</v>
      </c>
      <c r="K193" s="14">
        <v>22.423839542298825</v>
      </c>
      <c r="L193" s="4">
        <v>23.05</v>
      </c>
      <c r="M193" s="14">
        <v>23.93192594611579</v>
      </c>
    </row>
    <row r="194" spans="1:13" x14ac:dyDescent="0.25">
      <c r="A194" s="5">
        <v>44170.333333333336</v>
      </c>
      <c r="B194" s="4">
        <v>24.05</v>
      </c>
      <c r="C194" s="4">
        <v>26.76</v>
      </c>
      <c r="D194" s="4">
        <v>26.09</v>
      </c>
      <c r="E194" s="14">
        <v>26.947244191743415</v>
      </c>
      <c r="F194" s="4">
        <v>24.78</v>
      </c>
      <c r="G194" s="14">
        <v>25.525595862828521</v>
      </c>
      <c r="H194" s="4">
        <v>23.02</v>
      </c>
      <c r="I194" s="4">
        <v>23.89</v>
      </c>
      <c r="J194" s="14">
        <v>23.912825543931518</v>
      </c>
      <c r="K194" s="14">
        <v>21.067478313790328</v>
      </c>
      <c r="L194" s="4">
        <v>24.55</v>
      </c>
      <c r="M194" s="14">
        <v>24.749461369026868</v>
      </c>
    </row>
    <row r="195" spans="1:13" x14ac:dyDescent="0.25">
      <c r="A195" s="5">
        <v>44170.354166666664</v>
      </c>
      <c r="B195" s="4">
        <v>26.78</v>
      </c>
      <c r="C195" s="4">
        <v>28.3</v>
      </c>
      <c r="D195" s="4">
        <v>22.63</v>
      </c>
      <c r="E195" s="14">
        <v>25.181479997020936</v>
      </c>
      <c r="F195" s="4">
        <v>24.73</v>
      </c>
      <c r="G195" s="14">
        <v>23.437955897754389</v>
      </c>
      <c r="H195" s="4">
        <v>23.99</v>
      </c>
      <c r="I195" s="4">
        <v>23.38</v>
      </c>
      <c r="J195" s="14">
        <v>21.051059888555795</v>
      </c>
      <c r="K195" s="14">
        <v>23.148082238400143</v>
      </c>
      <c r="L195" s="4">
        <v>23.35</v>
      </c>
      <c r="M195" s="14">
        <v>23.535856622098528</v>
      </c>
    </row>
    <row r="196" spans="1:13" x14ac:dyDescent="0.25">
      <c r="A196" s="5">
        <v>44170.375</v>
      </c>
      <c r="B196" s="4">
        <v>26.69</v>
      </c>
      <c r="C196" s="4">
        <v>27.68</v>
      </c>
      <c r="D196" s="4">
        <v>24.92</v>
      </c>
      <c r="E196" s="14">
        <v>22.407726871943503</v>
      </c>
      <c r="F196" s="4">
        <v>24.94</v>
      </c>
      <c r="G196" s="14">
        <v>25.572842000425556</v>
      </c>
      <c r="H196" s="4">
        <v>23.91</v>
      </c>
      <c r="I196" s="4">
        <v>23.51</v>
      </c>
      <c r="J196" s="14">
        <v>23.514019516187592</v>
      </c>
      <c r="K196" s="14">
        <v>21.577433344527275</v>
      </c>
      <c r="L196" s="4">
        <v>23.83</v>
      </c>
      <c r="M196" s="14">
        <v>24.984863957883867</v>
      </c>
    </row>
    <row r="197" spans="1:13" x14ac:dyDescent="0.25">
      <c r="A197" s="5">
        <v>44170.395833333336</v>
      </c>
      <c r="B197" s="4">
        <v>28.27</v>
      </c>
      <c r="C197" s="4">
        <v>26.56</v>
      </c>
      <c r="D197" s="4">
        <v>23.58</v>
      </c>
      <c r="E197" s="14">
        <v>25.254033034763378</v>
      </c>
      <c r="F197" s="4">
        <v>23.13</v>
      </c>
      <c r="G197" s="14">
        <v>23.557022377353736</v>
      </c>
      <c r="H197" s="4">
        <v>24.86</v>
      </c>
      <c r="I197" s="4">
        <v>23.33</v>
      </c>
      <c r="J197" s="14">
        <v>22.006564756594447</v>
      </c>
      <c r="K197" s="14">
        <v>22.517051549687221</v>
      </c>
      <c r="L197" s="4">
        <v>23.86</v>
      </c>
      <c r="M197" s="14">
        <v>23.045659211824525</v>
      </c>
    </row>
    <row r="198" spans="1:13" x14ac:dyDescent="0.25">
      <c r="A198" s="5">
        <v>44170.416666666664</v>
      </c>
      <c r="B198" s="4">
        <v>23.51</v>
      </c>
      <c r="C198" s="4">
        <v>27.15</v>
      </c>
      <c r="D198" s="4">
        <v>22.57</v>
      </c>
      <c r="E198" s="14">
        <v>22.422768303835831</v>
      </c>
      <c r="F198" s="4">
        <v>23.21</v>
      </c>
      <c r="G198" s="14">
        <v>23.071731734767297</v>
      </c>
      <c r="H198" s="4">
        <v>23.24</v>
      </c>
      <c r="I198" s="4">
        <v>23.07</v>
      </c>
      <c r="J198" s="14">
        <v>23.522913939892014</v>
      </c>
      <c r="K198" s="14">
        <v>21.528945459019724</v>
      </c>
      <c r="L198" s="4">
        <v>23.65</v>
      </c>
      <c r="M198" s="14">
        <v>24.683260667042067</v>
      </c>
    </row>
    <row r="199" spans="1:13" x14ac:dyDescent="0.25">
      <c r="A199" s="5">
        <v>44170.4375</v>
      </c>
      <c r="B199" s="4">
        <v>25.5</v>
      </c>
      <c r="C199" s="4">
        <v>25.86</v>
      </c>
      <c r="D199" s="4">
        <v>23.97</v>
      </c>
      <c r="E199" s="14">
        <v>22.290448863844368</v>
      </c>
      <c r="F199" s="4">
        <v>23.09</v>
      </c>
      <c r="G199" s="14">
        <v>23.302198137154036</v>
      </c>
      <c r="H199" s="4">
        <v>24.09</v>
      </c>
      <c r="I199" s="4">
        <v>23.74</v>
      </c>
      <c r="J199" s="14">
        <v>21.959799579750957</v>
      </c>
      <c r="K199" s="14">
        <v>23.663204353908736</v>
      </c>
      <c r="L199" s="4">
        <v>23.29</v>
      </c>
      <c r="M199" s="14">
        <v>25.563500566961842</v>
      </c>
    </row>
    <row r="200" spans="1:13" x14ac:dyDescent="0.25">
      <c r="A200" s="5">
        <v>44170.458333333336</v>
      </c>
      <c r="B200" s="4">
        <v>25.48</v>
      </c>
      <c r="C200" s="4">
        <v>26.44</v>
      </c>
      <c r="D200" s="4">
        <v>25.38</v>
      </c>
      <c r="E200" s="14">
        <v>26.226721383157923</v>
      </c>
      <c r="F200" s="4">
        <v>23.2</v>
      </c>
      <c r="G200" s="14">
        <v>22.583624695765209</v>
      </c>
      <c r="H200" s="4">
        <v>24.72</v>
      </c>
      <c r="I200" s="4">
        <v>24.07</v>
      </c>
      <c r="J200" s="14">
        <v>23.757948638979059</v>
      </c>
      <c r="K200" s="14">
        <v>22.356385380426502</v>
      </c>
      <c r="L200" s="4">
        <v>23.62</v>
      </c>
      <c r="M200" s="14">
        <v>25.617564420628408</v>
      </c>
    </row>
    <row r="201" spans="1:13" x14ac:dyDescent="0.25">
      <c r="A201" s="5">
        <v>44170.479166666664</v>
      </c>
      <c r="B201" s="4">
        <v>27</v>
      </c>
      <c r="C201" s="4">
        <v>27.67</v>
      </c>
      <c r="D201" s="4">
        <v>22.72</v>
      </c>
      <c r="E201" s="14">
        <v>24.636894305975652</v>
      </c>
      <c r="F201" s="4">
        <v>24.29</v>
      </c>
      <c r="G201" s="14">
        <v>22.681076909941307</v>
      </c>
      <c r="H201" s="4">
        <v>24.97</v>
      </c>
      <c r="I201" s="4">
        <v>24.53</v>
      </c>
      <c r="J201" s="14">
        <v>23.896989177506246</v>
      </c>
      <c r="K201" s="14">
        <v>21.18533936437769</v>
      </c>
      <c r="L201" s="4">
        <v>24.76</v>
      </c>
      <c r="M201" s="14">
        <v>23.906292486136977</v>
      </c>
    </row>
    <row r="202" spans="1:13" x14ac:dyDescent="0.25">
      <c r="A202" s="5">
        <v>44170.5</v>
      </c>
      <c r="B202" s="4">
        <v>24.21</v>
      </c>
      <c r="C202" s="4">
        <v>24.82</v>
      </c>
      <c r="D202" s="4">
        <v>23.68</v>
      </c>
      <c r="E202" s="14">
        <v>23.124199930060701</v>
      </c>
      <c r="F202" s="4">
        <v>24.54</v>
      </c>
      <c r="G202" s="14">
        <v>25.271409397179152</v>
      </c>
      <c r="H202" s="4">
        <v>24.84</v>
      </c>
      <c r="I202" s="4">
        <v>24.42</v>
      </c>
      <c r="J202" s="14">
        <v>23.814928207693828</v>
      </c>
      <c r="K202" s="14">
        <v>22.780896006092917</v>
      </c>
      <c r="L202" s="4">
        <v>23.38</v>
      </c>
      <c r="M202" s="14">
        <v>23.213803351459795</v>
      </c>
    </row>
    <row r="203" spans="1:13" x14ac:dyDescent="0.25">
      <c r="A203" s="5">
        <v>44170.520833333336</v>
      </c>
      <c r="B203" s="4">
        <v>25.37</v>
      </c>
      <c r="C203" s="4">
        <v>23.86</v>
      </c>
      <c r="D203" s="4">
        <v>24.81</v>
      </c>
      <c r="E203" s="14">
        <v>22.84463934707324</v>
      </c>
      <c r="F203" s="4">
        <v>23.01</v>
      </c>
      <c r="G203" s="14">
        <v>22.241733872542415</v>
      </c>
      <c r="H203" s="4">
        <v>23.05</v>
      </c>
      <c r="I203" s="4">
        <v>23.85</v>
      </c>
      <c r="J203" s="14">
        <v>22.249921024086824</v>
      </c>
      <c r="K203" s="14">
        <v>21.940269715089116</v>
      </c>
      <c r="L203" s="4">
        <v>24.8</v>
      </c>
      <c r="M203" s="14">
        <v>24.011082833681971</v>
      </c>
    </row>
    <row r="204" spans="1:13" x14ac:dyDescent="0.25">
      <c r="A204" s="5">
        <v>44170.541666666664</v>
      </c>
      <c r="B204" s="4">
        <v>24.62</v>
      </c>
      <c r="C204" s="4">
        <v>25.81</v>
      </c>
      <c r="D204" s="4">
        <v>24.91</v>
      </c>
      <c r="E204" s="14">
        <v>23.606752062618181</v>
      </c>
      <c r="F204" s="4">
        <v>24.09</v>
      </c>
      <c r="G204" s="14">
        <v>24.292132175974295</v>
      </c>
      <c r="H204" s="4">
        <v>23.46</v>
      </c>
      <c r="I204" s="4">
        <v>23.03</v>
      </c>
      <c r="J204" s="14">
        <v>22.758372864498774</v>
      </c>
      <c r="K204" s="14">
        <v>22.447812439759208</v>
      </c>
      <c r="L204" s="4">
        <v>24.81</v>
      </c>
      <c r="M204" s="14">
        <v>24.242509367070813</v>
      </c>
    </row>
    <row r="205" spans="1:13" x14ac:dyDescent="0.25">
      <c r="A205" s="5">
        <v>44170.5625</v>
      </c>
      <c r="B205" s="4">
        <v>28.35</v>
      </c>
      <c r="C205" s="4">
        <v>27.48</v>
      </c>
      <c r="D205" s="4">
        <v>24.04</v>
      </c>
      <c r="E205" s="14">
        <v>24.014063639840824</v>
      </c>
      <c r="F205" s="4">
        <v>24.73</v>
      </c>
      <c r="G205" s="14">
        <v>25.469389379990044</v>
      </c>
      <c r="H205" s="4">
        <v>24.13</v>
      </c>
      <c r="I205" s="4">
        <v>23.47</v>
      </c>
      <c r="J205" s="14">
        <v>22.777242303402261</v>
      </c>
      <c r="K205" s="14">
        <v>21.702702841052776</v>
      </c>
      <c r="L205" s="4">
        <v>23.07</v>
      </c>
      <c r="M205" s="14">
        <v>24.536689151468863</v>
      </c>
    </row>
    <row r="206" spans="1:13" x14ac:dyDescent="0.25">
      <c r="A206" s="5">
        <v>44170.583333333336</v>
      </c>
      <c r="B206" s="4">
        <v>28.06</v>
      </c>
      <c r="C206" s="4">
        <v>26.32</v>
      </c>
      <c r="D206" s="4">
        <v>25.37</v>
      </c>
      <c r="E206" s="14">
        <v>23.896858166096919</v>
      </c>
      <c r="F206" s="4">
        <v>23.88</v>
      </c>
      <c r="G206" s="14">
        <v>22.696274338261272</v>
      </c>
      <c r="H206" s="4">
        <v>23.79</v>
      </c>
      <c r="I206" s="4">
        <v>23.85</v>
      </c>
      <c r="J206" s="14">
        <v>22.291651102667078</v>
      </c>
      <c r="K206" s="14">
        <v>21.588831372927505</v>
      </c>
      <c r="L206" s="4">
        <v>24.24</v>
      </c>
      <c r="M206" s="14">
        <v>24.651218815419547</v>
      </c>
    </row>
    <row r="207" spans="1:13" x14ac:dyDescent="0.25">
      <c r="A207" s="5">
        <v>44170.604166666664</v>
      </c>
      <c r="B207" s="4">
        <v>26.95</v>
      </c>
      <c r="C207" s="4">
        <v>24.52</v>
      </c>
      <c r="D207" s="4">
        <v>23.61</v>
      </c>
      <c r="E207" s="14">
        <v>22.056981537073408</v>
      </c>
      <c r="F207" s="4">
        <v>24.59</v>
      </c>
      <c r="G207" s="14">
        <v>23.785613255008965</v>
      </c>
      <c r="H207" s="4">
        <v>23.92</v>
      </c>
      <c r="I207" s="4">
        <v>23.52</v>
      </c>
      <c r="J207" s="14">
        <v>22.231986816254949</v>
      </c>
      <c r="K207" s="14">
        <v>23.309169195553373</v>
      </c>
      <c r="L207" s="4">
        <v>23.89</v>
      </c>
      <c r="M207" s="14">
        <v>25.610836042052522</v>
      </c>
    </row>
    <row r="208" spans="1:13" x14ac:dyDescent="0.25">
      <c r="A208" s="5">
        <v>44170.625</v>
      </c>
      <c r="B208" s="4">
        <v>26.72</v>
      </c>
      <c r="C208" s="4">
        <v>26.05</v>
      </c>
      <c r="D208" s="4">
        <v>25.23</v>
      </c>
      <c r="E208" s="14">
        <v>24.534270776049762</v>
      </c>
      <c r="F208" s="4">
        <v>24.26</v>
      </c>
      <c r="G208" s="14">
        <v>22.285013627296035</v>
      </c>
      <c r="H208" s="4">
        <v>24.22</v>
      </c>
      <c r="I208" s="4">
        <v>24.18</v>
      </c>
      <c r="J208" s="14">
        <v>21.3319480213998</v>
      </c>
      <c r="K208" s="14">
        <v>21.153941387408132</v>
      </c>
      <c r="L208" s="4">
        <v>23.89</v>
      </c>
      <c r="M208" s="14">
        <v>23.456804421971565</v>
      </c>
    </row>
    <row r="209" spans="1:13" x14ac:dyDescent="0.25">
      <c r="A209" s="5">
        <v>44170.645833333336</v>
      </c>
      <c r="B209" s="4">
        <v>24.29</v>
      </c>
      <c r="C209" s="4">
        <v>24.2</v>
      </c>
      <c r="D209" s="4">
        <v>25.18</v>
      </c>
      <c r="E209" s="14">
        <v>24.771537117705851</v>
      </c>
      <c r="F209" s="4">
        <v>23.49</v>
      </c>
      <c r="G209" s="14">
        <v>23.355174281085745</v>
      </c>
      <c r="H209" s="4">
        <v>23.88</v>
      </c>
      <c r="I209" s="4">
        <v>24.47</v>
      </c>
      <c r="J209" s="14">
        <v>21.829788005813487</v>
      </c>
      <c r="K209" s="14">
        <v>22.404562173929641</v>
      </c>
      <c r="L209" s="4">
        <v>24.57</v>
      </c>
      <c r="M209" s="14">
        <v>24.299148122671696</v>
      </c>
    </row>
    <row r="210" spans="1:13" x14ac:dyDescent="0.25">
      <c r="A210" s="5">
        <v>44170.666666666664</v>
      </c>
      <c r="B210" s="4">
        <v>25.9</v>
      </c>
      <c r="C210" s="4">
        <v>26.7</v>
      </c>
      <c r="D210" s="4">
        <v>26.48</v>
      </c>
      <c r="E210" s="14">
        <v>26.344625490384534</v>
      </c>
      <c r="F210" s="4">
        <v>24.4</v>
      </c>
      <c r="G210" s="14">
        <v>23.620619029084573</v>
      </c>
      <c r="H210" s="4">
        <v>23.39</v>
      </c>
      <c r="I210" s="4">
        <v>23.26</v>
      </c>
      <c r="J210" s="14">
        <v>23.463080077374379</v>
      </c>
      <c r="K210" s="14">
        <v>22.64304184414933</v>
      </c>
      <c r="L210" s="4">
        <v>23.87</v>
      </c>
      <c r="M210" s="14">
        <v>24.940189264069733</v>
      </c>
    </row>
    <row r="211" spans="1:13" x14ac:dyDescent="0.25">
      <c r="A211" s="5">
        <v>44170.6875</v>
      </c>
      <c r="B211" s="4">
        <v>25.75</v>
      </c>
      <c r="C211" s="4">
        <v>27.88</v>
      </c>
      <c r="D211" s="4">
        <v>25.83</v>
      </c>
      <c r="E211" s="14">
        <v>22.368287962317851</v>
      </c>
      <c r="F211" s="4">
        <v>23.03</v>
      </c>
      <c r="G211" s="14">
        <v>25.096480851432663</v>
      </c>
      <c r="H211" s="4">
        <v>23.98</v>
      </c>
      <c r="I211" s="4">
        <v>23.95</v>
      </c>
      <c r="J211" s="14">
        <v>23.355317626405238</v>
      </c>
      <c r="K211" s="14">
        <v>21.761329419369083</v>
      </c>
      <c r="L211" s="4">
        <v>24.84</v>
      </c>
      <c r="M211" s="14">
        <v>26.216531175417717</v>
      </c>
    </row>
    <row r="212" spans="1:13" x14ac:dyDescent="0.25">
      <c r="A212" s="5">
        <v>44170.708333333336</v>
      </c>
      <c r="B212" s="4">
        <v>23.86</v>
      </c>
      <c r="C212" s="4">
        <v>25.22</v>
      </c>
      <c r="D212" s="4">
        <v>23.38</v>
      </c>
      <c r="E212" s="14">
        <v>24.358008924863466</v>
      </c>
      <c r="F212" s="4">
        <v>23.51</v>
      </c>
      <c r="G212" s="14">
        <v>23.036347957803898</v>
      </c>
      <c r="H212" s="4">
        <v>23.85</v>
      </c>
      <c r="I212" s="4">
        <v>23</v>
      </c>
      <c r="J212" s="14">
        <v>21.934825338816676</v>
      </c>
      <c r="K212" s="14">
        <v>21.489844752074283</v>
      </c>
      <c r="L212" s="4">
        <v>24.88</v>
      </c>
      <c r="M212" s="14">
        <v>23.820551184438322</v>
      </c>
    </row>
    <row r="213" spans="1:13" x14ac:dyDescent="0.25">
      <c r="A213" s="5">
        <v>44170.729166666664</v>
      </c>
      <c r="B213" s="4">
        <v>27.15</v>
      </c>
      <c r="C213" s="4">
        <v>24.12</v>
      </c>
      <c r="D213" s="4">
        <v>24.67</v>
      </c>
      <c r="E213" s="14">
        <v>26.65394190992912</v>
      </c>
      <c r="F213" s="4">
        <v>23.35</v>
      </c>
      <c r="G213" s="14">
        <v>25.542516790754217</v>
      </c>
      <c r="H213" s="4">
        <v>24.26</v>
      </c>
      <c r="I213" s="4">
        <v>24.26</v>
      </c>
      <c r="J213" s="14">
        <v>21.651014985163009</v>
      </c>
      <c r="K213" s="14">
        <v>22.099720230516375</v>
      </c>
      <c r="L213" s="4">
        <v>24.89</v>
      </c>
      <c r="M213" s="14">
        <v>23.83792200572886</v>
      </c>
    </row>
    <row r="214" spans="1:13" x14ac:dyDescent="0.25">
      <c r="A214" s="5">
        <v>44170.75</v>
      </c>
      <c r="B214" s="4">
        <v>26.08</v>
      </c>
      <c r="C214" s="4">
        <v>25.47</v>
      </c>
      <c r="D214" s="4">
        <v>26.04</v>
      </c>
      <c r="E214" s="14">
        <v>26.166906480748096</v>
      </c>
      <c r="F214" s="4">
        <v>23.35</v>
      </c>
      <c r="G214" s="14">
        <v>22.433738956163563</v>
      </c>
      <c r="H214" s="4">
        <v>24.56</v>
      </c>
      <c r="I214" s="4">
        <v>23.71</v>
      </c>
      <c r="J214" s="14">
        <v>21.130084883542061</v>
      </c>
      <c r="K214" s="14">
        <v>22.629245348748391</v>
      </c>
      <c r="L214" s="4">
        <v>23.9</v>
      </c>
      <c r="M214" s="14">
        <v>24.238634677661775</v>
      </c>
    </row>
    <row r="215" spans="1:13" x14ac:dyDescent="0.25">
      <c r="A215" s="5">
        <v>44170.770833333336</v>
      </c>
      <c r="B215" s="4">
        <v>24.11</v>
      </c>
      <c r="C215" s="4">
        <v>23.96</v>
      </c>
      <c r="D215" s="4">
        <v>23.26</v>
      </c>
      <c r="E215" s="14">
        <v>22.482731183346843</v>
      </c>
      <c r="F215" s="4">
        <v>23.1</v>
      </c>
      <c r="G215" s="14">
        <v>24.919849426174022</v>
      </c>
      <c r="H215" s="4">
        <v>24.56</v>
      </c>
      <c r="I215" s="4">
        <v>24.38</v>
      </c>
      <c r="J215" s="14">
        <v>23.402322996080887</v>
      </c>
      <c r="K215" s="14">
        <v>21.433594759127686</v>
      </c>
      <c r="L215" s="4">
        <v>24.12</v>
      </c>
      <c r="M215" s="14">
        <v>24.645246698445177</v>
      </c>
    </row>
    <row r="216" spans="1:13" x14ac:dyDescent="0.25">
      <c r="A216" s="5">
        <v>44170.791666666664</v>
      </c>
      <c r="B216" s="4">
        <v>25.5</v>
      </c>
      <c r="C216" s="4">
        <v>27.31</v>
      </c>
      <c r="D216" s="4">
        <v>23.84</v>
      </c>
      <c r="E216" s="14">
        <v>26.624845340232302</v>
      </c>
      <c r="F216" s="4">
        <v>23.25</v>
      </c>
      <c r="G216" s="14">
        <v>26.913366107860895</v>
      </c>
      <c r="H216" s="4">
        <v>23.75</v>
      </c>
      <c r="I216" s="4">
        <v>24.53</v>
      </c>
      <c r="J216" s="14">
        <v>23.156085000611288</v>
      </c>
      <c r="K216" s="14">
        <v>22.536979865935521</v>
      </c>
      <c r="L216" s="4">
        <v>23.28</v>
      </c>
      <c r="M216" s="14">
        <v>23.282268166798662</v>
      </c>
    </row>
    <row r="217" spans="1:13" x14ac:dyDescent="0.25">
      <c r="A217" s="5">
        <v>44170.8125</v>
      </c>
      <c r="B217" s="4">
        <v>25.2</v>
      </c>
      <c r="C217" s="4">
        <v>25.22</v>
      </c>
      <c r="D217" s="4">
        <v>24.8</v>
      </c>
      <c r="E217" s="14">
        <v>23.948891879655456</v>
      </c>
      <c r="F217" s="4">
        <v>23.9</v>
      </c>
      <c r="G217" s="14">
        <v>25.76329282218018</v>
      </c>
      <c r="H217" s="4">
        <v>23.58</v>
      </c>
      <c r="I217" s="4">
        <v>23.29</v>
      </c>
      <c r="J217" s="14">
        <v>22.434296436797862</v>
      </c>
      <c r="K217" s="14">
        <v>22.035763852766191</v>
      </c>
      <c r="L217" s="4">
        <v>24.92</v>
      </c>
      <c r="M217" s="14">
        <v>26.956468308951532</v>
      </c>
    </row>
    <row r="218" spans="1:13" x14ac:dyDescent="0.25">
      <c r="A218" s="5">
        <v>44170.833333333336</v>
      </c>
      <c r="B218" s="4">
        <v>27.54</v>
      </c>
      <c r="C218" s="4">
        <v>28.33</v>
      </c>
      <c r="D218" s="4">
        <v>22.85</v>
      </c>
      <c r="E218" s="14">
        <v>22.562514539415083</v>
      </c>
      <c r="F218" s="4">
        <v>24</v>
      </c>
      <c r="G218" s="14">
        <v>22.685210227726685</v>
      </c>
      <c r="H218" s="4">
        <v>24.24</v>
      </c>
      <c r="I218" s="4">
        <v>23.95</v>
      </c>
      <c r="J218" s="14">
        <v>21.213720395409737</v>
      </c>
      <c r="K218" s="14">
        <v>21.517805436168427</v>
      </c>
      <c r="L218" s="4">
        <v>24.62</v>
      </c>
      <c r="M218" s="14">
        <v>24.910403569710674</v>
      </c>
    </row>
    <row r="219" spans="1:13" x14ac:dyDescent="0.25">
      <c r="A219" s="5">
        <v>44170.854166666664</v>
      </c>
      <c r="B219" s="4">
        <v>27.15</v>
      </c>
      <c r="C219" s="4">
        <v>26.78</v>
      </c>
      <c r="D219" s="4">
        <v>24.68</v>
      </c>
      <c r="E219" s="14">
        <v>26.198434167793515</v>
      </c>
      <c r="F219" s="4">
        <v>24.67</v>
      </c>
      <c r="G219" s="14">
        <v>24.005638019300651</v>
      </c>
      <c r="H219" s="4">
        <v>23.11</v>
      </c>
      <c r="I219" s="4">
        <v>24.33</v>
      </c>
      <c r="J219" s="14">
        <v>22.613358411451532</v>
      </c>
      <c r="K219" s="14">
        <v>22.882450608637306</v>
      </c>
      <c r="L219" s="4">
        <v>24.14</v>
      </c>
      <c r="M219" s="14">
        <v>24.638069437177716</v>
      </c>
    </row>
    <row r="220" spans="1:13" x14ac:dyDescent="0.25">
      <c r="A220" s="5">
        <v>44170.875</v>
      </c>
      <c r="B220" s="4">
        <v>25.49</v>
      </c>
      <c r="C220" s="4">
        <v>24.88</v>
      </c>
      <c r="D220" s="4">
        <v>24.92</v>
      </c>
      <c r="E220" s="14">
        <v>26.440140752891068</v>
      </c>
      <c r="F220" s="4">
        <v>24.12</v>
      </c>
      <c r="G220" s="14">
        <v>23.671669165858923</v>
      </c>
      <c r="H220" s="4">
        <v>24.72</v>
      </c>
      <c r="I220" s="4">
        <v>24.91</v>
      </c>
      <c r="J220" s="14">
        <v>22.394931104982671</v>
      </c>
      <c r="K220" s="14">
        <v>21.298398415855839</v>
      </c>
      <c r="L220" s="4">
        <v>24.8</v>
      </c>
      <c r="M220" s="14">
        <v>25.4689715025198</v>
      </c>
    </row>
    <row r="221" spans="1:13" x14ac:dyDescent="0.25">
      <c r="A221" s="5">
        <v>44170.895833333336</v>
      </c>
      <c r="B221" s="4">
        <v>23.64</v>
      </c>
      <c r="C221" s="4">
        <v>27.41</v>
      </c>
      <c r="D221" s="4">
        <v>24.94</v>
      </c>
      <c r="E221" s="14">
        <v>25.555114826100677</v>
      </c>
      <c r="F221" s="4">
        <v>23.45</v>
      </c>
      <c r="G221" s="14">
        <v>24.066015989462922</v>
      </c>
      <c r="H221" s="4">
        <v>23.69</v>
      </c>
      <c r="I221" s="4">
        <v>24.85</v>
      </c>
      <c r="J221" s="14">
        <v>21.406022741116555</v>
      </c>
      <c r="K221" s="14">
        <v>23.255495388942968</v>
      </c>
      <c r="L221" s="4">
        <v>24.8</v>
      </c>
      <c r="M221" s="14">
        <v>25.969568105162288</v>
      </c>
    </row>
    <row r="222" spans="1:13" x14ac:dyDescent="0.25">
      <c r="A222" s="5">
        <v>44170.916666666664</v>
      </c>
      <c r="B222" s="4">
        <v>27.05</v>
      </c>
      <c r="C222" s="4">
        <v>27.82</v>
      </c>
      <c r="D222" s="4">
        <v>24.23</v>
      </c>
      <c r="E222" s="14">
        <v>23.908855420186846</v>
      </c>
      <c r="F222" s="4">
        <v>24.85</v>
      </c>
      <c r="G222" s="14">
        <v>24.376211149799872</v>
      </c>
      <c r="H222" s="4">
        <v>24.42</v>
      </c>
      <c r="I222" s="4">
        <v>23.99</v>
      </c>
      <c r="J222" s="14">
        <v>23.102440680774492</v>
      </c>
      <c r="K222" s="14">
        <v>22.520638446658076</v>
      </c>
      <c r="L222" s="4">
        <v>23.91</v>
      </c>
      <c r="M222" s="14">
        <v>25.300770486607227</v>
      </c>
    </row>
    <row r="223" spans="1:13" x14ac:dyDescent="0.25">
      <c r="A223" s="5">
        <v>44170.9375</v>
      </c>
      <c r="B223" s="4">
        <v>27.36</v>
      </c>
      <c r="C223" s="4">
        <v>24.03</v>
      </c>
      <c r="D223" s="4">
        <v>22.8</v>
      </c>
      <c r="E223" s="14">
        <v>23.130279765942436</v>
      </c>
      <c r="F223" s="4">
        <v>24.33</v>
      </c>
      <c r="G223" s="14">
        <v>26.651064577315697</v>
      </c>
      <c r="H223" s="4">
        <v>24.91</v>
      </c>
      <c r="I223" s="4">
        <v>24.99</v>
      </c>
      <c r="J223" s="14">
        <v>23.296943370506046</v>
      </c>
      <c r="K223" s="14">
        <v>22.873330325791365</v>
      </c>
      <c r="L223" s="4">
        <v>23.62</v>
      </c>
      <c r="M223" s="14">
        <v>23.534512439288182</v>
      </c>
    </row>
    <row r="224" spans="1:13" x14ac:dyDescent="0.25">
      <c r="A224" s="5">
        <v>44170.958333333336</v>
      </c>
      <c r="B224" s="4">
        <v>24.95</v>
      </c>
      <c r="C224" s="4">
        <v>28.43</v>
      </c>
      <c r="D224" s="4">
        <v>23.74</v>
      </c>
      <c r="E224" s="14">
        <v>26.102150173995845</v>
      </c>
      <c r="F224" s="4">
        <v>24.95</v>
      </c>
      <c r="G224" s="14">
        <v>24.536743346711667</v>
      </c>
      <c r="H224" s="4">
        <v>23.08</v>
      </c>
      <c r="I224" s="4">
        <v>23.2</v>
      </c>
      <c r="J224" s="14">
        <v>22.15315258843227</v>
      </c>
      <c r="K224" s="14">
        <v>21.329385051336416</v>
      </c>
      <c r="L224" s="4">
        <v>23.07</v>
      </c>
      <c r="M224" s="14">
        <v>25.570195000078968</v>
      </c>
    </row>
    <row r="225" spans="1:13" x14ac:dyDescent="0.25">
      <c r="A225" s="5">
        <v>44170.979166666664</v>
      </c>
      <c r="B225" s="4">
        <v>26.36</v>
      </c>
      <c r="C225" s="4">
        <v>27.18</v>
      </c>
      <c r="D225" s="4">
        <v>25.94</v>
      </c>
      <c r="E225" s="14">
        <v>24.758399765631534</v>
      </c>
      <c r="F225" s="4">
        <v>23.18</v>
      </c>
      <c r="G225" s="14">
        <v>26.157524852516129</v>
      </c>
      <c r="H225" s="4">
        <v>23.47</v>
      </c>
      <c r="I225" s="4">
        <v>24.05</v>
      </c>
      <c r="J225" s="14">
        <v>22.186764765049929</v>
      </c>
      <c r="K225" s="14">
        <v>21.826872557825507</v>
      </c>
      <c r="L225" s="4">
        <v>23.47</v>
      </c>
      <c r="M225" s="14">
        <v>26.397446990790773</v>
      </c>
    </row>
    <row r="226" spans="1:13" x14ac:dyDescent="0.25">
      <c r="A226" s="5">
        <v>44171</v>
      </c>
      <c r="B226" s="4">
        <v>28.35</v>
      </c>
      <c r="C226" s="4">
        <v>27.07</v>
      </c>
      <c r="D226" s="4">
        <v>22.92</v>
      </c>
      <c r="E226" s="14">
        <v>25.463647299573701</v>
      </c>
      <c r="F226" s="4">
        <v>24.23</v>
      </c>
      <c r="G226" s="14">
        <v>24.395954805810351</v>
      </c>
      <c r="H226" s="4">
        <v>24.26</v>
      </c>
      <c r="I226" s="4">
        <v>23.9</v>
      </c>
      <c r="J226" s="14">
        <v>21.963852518646441</v>
      </c>
      <c r="K226" s="14">
        <v>22.905983091120603</v>
      </c>
      <c r="L226" s="4">
        <v>23.77</v>
      </c>
      <c r="M226" s="14">
        <v>26.915182951569584</v>
      </c>
    </row>
    <row r="227" spans="1:13" x14ac:dyDescent="0.25">
      <c r="A227" s="5">
        <v>44171.020833333336</v>
      </c>
      <c r="B227" s="4">
        <v>24.82</v>
      </c>
      <c r="C227" s="4">
        <v>23.83</v>
      </c>
      <c r="D227" s="4">
        <v>25.29</v>
      </c>
      <c r="E227" s="14">
        <v>23.61029859771498</v>
      </c>
      <c r="F227" s="4">
        <v>24.66</v>
      </c>
      <c r="G227" s="4">
        <v>23.68</v>
      </c>
      <c r="H227" s="4">
        <v>23.15</v>
      </c>
      <c r="I227" s="4">
        <v>23.27</v>
      </c>
      <c r="J227" s="14">
        <v>22.89297066126262</v>
      </c>
      <c r="K227" s="14">
        <v>21.642705416935325</v>
      </c>
      <c r="L227" s="4">
        <v>23.03</v>
      </c>
      <c r="M227" s="14">
        <v>23.22018602540571</v>
      </c>
    </row>
    <row r="228" spans="1:13" x14ac:dyDescent="0.25">
      <c r="A228" s="5">
        <v>44171.041666666664</v>
      </c>
      <c r="B228" s="4">
        <v>25.33</v>
      </c>
      <c r="C228" s="4">
        <v>27.75</v>
      </c>
      <c r="D228" s="4">
        <v>23.48</v>
      </c>
      <c r="E228" s="14">
        <v>24.949908238459464</v>
      </c>
      <c r="F228" s="4">
        <v>23.34</v>
      </c>
      <c r="G228" s="4">
        <v>24.33</v>
      </c>
      <c r="H228" s="4">
        <v>24.44</v>
      </c>
      <c r="I228" s="4">
        <v>24.53</v>
      </c>
      <c r="J228" s="14">
        <v>23.650919914419905</v>
      </c>
      <c r="K228" s="14">
        <v>22.972579146461634</v>
      </c>
      <c r="L228" s="4">
        <v>23.16</v>
      </c>
      <c r="M228" s="14">
        <v>25.676035536163301</v>
      </c>
    </row>
    <row r="229" spans="1:13" x14ac:dyDescent="0.25">
      <c r="A229" s="5">
        <v>44171.0625</v>
      </c>
      <c r="B229" s="4">
        <v>27.66</v>
      </c>
      <c r="C229" s="4">
        <v>26.52</v>
      </c>
      <c r="D229" s="4">
        <v>23.8</v>
      </c>
      <c r="E229" s="14">
        <v>22.972460139986044</v>
      </c>
      <c r="F229" s="4">
        <v>24.42</v>
      </c>
      <c r="G229" s="4">
        <v>24.3</v>
      </c>
      <c r="H229" s="4">
        <v>23.16</v>
      </c>
      <c r="I229" s="4">
        <v>23.83</v>
      </c>
      <c r="J229" s="14">
        <v>23.064529153765346</v>
      </c>
      <c r="K229" s="14">
        <v>21.198660390680249</v>
      </c>
      <c r="L229" s="4">
        <v>23.8</v>
      </c>
      <c r="M229" s="14">
        <v>23.986141294849975</v>
      </c>
    </row>
    <row r="230" spans="1:13" x14ac:dyDescent="0.25">
      <c r="A230" s="5">
        <v>44171.083333333336</v>
      </c>
      <c r="B230" s="4">
        <v>24.18</v>
      </c>
      <c r="C230" s="4">
        <v>25.93</v>
      </c>
      <c r="D230" s="4">
        <v>26.26</v>
      </c>
      <c r="E230" s="14">
        <v>23.288816153308616</v>
      </c>
      <c r="F230" s="4">
        <v>24.38</v>
      </c>
      <c r="G230" s="4">
        <v>24.77</v>
      </c>
      <c r="H230" s="4">
        <v>23.92</v>
      </c>
      <c r="I230" s="4">
        <v>24.46</v>
      </c>
      <c r="J230" s="14">
        <v>22.05626328517079</v>
      </c>
      <c r="K230" s="14">
        <v>23.866929068967959</v>
      </c>
      <c r="L230" s="4">
        <v>23.54</v>
      </c>
      <c r="M230" s="14">
        <v>25.845405575790743</v>
      </c>
    </row>
    <row r="231" spans="1:13" x14ac:dyDescent="0.25">
      <c r="A231" s="5">
        <v>44171.104166666664</v>
      </c>
      <c r="B231" s="4">
        <v>27.66</v>
      </c>
      <c r="C231" s="4">
        <v>25.54</v>
      </c>
      <c r="D231" s="4">
        <v>22.82</v>
      </c>
      <c r="E231" s="14">
        <v>22.53826656573192</v>
      </c>
      <c r="F231" s="4">
        <v>24.44</v>
      </c>
      <c r="G231" s="4">
        <v>23.77</v>
      </c>
      <c r="H231" s="4">
        <v>24.33</v>
      </c>
      <c r="I231" s="4">
        <v>23.49</v>
      </c>
      <c r="J231" s="14">
        <v>23.805561990405753</v>
      </c>
      <c r="K231" s="14">
        <v>21.420253694831679</v>
      </c>
      <c r="L231" s="4">
        <v>23.06</v>
      </c>
      <c r="M231" s="14">
        <v>23.257000298708039</v>
      </c>
    </row>
    <row r="232" spans="1:13" x14ac:dyDescent="0.25">
      <c r="A232" s="5">
        <v>44171.125</v>
      </c>
      <c r="B232" s="4">
        <v>27.37</v>
      </c>
      <c r="C232" s="4">
        <v>24.52</v>
      </c>
      <c r="D232" s="4">
        <v>25.24</v>
      </c>
      <c r="E232" s="14">
        <v>24.146690132450242</v>
      </c>
      <c r="F232" s="4">
        <v>23.8</v>
      </c>
      <c r="G232" s="4">
        <v>23.1</v>
      </c>
      <c r="H232" s="4">
        <v>23.42</v>
      </c>
      <c r="I232" s="4">
        <v>24.24</v>
      </c>
      <c r="J232" s="14">
        <v>21.828838288677137</v>
      </c>
      <c r="K232" s="14">
        <v>23.223470102492673</v>
      </c>
      <c r="L232" s="4">
        <v>23.83</v>
      </c>
      <c r="M232" s="14">
        <v>23.671409789478126</v>
      </c>
    </row>
    <row r="233" spans="1:13" x14ac:dyDescent="0.25">
      <c r="A233" s="5">
        <v>44171.145833333336</v>
      </c>
      <c r="B233" s="4">
        <v>27.77</v>
      </c>
      <c r="C233" s="4">
        <v>27.31</v>
      </c>
      <c r="D233" s="4">
        <v>24.18</v>
      </c>
      <c r="E233" s="14">
        <v>24.382643874557573</v>
      </c>
      <c r="F233" s="4">
        <v>24.83</v>
      </c>
      <c r="G233" s="4">
        <v>23.89</v>
      </c>
      <c r="H233" s="4">
        <v>24.92</v>
      </c>
      <c r="I233" s="4">
        <v>23.21</v>
      </c>
      <c r="J233" s="14">
        <v>23.716569806117601</v>
      </c>
      <c r="K233" s="14">
        <v>23.520334216091246</v>
      </c>
      <c r="L233" s="4">
        <v>24.55</v>
      </c>
      <c r="M233" s="14">
        <v>26.204710086303006</v>
      </c>
    </row>
    <row r="234" spans="1:13" x14ac:dyDescent="0.25">
      <c r="A234" s="5">
        <v>44171.166666666664</v>
      </c>
      <c r="B234" s="4">
        <v>26.97</v>
      </c>
      <c r="C234" s="4">
        <v>26.37</v>
      </c>
      <c r="D234" s="4">
        <v>24.36</v>
      </c>
      <c r="E234" s="14">
        <v>22.904958180652972</v>
      </c>
      <c r="F234" s="4">
        <v>24.93</v>
      </c>
      <c r="G234" s="4">
        <v>23.41</v>
      </c>
      <c r="H234" s="4">
        <v>23.49</v>
      </c>
      <c r="I234" s="4">
        <v>24.71</v>
      </c>
      <c r="J234" s="14">
        <v>22.412127863211371</v>
      </c>
      <c r="K234" s="14">
        <v>23.549106580492818</v>
      </c>
      <c r="L234" s="4">
        <v>23.24</v>
      </c>
      <c r="M234" s="14">
        <v>26.182652110379944</v>
      </c>
    </row>
    <row r="235" spans="1:13" x14ac:dyDescent="0.25">
      <c r="A235" s="5">
        <v>44171.1875</v>
      </c>
      <c r="B235" s="4">
        <v>23.73</v>
      </c>
      <c r="C235" s="4">
        <v>25.44</v>
      </c>
      <c r="D235" s="4">
        <v>24.3</v>
      </c>
      <c r="E235" s="14">
        <v>24.770715196989119</v>
      </c>
      <c r="F235" s="4">
        <v>23.88</v>
      </c>
      <c r="G235" s="4">
        <v>23.3</v>
      </c>
      <c r="H235" s="4">
        <v>23.22</v>
      </c>
      <c r="I235" s="4">
        <v>23.35</v>
      </c>
      <c r="J235" s="14">
        <v>23.744531147561968</v>
      </c>
      <c r="K235" s="14">
        <v>21.587562920987654</v>
      </c>
      <c r="L235" s="4">
        <v>24.13</v>
      </c>
      <c r="M235" s="14">
        <v>25.940772039783713</v>
      </c>
    </row>
    <row r="236" spans="1:13" x14ac:dyDescent="0.25">
      <c r="A236" s="5">
        <v>44171.208333333336</v>
      </c>
      <c r="B236" s="4">
        <v>24.66</v>
      </c>
      <c r="C236" s="4">
        <v>24.57</v>
      </c>
      <c r="D236" s="4">
        <v>25.06</v>
      </c>
      <c r="E236" s="14">
        <v>24.468337706861242</v>
      </c>
      <c r="F236" s="4">
        <v>23.39</v>
      </c>
      <c r="G236" s="4">
        <v>23.22</v>
      </c>
      <c r="H236" s="4">
        <v>24.44</v>
      </c>
      <c r="I236" s="4">
        <v>23.47</v>
      </c>
      <c r="J236" s="14">
        <v>22.125675009740526</v>
      </c>
      <c r="K236" s="14">
        <v>22.724240040663055</v>
      </c>
      <c r="L236" s="4">
        <v>24.64</v>
      </c>
      <c r="M236" s="14">
        <v>23.462896632131113</v>
      </c>
    </row>
    <row r="237" spans="1:13" x14ac:dyDescent="0.25">
      <c r="A237" s="5">
        <v>44171.229166666664</v>
      </c>
      <c r="B237" s="4">
        <v>25.83</v>
      </c>
      <c r="C237" s="4">
        <v>26.33</v>
      </c>
      <c r="D237" s="4">
        <v>22.56</v>
      </c>
      <c r="E237" s="14">
        <v>22.153834409344576</v>
      </c>
      <c r="F237" s="4">
        <v>24.79</v>
      </c>
      <c r="G237" s="4">
        <v>23.44</v>
      </c>
      <c r="H237" s="4">
        <v>24.56</v>
      </c>
      <c r="I237" s="4">
        <v>23.82</v>
      </c>
      <c r="J237" s="14">
        <v>21.948115418418514</v>
      </c>
      <c r="K237" s="14">
        <v>23.253795424329624</v>
      </c>
      <c r="L237" s="4">
        <v>24.37</v>
      </c>
      <c r="M237" s="14">
        <v>25.743430773169333</v>
      </c>
    </row>
    <row r="238" spans="1:13" x14ac:dyDescent="0.25">
      <c r="A238" s="5">
        <v>44171.25</v>
      </c>
      <c r="B238" s="4">
        <v>25.44</v>
      </c>
      <c r="C238" s="4">
        <v>24.72</v>
      </c>
      <c r="D238" s="4">
        <v>24.75</v>
      </c>
      <c r="E238" s="14">
        <v>22.930291940525535</v>
      </c>
      <c r="F238" s="4">
        <v>24.91</v>
      </c>
      <c r="G238" s="4">
        <v>23.6</v>
      </c>
      <c r="H238" s="4">
        <v>24.79</v>
      </c>
      <c r="I238" s="4">
        <v>23.74</v>
      </c>
      <c r="J238" s="14">
        <v>21.182518490982226</v>
      </c>
      <c r="K238" s="14">
        <v>22.693603786697906</v>
      </c>
      <c r="L238" s="4">
        <v>24.23</v>
      </c>
      <c r="M238" s="14">
        <v>23.504711279074115</v>
      </c>
    </row>
    <row r="239" spans="1:13" x14ac:dyDescent="0.25">
      <c r="A239" s="5">
        <v>44171.270833333336</v>
      </c>
      <c r="B239" s="4">
        <v>24.77</v>
      </c>
      <c r="C239" s="4">
        <v>27.98</v>
      </c>
      <c r="D239" s="4">
        <v>25.37</v>
      </c>
      <c r="E239" s="14">
        <v>24.737586631102726</v>
      </c>
      <c r="F239" s="4">
        <v>24.23</v>
      </c>
      <c r="G239" s="4">
        <v>23.61</v>
      </c>
      <c r="H239" s="4">
        <v>23.6</v>
      </c>
      <c r="I239" s="4">
        <v>24.78</v>
      </c>
      <c r="J239" s="14">
        <v>22.353715137864334</v>
      </c>
      <c r="K239" s="14">
        <v>23.727750554789544</v>
      </c>
      <c r="L239" s="4">
        <v>24.96</v>
      </c>
      <c r="M239" s="14">
        <v>24.216056523029927</v>
      </c>
    </row>
    <row r="240" spans="1:13" x14ac:dyDescent="0.25">
      <c r="A240" s="5">
        <v>44171.291666666664</v>
      </c>
      <c r="B240" s="4">
        <v>27.51</v>
      </c>
      <c r="C240" s="4">
        <v>27.52</v>
      </c>
      <c r="D240" s="4">
        <v>22.7</v>
      </c>
      <c r="E240" s="14">
        <v>22.075777690053371</v>
      </c>
      <c r="F240" s="4">
        <v>24.51</v>
      </c>
      <c r="G240" s="4">
        <v>23.15</v>
      </c>
      <c r="H240" s="4">
        <v>24.42</v>
      </c>
      <c r="I240" s="4">
        <v>24.33</v>
      </c>
      <c r="J240" s="14">
        <v>23.5568928799837</v>
      </c>
      <c r="K240" s="14">
        <v>23.311292415229858</v>
      </c>
      <c r="L240" s="4">
        <v>23.91</v>
      </c>
      <c r="M240" s="14">
        <v>25.780406939487694</v>
      </c>
    </row>
    <row r="241" spans="1:13" x14ac:dyDescent="0.25">
      <c r="A241" s="5">
        <v>44171.3125</v>
      </c>
      <c r="B241" s="4">
        <v>26.96</v>
      </c>
      <c r="C241" s="4">
        <v>24.9</v>
      </c>
      <c r="D241" s="4">
        <v>22.68</v>
      </c>
      <c r="E241" s="14">
        <v>24.880381244736657</v>
      </c>
      <c r="F241" s="4">
        <v>24.79</v>
      </c>
      <c r="G241" s="4">
        <v>23.91</v>
      </c>
      <c r="H241" s="4">
        <v>24.67</v>
      </c>
      <c r="I241" s="4">
        <v>23.67</v>
      </c>
      <c r="J241" s="14">
        <v>23.792733492582723</v>
      </c>
      <c r="K241" s="14">
        <v>21.254309569035385</v>
      </c>
      <c r="L241" s="4">
        <v>24.6</v>
      </c>
      <c r="M241" s="14">
        <v>23.33682027513278</v>
      </c>
    </row>
    <row r="242" spans="1:13" x14ac:dyDescent="0.25">
      <c r="A242" s="5">
        <v>44171.333333333336</v>
      </c>
      <c r="B242" s="4">
        <v>25.88</v>
      </c>
      <c r="C242" s="4">
        <v>26.1</v>
      </c>
      <c r="D242" s="4">
        <v>23.96</v>
      </c>
      <c r="E242" s="14">
        <v>24.05519788340839</v>
      </c>
      <c r="F242" s="4">
        <v>24.26</v>
      </c>
      <c r="G242" s="4">
        <v>24.55</v>
      </c>
      <c r="H242" s="4">
        <v>23.56</v>
      </c>
      <c r="I242" s="4">
        <v>24.94</v>
      </c>
      <c r="J242" s="14">
        <v>21.9810850718412</v>
      </c>
      <c r="K242" s="14">
        <v>22.72596665042386</v>
      </c>
      <c r="L242" s="4">
        <v>24.7</v>
      </c>
      <c r="M242" s="14">
        <v>24.203802335742406</v>
      </c>
    </row>
    <row r="243" spans="1:13" x14ac:dyDescent="0.25">
      <c r="A243" s="5">
        <v>44171.354166666664</v>
      </c>
      <c r="B243" s="4">
        <v>27.81</v>
      </c>
      <c r="C243" s="4">
        <v>26.11</v>
      </c>
      <c r="D243" s="4">
        <v>26.08</v>
      </c>
      <c r="E243" s="14">
        <v>22.925916220341527</v>
      </c>
      <c r="F243" s="4">
        <v>23.19</v>
      </c>
      <c r="G243" s="4">
        <v>24.34</v>
      </c>
      <c r="H243" s="4">
        <v>24.11</v>
      </c>
      <c r="I243" s="4">
        <v>23.96</v>
      </c>
      <c r="J243" s="14">
        <v>21.804825809503708</v>
      </c>
      <c r="K243" s="14">
        <v>23.514701459859584</v>
      </c>
      <c r="L243" s="4">
        <v>23.56</v>
      </c>
      <c r="M243" s="14">
        <v>23.084490202380618</v>
      </c>
    </row>
    <row r="244" spans="1:13" x14ac:dyDescent="0.25">
      <c r="A244" s="5">
        <v>44171.375</v>
      </c>
      <c r="B244" s="4">
        <v>25.25</v>
      </c>
      <c r="C244" s="4">
        <v>27.75</v>
      </c>
      <c r="D244" s="4">
        <v>25.27</v>
      </c>
      <c r="E244" s="14">
        <v>22.672871178531629</v>
      </c>
      <c r="F244" s="4">
        <v>23.39</v>
      </c>
      <c r="G244" s="4">
        <v>23.78</v>
      </c>
      <c r="H244" s="4">
        <v>24.46</v>
      </c>
      <c r="I244" s="4">
        <v>23.55</v>
      </c>
      <c r="J244" s="14">
        <v>23.760395001484628</v>
      </c>
      <c r="K244" s="14">
        <v>23.669587559731362</v>
      </c>
      <c r="L244" s="4">
        <v>24.9</v>
      </c>
      <c r="M244" s="14">
        <v>24.276036081080896</v>
      </c>
    </row>
    <row r="245" spans="1:13" x14ac:dyDescent="0.25">
      <c r="A245" s="5">
        <v>44171.395833333336</v>
      </c>
      <c r="B245" s="4">
        <v>28.23</v>
      </c>
      <c r="C245" s="4">
        <v>28.35</v>
      </c>
      <c r="D245" s="4">
        <v>24.38</v>
      </c>
      <c r="E245" s="14">
        <v>22.809000325565751</v>
      </c>
      <c r="F245" s="4">
        <v>23.94</v>
      </c>
      <c r="G245" s="4">
        <v>24.13</v>
      </c>
      <c r="H245" s="4">
        <v>24.58</v>
      </c>
      <c r="I245" s="4">
        <v>24.83</v>
      </c>
      <c r="J245" s="14">
        <v>22.317648557657925</v>
      </c>
      <c r="K245" s="14">
        <v>22.729945675660954</v>
      </c>
      <c r="L245" s="4">
        <v>24.44</v>
      </c>
      <c r="M245" s="14">
        <v>24.330897440936905</v>
      </c>
    </row>
    <row r="246" spans="1:13" x14ac:dyDescent="0.25">
      <c r="A246" s="5">
        <v>44171.416666666664</v>
      </c>
      <c r="B246" s="4">
        <v>27.51</v>
      </c>
      <c r="C246" s="4">
        <v>28.37</v>
      </c>
      <c r="D246" s="4">
        <v>23.34</v>
      </c>
      <c r="E246" s="14">
        <v>24.232615571608861</v>
      </c>
      <c r="F246" s="4">
        <v>24.64</v>
      </c>
      <c r="G246" s="4">
        <v>23.69</v>
      </c>
      <c r="H246" s="4">
        <v>23.37</v>
      </c>
      <c r="I246" s="4">
        <v>24.17</v>
      </c>
      <c r="J246" s="14">
        <v>23.636359816729836</v>
      </c>
      <c r="K246" s="14">
        <v>21.83333540642171</v>
      </c>
      <c r="L246" s="4">
        <v>24.26</v>
      </c>
      <c r="M246" s="14">
        <v>24.788907256584416</v>
      </c>
    </row>
    <row r="247" spans="1:13" x14ac:dyDescent="0.25">
      <c r="A247" s="5">
        <v>44171.4375</v>
      </c>
      <c r="B247" s="4">
        <v>27.89</v>
      </c>
      <c r="C247" s="4">
        <v>23.6</v>
      </c>
      <c r="D247" s="4">
        <v>25.3</v>
      </c>
      <c r="E247" s="14">
        <v>23.70234501431716</v>
      </c>
      <c r="F247" s="4">
        <v>23.89</v>
      </c>
      <c r="G247" s="4">
        <v>23.4</v>
      </c>
      <c r="H247" s="4">
        <v>24.74</v>
      </c>
      <c r="I247" s="4">
        <v>24.3</v>
      </c>
      <c r="J247" s="14">
        <v>21.36700750126278</v>
      </c>
      <c r="K247" s="14">
        <v>22.492553144068015</v>
      </c>
      <c r="L247" s="4">
        <v>24.43</v>
      </c>
      <c r="M247" s="14">
        <v>25.290435104617558</v>
      </c>
    </row>
    <row r="248" spans="1:13" x14ac:dyDescent="0.25">
      <c r="A248" s="5">
        <v>44171.458333333336</v>
      </c>
      <c r="B248" s="4">
        <v>28.21</v>
      </c>
      <c r="C248" s="4">
        <v>26.7</v>
      </c>
      <c r="D248" s="4">
        <v>24.2</v>
      </c>
      <c r="E248" s="14">
        <v>23.857142842214436</v>
      </c>
      <c r="F248" s="4">
        <v>24.12</v>
      </c>
      <c r="G248" s="4">
        <v>23.1</v>
      </c>
      <c r="H248" s="4">
        <v>24.19</v>
      </c>
      <c r="I248" s="4">
        <v>23.36</v>
      </c>
      <c r="J248" s="14">
        <v>23.705887413690856</v>
      </c>
      <c r="K248" s="14">
        <v>23.365630820792255</v>
      </c>
      <c r="L248" s="4">
        <v>23.92</v>
      </c>
      <c r="M248" s="14">
        <v>26.833907717409989</v>
      </c>
    </row>
    <row r="249" spans="1:13" x14ac:dyDescent="0.25">
      <c r="A249" s="5">
        <v>44171.479166666664</v>
      </c>
      <c r="B249" s="4">
        <v>28.16</v>
      </c>
      <c r="C249" s="4">
        <v>28.01</v>
      </c>
      <c r="D249" s="4">
        <v>23.73</v>
      </c>
      <c r="E249" s="14">
        <v>22.303822278849978</v>
      </c>
      <c r="F249" s="4">
        <v>24.88</v>
      </c>
      <c r="G249" s="4">
        <v>23.21</v>
      </c>
      <c r="H249" s="4">
        <v>23.73</v>
      </c>
      <c r="I249" s="4">
        <v>24.51</v>
      </c>
      <c r="J249" s="14">
        <v>21.000386220710919</v>
      </c>
      <c r="K249" s="14">
        <v>21.423319573072035</v>
      </c>
      <c r="L249" s="4">
        <v>24.53</v>
      </c>
      <c r="M249" s="14">
        <v>26.245632833115167</v>
      </c>
    </row>
    <row r="250" spans="1:13" x14ac:dyDescent="0.25">
      <c r="A250" s="5">
        <v>44171.5</v>
      </c>
      <c r="B250" s="4">
        <v>27.94</v>
      </c>
      <c r="C250" s="4">
        <v>25.23</v>
      </c>
      <c r="D250" s="4">
        <v>26.44</v>
      </c>
      <c r="E250" s="14">
        <v>23.410009915806256</v>
      </c>
      <c r="F250" s="4">
        <v>23.89</v>
      </c>
      <c r="G250" s="4">
        <v>23.12</v>
      </c>
      <c r="H250" s="4">
        <v>23.29</v>
      </c>
      <c r="I250" s="4">
        <v>24.51</v>
      </c>
      <c r="J250" s="14">
        <v>21.068901039177412</v>
      </c>
      <c r="K250" s="14">
        <v>22.933917372058552</v>
      </c>
      <c r="L250" s="4">
        <v>23.42</v>
      </c>
      <c r="M250" s="14">
        <v>26.047377302669549</v>
      </c>
    </row>
    <row r="251" spans="1:13" x14ac:dyDescent="0.25">
      <c r="A251" s="5">
        <v>44171.520833333336</v>
      </c>
      <c r="B251" s="4">
        <v>23.97</v>
      </c>
      <c r="C251" s="4">
        <v>25.33</v>
      </c>
      <c r="D251" s="4">
        <v>24.28</v>
      </c>
      <c r="E251" s="14">
        <v>24.951928478551331</v>
      </c>
      <c r="F251" s="4">
        <v>23.83</v>
      </c>
      <c r="G251" s="4">
        <v>23.24</v>
      </c>
      <c r="H251" s="4">
        <v>23.35</v>
      </c>
      <c r="I251" s="4">
        <v>23.12</v>
      </c>
      <c r="J251" s="14">
        <v>22.188597524350193</v>
      </c>
      <c r="K251" s="14">
        <v>23.426045832855561</v>
      </c>
      <c r="L251" s="4">
        <v>23.97</v>
      </c>
      <c r="M251" s="14">
        <v>26.769557161470402</v>
      </c>
    </row>
    <row r="252" spans="1:13" x14ac:dyDescent="0.25">
      <c r="A252" s="5">
        <v>44171.541666666664</v>
      </c>
      <c r="B252" s="4">
        <v>24.33</v>
      </c>
      <c r="C252" s="4">
        <v>25.84</v>
      </c>
      <c r="D252" s="4">
        <v>25.26</v>
      </c>
      <c r="E252" s="14">
        <v>24.60303724173848</v>
      </c>
      <c r="F252" s="4">
        <v>23.99</v>
      </c>
      <c r="G252" s="4">
        <v>25</v>
      </c>
      <c r="H252" s="4">
        <v>23.31</v>
      </c>
      <c r="I252" s="4">
        <v>24.19</v>
      </c>
      <c r="J252" s="14">
        <v>22.465090912928055</v>
      </c>
      <c r="K252" s="14">
        <v>22.862908007878396</v>
      </c>
      <c r="L252" s="4">
        <v>24.82</v>
      </c>
      <c r="M252" s="14">
        <v>26.767342860108037</v>
      </c>
    </row>
    <row r="253" spans="1:13" x14ac:dyDescent="0.25">
      <c r="A253" s="5">
        <v>44171.5625</v>
      </c>
      <c r="B253" s="4">
        <v>24.85</v>
      </c>
      <c r="C253" s="4">
        <v>23.58</v>
      </c>
      <c r="D253" s="4">
        <v>25.13</v>
      </c>
      <c r="E253" s="14">
        <v>22.52928274404848</v>
      </c>
      <c r="F253" s="4">
        <v>24.69</v>
      </c>
      <c r="G253" s="4">
        <v>23.44</v>
      </c>
      <c r="H253" s="4">
        <v>23.79</v>
      </c>
      <c r="I253" s="4">
        <v>23.35</v>
      </c>
      <c r="J253" s="14">
        <v>23.818317709260899</v>
      </c>
      <c r="K253" s="14">
        <v>22.530784883892036</v>
      </c>
      <c r="L253" s="4">
        <v>23.34</v>
      </c>
      <c r="M253" s="14">
        <v>25.524801238702889</v>
      </c>
    </row>
    <row r="254" spans="1:13" x14ac:dyDescent="0.25">
      <c r="A254" s="5">
        <v>44171.583333333336</v>
      </c>
      <c r="B254" s="4">
        <v>27.14</v>
      </c>
      <c r="C254" s="4">
        <v>23.78</v>
      </c>
      <c r="D254" s="4">
        <v>22.66</v>
      </c>
      <c r="E254" s="14">
        <v>22.046712786374954</v>
      </c>
      <c r="F254" s="4">
        <v>23.49</v>
      </c>
      <c r="G254" s="4">
        <v>25</v>
      </c>
      <c r="H254" s="4">
        <v>24.21</v>
      </c>
      <c r="I254" s="4">
        <v>23.52</v>
      </c>
      <c r="J254" s="14">
        <v>22.458295155648145</v>
      </c>
      <c r="K254" s="14">
        <v>23.050386560532942</v>
      </c>
      <c r="L254" s="4">
        <v>23.15</v>
      </c>
      <c r="M254" s="14">
        <v>25.794703904593163</v>
      </c>
    </row>
    <row r="255" spans="1:13" x14ac:dyDescent="0.25">
      <c r="A255" s="5">
        <v>44171.604166666664</v>
      </c>
      <c r="B255" s="4">
        <v>24.83</v>
      </c>
      <c r="C255" s="4">
        <v>23.94</v>
      </c>
      <c r="D255" s="4">
        <v>25.41</v>
      </c>
      <c r="E255" s="14">
        <v>22.539401738163239</v>
      </c>
      <c r="F255" s="4">
        <v>24.58</v>
      </c>
      <c r="G255" s="4">
        <v>23.51</v>
      </c>
      <c r="H255" s="4">
        <v>23.42</v>
      </c>
      <c r="I255" s="4">
        <v>24.3</v>
      </c>
      <c r="J255" s="14">
        <v>22.404546405844894</v>
      </c>
      <c r="K255" s="14">
        <v>23.23360816892718</v>
      </c>
      <c r="L255" s="4">
        <v>24.27</v>
      </c>
      <c r="M255" s="14">
        <v>26.768848403767564</v>
      </c>
    </row>
    <row r="256" spans="1:13" x14ac:dyDescent="0.25">
      <c r="A256" s="5">
        <v>44171.625</v>
      </c>
      <c r="B256" s="4">
        <v>27.11</v>
      </c>
      <c r="C256" s="4">
        <v>25.45</v>
      </c>
      <c r="D256" s="4">
        <v>24.89</v>
      </c>
      <c r="E256" s="14">
        <v>23.966878004192434</v>
      </c>
      <c r="F256" s="4">
        <v>23.28</v>
      </c>
      <c r="G256" s="4">
        <v>23.67</v>
      </c>
      <c r="H256" s="4">
        <v>24.09</v>
      </c>
      <c r="I256" s="4">
        <v>23.79</v>
      </c>
      <c r="J256" s="14">
        <v>21.753571012844716</v>
      </c>
      <c r="K256" s="14">
        <v>22.011745798520181</v>
      </c>
      <c r="L256" s="4">
        <v>24.05</v>
      </c>
      <c r="M256" s="14">
        <v>24.219490456509241</v>
      </c>
    </row>
    <row r="257" spans="1:13" x14ac:dyDescent="0.25">
      <c r="A257" s="5">
        <v>44171.645833333336</v>
      </c>
      <c r="B257" s="4">
        <v>23.87</v>
      </c>
      <c r="C257" s="4">
        <v>26.12</v>
      </c>
      <c r="D257" s="4">
        <v>25.26</v>
      </c>
      <c r="E257" s="14">
        <v>22.667348347926012</v>
      </c>
      <c r="F257" s="4">
        <v>24.93</v>
      </c>
      <c r="G257" s="4">
        <v>23.96</v>
      </c>
      <c r="H257" s="4">
        <v>23.04</v>
      </c>
      <c r="I257" s="4">
        <v>23.77</v>
      </c>
      <c r="J257" s="14">
        <v>21.071170330114278</v>
      </c>
      <c r="K257" s="14">
        <v>23.730069626102825</v>
      </c>
      <c r="L257" s="4">
        <v>23.55</v>
      </c>
      <c r="M257" s="14">
        <v>23.803495211141147</v>
      </c>
    </row>
    <row r="258" spans="1:13" x14ac:dyDescent="0.25">
      <c r="A258" s="5">
        <v>44171.666666666664</v>
      </c>
      <c r="B258" s="4">
        <v>27.4</v>
      </c>
      <c r="C258" s="4">
        <v>23.7</v>
      </c>
      <c r="D258" s="4">
        <v>24.54</v>
      </c>
      <c r="E258" s="14">
        <v>23.376890722199818</v>
      </c>
      <c r="F258" s="4">
        <v>24.58</v>
      </c>
      <c r="G258" s="4">
        <v>24.93</v>
      </c>
      <c r="H258" s="4">
        <v>23.71</v>
      </c>
      <c r="I258" s="4">
        <v>23.88</v>
      </c>
      <c r="J258" s="14">
        <v>21.497987901105315</v>
      </c>
      <c r="K258" s="14">
        <v>23.63549498238784</v>
      </c>
      <c r="L258" s="4">
        <v>23.85</v>
      </c>
      <c r="M258" s="14">
        <v>24.532678821255015</v>
      </c>
    </row>
    <row r="259" spans="1:13" x14ac:dyDescent="0.25">
      <c r="A259" s="5">
        <v>44171.6875</v>
      </c>
      <c r="B259" s="4">
        <v>26.38</v>
      </c>
      <c r="C259" s="4">
        <v>28.04</v>
      </c>
      <c r="D259" s="4">
        <v>26.36</v>
      </c>
      <c r="E259" s="14">
        <v>24.989487036265864</v>
      </c>
      <c r="F259" s="4">
        <v>24.17</v>
      </c>
      <c r="G259" s="4">
        <v>23.92</v>
      </c>
      <c r="H259" s="4">
        <v>24.62</v>
      </c>
      <c r="I259" s="4">
        <v>23.39</v>
      </c>
      <c r="J259" s="14">
        <v>21.904721965314113</v>
      </c>
      <c r="K259" s="14">
        <v>21.727357477182405</v>
      </c>
      <c r="L259" s="4">
        <v>23.8</v>
      </c>
      <c r="M259" s="14">
        <v>24.055421244845292</v>
      </c>
    </row>
    <row r="260" spans="1:13" x14ac:dyDescent="0.25">
      <c r="A260" s="5">
        <v>44171.708333333336</v>
      </c>
      <c r="B260" s="4">
        <v>28.15</v>
      </c>
      <c r="C260" s="4">
        <v>24.44</v>
      </c>
      <c r="D260" s="4">
        <v>23.3</v>
      </c>
      <c r="E260" s="14">
        <v>24.472093667852615</v>
      </c>
      <c r="F260" s="4">
        <v>24.01</v>
      </c>
      <c r="G260" s="4">
        <v>23.29</v>
      </c>
      <c r="H260" s="4">
        <v>23.07</v>
      </c>
      <c r="I260" s="4">
        <v>23.27</v>
      </c>
      <c r="J260" s="14">
        <v>22.806875510384938</v>
      </c>
      <c r="K260" s="14">
        <v>22.056218414575223</v>
      </c>
      <c r="L260" s="4">
        <v>24.15</v>
      </c>
      <c r="M260" s="14">
        <v>25.52434427434034</v>
      </c>
    </row>
    <row r="261" spans="1:13" x14ac:dyDescent="0.25">
      <c r="A261" s="5">
        <v>44171.729166666664</v>
      </c>
      <c r="B261" s="4">
        <v>26.43</v>
      </c>
      <c r="C261" s="4">
        <v>26.33</v>
      </c>
      <c r="D261" s="4">
        <v>25.03</v>
      </c>
      <c r="E261" s="14">
        <v>24.930994405900091</v>
      </c>
      <c r="F261" s="4">
        <v>24.31</v>
      </c>
      <c r="G261" s="4">
        <v>24.07</v>
      </c>
      <c r="H261" s="4">
        <v>23.84</v>
      </c>
      <c r="I261" s="4">
        <v>23.2</v>
      </c>
      <c r="J261" s="14">
        <v>22.956738035828955</v>
      </c>
      <c r="K261" s="14">
        <v>22.856135679389244</v>
      </c>
      <c r="L261" s="4">
        <v>24.7</v>
      </c>
      <c r="M261" s="14">
        <v>26.459745550055985</v>
      </c>
    </row>
    <row r="262" spans="1:13" x14ac:dyDescent="0.25">
      <c r="A262" s="5">
        <v>44171.75</v>
      </c>
      <c r="B262" s="4">
        <v>27.02</v>
      </c>
      <c r="C262" s="4">
        <v>25.87</v>
      </c>
      <c r="D262" s="4">
        <v>25.56</v>
      </c>
      <c r="E262" s="14">
        <v>22.068558696953552</v>
      </c>
      <c r="F262" s="4">
        <v>23.87</v>
      </c>
      <c r="G262" s="4">
        <v>23.89</v>
      </c>
      <c r="H262" s="4">
        <v>23.14</v>
      </c>
      <c r="I262" s="4">
        <v>24.4</v>
      </c>
      <c r="J262" s="14">
        <v>22.748162776853533</v>
      </c>
      <c r="K262" s="14">
        <v>23.69222993357527</v>
      </c>
      <c r="L262" s="4">
        <v>23.34</v>
      </c>
      <c r="M262" s="14">
        <v>25.787748774508014</v>
      </c>
    </row>
    <row r="263" spans="1:13" x14ac:dyDescent="0.25">
      <c r="A263" s="5">
        <v>44171.770833333336</v>
      </c>
      <c r="B263" s="4">
        <v>27.6</v>
      </c>
      <c r="C263" s="4">
        <v>23.61</v>
      </c>
      <c r="D263" s="4">
        <v>23.09</v>
      </c>
      <c r="E263" s="14">
        <v>22.99537054041599</v>
      </c>
      <c r="F263" s="4">
        <v>24.8</v>
      </c>
      <c r="G263" s="4">
        <v>23.83</v>
      </c>
      <c r="H263" s="4">
        <v>24.7</v>
      </c>
      <c r="I263" s="4">
        <v>24.2</v>
      </c>
      <c r="J263" s="14">
        <v>21.225197662660168</v>
      </c>
      <c r="K263" s="14">
        <v>22.774947949696077</v>
      </c>
      <c r="L263" s="4">
        <v>23.54</v>
      </c>
      <c r="M263" s="14">
        <v>26.362946406805197</v>
      </c>
    </row>
    <row r="264" spans="1:13" x14ac:dyDescent="0.25">
      <c r="A264" s="5">
        <v>44171.791666666664</v>
      </c>
      <c r="B264" s="4">
        <v>25.55</v>
      </c>
      <c r="C264" s="4">
        <v>25.88</v>
      </c>
      <c r="D264" s="4">
        <v>24.7</v>
      </c>
      <c r="E264" s="14">
        <v>23.33492779309886</v>
      </c>
      <c r="F264" s="4">
        <v>23.6</v>
      </c>
      <c r="G264" s="4">
        <v>24.96</v>
      </c>
      <c r="H264" s="4">
        <v>23.75</v>
      </c>
      <c r="I264" s="4">
        <v>24.88</v>
      </c>
      <c r="J264" s="14">
        <v>21.297025140796503</v>
      </c>
      <c r="K264" s="14">
        <v>23.112512740490967</v>
      </c>
      <c r="L264" s="4">
        <v>24.71</v>
      </c>
      <c r="M264" s="14">
        <v>24.336869158381504</v>
      </c>
    </row>
    <row r="265" spans="1:13" x14ac:dyDescent="0.25">
      <c r="A265" s="5">
        <v>44171.8125</v>
      </c>
      <c r="B265" s="4">
        <v>27.72</v>
      </c>
      <c r="C265" s="4">
        <v>28.03</v>
      </c>
      <c r="D265" s="4">
        <v>26.39</v>
      </c>
      <c r="E265" s="14">
        <v>22.724466286116829</v>
      </c>
      <c r="F265" s="4">
        <v>23.2</v>
      </c>
      <c r="G265" s="4">
        <v>24.74</v>
      </c>
      <c r="H265" s="4">
        <v>24.72</v>
      </c>
      <c r="I265" s="4">
        <v>24.44</v>
      </c>
      <c r="J265" s="14">
        <v>23.92218424078202</v>
      </c>
      <c r="K265" s="14">
        <v>23.673941936437057</v>
      </c>
      <c r="L265" s="4">
        <v>23.38</v>
      </c>
      <c r="M265" s="14">
        <v>24.499863038786195</v>
      </c>
    </row>
    <row r="266" spans="1:13" x14ac:dyDescent="0.25">
      <c r="A266" s="5">
        <v>44171.833333333336</v>
      </c>
      <c r="B266" s="4">
        <v>28.14</v>
      </c>
      <c r="C266" s="4">
        <v>26.06</v>
      </c>
      <c r="D266" s="4">
        <v>22.54</v>
      </c>
      <c r="E266" s="14">
        <v>24.779246069903497</v>
      </c>
      <c r="F266" s="4">
        <v>24.6</v>
      </c>
      <c r="G266" s="4">
        <v>24.36</v>
      </c>
      <c r="H266" s="4">
        <v>24.19</v>
      </c>
      <c r="I266" s="4">
        <v>24.1</v>
      </c>
      <c r="J266" s="14">
        <v>22.278229912540777</v>
      </c>
      <c r="K266" s="14">
        <v>23.549412000182425</v>
      </c>
      <c r="L266" s="4">
        <v>23.63</v>
      </c>
      <c r="M266" s="14">
        <v>26.596457609933076</v>
      </c>
    </row>
    <row r="267" spans="1:13" x14ac:dyDescent="0.25">
      <c r="A267" s="5">
        <v>44171.854166666664</v>
      </c>
      <c r="B267" s="4">
        <v>25.09</v>
      </c>
      <c r="C267" s="4">
        <v>27.63</v>
      </c>
      <c r="D267" s="4">
        <v>25.1</v>
      </c>
      <c r="E267" s="14">
        <v>23.958373137058683</v>
      </c>
      <c r="F267" s="4">
        <v>23.69</v>
      </c>
      <c r="G267" s="4">
        <v>23.2</v>
      </c>
      <c r="H267" s="4">
        <v>24.65</v>
      </c>
      <c r="I267" s="4">
        <v>23.6</v>
      </c>
      <c r="J267" s="14">
        <v>21.493464195281739</v>
      </c>
      <c r="K267" s="14">
        <v>21.882402129179571</v>
      </c>
      <c r="L267" s="4">
        <v>23.84</v>
      </c>
      <c r="M267" s="14">
        <v>23.770895767732057</v>
      </c>
    </row>
    <row r="268" spans="1:13" x14ac:dyDescent="0.25">
      <c r="A268" s="5">
        <v>44171.875</v>
      </c>
      <c r="B268" s="4">
        <v>27.24</v>
      </c>
      <c r="C268" s="4">
        <v>25.75</v>
      </c>
      <c r="D268" s="4">
        <v>22.82</v>
      </c>
      <c r="E268" s="14">
        <v>24.349186458185123</v>
      </c>
      <c r="F268" s="4">
        <v>24.03</v>
      </c>
      <c r="G268" s="4">
        <v>24.62</v>
      </c>
      <c r="H268" s="4">
        <v>23.77</v>
      </c>
      <c r="I268" s="4">
        <v>23.64</v>
      </c>
      <c r="J268" s="14">
        <v>23.457406671449565</v>
      </c>
      <c r="K268" s="14">
        <v>22.116689228010557</v>
      </c>
      <c r="L268" s="4">
        <v>23.94</v>
      </c>
      <c r="M268" s="14">
        <v>24.866275062817948</v>
      </c>
    </row>
    <row r="269" spans="1:13" x14ac:dyDescent="0.25">
      <c r="A269" s="5">
        <v>44171.895833333336</v>
      </c>
      <c r="B269" s="4">
        <v>25.22</v>
      </c>
      <c r="C269" s="4">
        <v>26.57</v>
      </c>
      <c r="D269" s="4">
        <v>24.9</v>
      </c>
      <c r="E269" s="14">
        <v>22.557479635450196</v>
      </c>
      <c r="F269" s="4">
        <v>24.3</v>
      </c>
      <c r="G269" s="4">
        <v>23.18</v>
      </c>
      <c r="H269" s="4">
        <v>23</v>
      </c>
      <c r="I269" s="4">
        <v>24.58</v>
      </c>
      <c r="J269" s="14">
        <v>23.216472134442228</v>
      </c>
      <c r="K269" s="14">
        <v>23.583762302356082</v>
      </c>
      <c r="L269" s="4">
        <v>23.66</v>
      </c>
      <c r="M269" s="14">
        <v>24.300289704736404</v>
      </c>
    </row>
    <row r="270" spans="1:13" x14ac:dyDescent="0.25">
      <c r="A270" s="5">
        <v>44171.916666666664</v>
      </c>
      <c r="B270" s="4">
        <v>25.63</v>
      </c>
      <c r="C270" s="4">
        <v>27.57</v>
      </c>
      <c r="D270" s="4">
        <v>22.94</v>
      </c>
      <c r="E270" s="14">
        <v>24.277628072297873</v>
      </c>
      <c r="F270" s="4">
        <v>23.32</v>
      </c>
      <c r="G270" s="4">
        <v>24.85</v>
      </c>
      <c r="H270" s="4">
        <v>24.47</v>
      </c>
      <c r="I270" s="4">
        <v>23.83</v>
      </c>
      <c r="J270" s="14">
        <v>23.731539784609502</v>
      </c>
      <c r="K270" s="14">
        <v>23.039129174137994</v>
      </c>
      <c r="L270" s="4">
        <v>24.1</v>
      </c>
      <c r="M270" s="14">
        <v>26.718474668533528</v>
      </c>
    </row>
    <row r="271" spans="1:13" x14ac:dyDescent="0.25">
      <c r="A271" s="5">
        <v>44171.9375</v>
      </c>
      <c r="B271" s="4">
        <v>26.56</v>
      </c>
      <c r="C271" s="4">
        <v>25.56</v>
      </c>
      <c r="D271" s="4">
        <v>26.43</v>
      </c>
      <c r="E271" s="14">
        <v>22.768967296045155</v>
      </c>
      <c r="F271" s="4">
        <v>23.73</v>
      </c>
      <c r="G271" s="4">
        <v>23.88</v>
      </c>
      <c r="H271" s="4">
        <v>24.92</v>
      </c>
      <c r="I271" s="4">
        <v>24.3</v>
      </c>
      <c r="J271" s="14">
        <v>23.320048906513914</v>
      </c>
      <c r="K271" s="14">
        <v>21.789132277173195</v>
      </c>
      <c r="L271" s="4">
        <v>23.38</v>
      </c>
      <c r="M271" s="14">
        <v>25.260278464151273</v>
      </c>
    </row>
    <row r="272" spans="1:13" x14ac:dyDescent="0.25">
      <c r="A272" s="5">
        <v>44171.958333333336</v>
      </c>
      <c r="B272" s="4">
        <v>24.28</v>
      </c>
      <c r="C272" s="4">
        <v>25.09</v>
      </c>
      <c r="D272" s="4">
        <v>23.48</v>
      </c>
      <c r="E272" s="14">
        <v>22.379362091427776</v>
      </c>
      <c r="F272" s="4">
        <v>24.72</v>
      </c>
      <c r="G272" s="4">
        <v>23.89</v>
      </c>
      <c r="H272" s="4">
        <v>23.3</v>
      </c>
      <c r="I272" s="4">
        <v>23.2</v>
      </c>
      <c r="J272" s="14">
        <v>23.381939112278758</v>
      </c>
      <c r="K272" s="14">
        <v>23.442542201681899</v>
      </c>
      <c r="L272" s="4">
        <v>23.43</v>
      </c>
      <c r="M272" s="14">
        <v>24.263024554058589</v>
      </c>
    </row>
    <row r="273" spans="1:13" x14ac:dyDescent="0.25">
      <c r="A273" s="5">
        <v>44171.979166666664</v>
      </c>
      <c r="B273" s="4">
        <v>28.3</v>
      </c>
      <c r="C273" s="4">
        <v>24.9</v>
      </c>
      <c r="D273" s="4">
        <v>24.84</v>
      </c>
      <c r="E273" s="14">
        <v>22.482591930770987</v>
      </c>
      <c r="F273" s="4">
        <v>24.87</v>
      </c>
      <c r="G273" s="4">
        <v>23.44</v>
      </c>
      <c r="H273" s="4">
        <v>24.71</v>
      </c>
      <c r="I273" s="4">
        <v>23.92</v>
      </c>
      <c r="J273" s="14">
        <v>22.154534092934888</v>
      </c>
      <c r="K273" s="14">
        <v>23.420986554182011</v>
      </c>
      <c r="L273" s="4">
        <v>23.71</v>
      </c>
      <c r="M273" s="14">
        <v>25.799094852824211</v>
      </c>
    </row>
    <row r="274" spans="1:13" x14ac:dyDescent="0.25">
      <c r="A274" s="5">
        <v>44172</v>
      </c>
      <c r="B274" s="4">
        <v>25.82</v>
      </c>
      <c r="C274" s="4">
        <v>23.95</v>
      </c>
      <c r="D274" s="4">
        <v>24.33</v>
      </c>
      <c r="E274" s="14">
        <v>22.312156676349051</v>
      </c>
      <c r="F274" s="4">
        <v>24.85</v>
      </c>
      <c r="G274" s="4">
        <v>23.46</v>
      </c>
      <c r="H274" s="4">
        <v>24.03</v>
      </c>
      <c r="I274" s="4">
        <v>23.55</v>
      </c>
      <c r="J274" s="14">
        <v>21.856504645662305</v>
      </c>
      <c r="K274" s="14">
        <v>23.179341416332143</v>
      </c>
      <c r="L274" s="4">
        <v>24.15</v>
      </c>
      <c r="M274" s="14">
        <v>26.720760228671246</v>
      </c>
    </row>
    <row r="275" spans="1:13" x14ac:dyDescent="0.25">
      <c r="A275" s="5">
        <v>44172.020833333336</v>
      </c>
      <c r="B275" s="4">
        <v>27.26</v>
      </c>
      <c r="C275" s="4">
        <v>28.24</v>
      </c>
      <c r="D275" s="4">
        <v>25.7</v>
      </c>
      <c r="E275" s="14">
        <v>22.065017518386504</v>
      </c>
      <c r="F275" s="4">
        <v>23.61</v>
      </c>
      <c r="G275" s="4">
        <v>24.95</v>
      </c>
      <c r="H275" s="4">
        <v>23.11</v>
      </c>
      <c r="I275" s="4">
        <v>23.58</v>
      </c>
      <c r="J275" s="14">
        <v>21.577699190056837</v>
      </c>
      <c r="K275" s="14">
        <v>23.902408929793388</v>
      </c>
      <c r="L275" s="4">
        <v>23.61</v>
      </c>
      <c r="M275" s="14">
        <v>26.33851784386669</v>
      </c>
    </row>
    <row r="276" spans="1:13" x14ac:dyDescent="0.25">
      <c r="A276" s="5">
        <v>44172.041666666664</v>
      </c>
      <c r="B276" s="4">
        <v>26.46</v>
      </c>
      <c r="C276" s="4">
        <v>24.67</v>
      </c>
      <c r="D276" s="4">
        <v>23.78</v>
      </c>
      <c r="E276" s="14">
        <v>24.682531094733164</v>
      </c>
      <c r="F276" s="4">
        <v>23.06</v>
      </c>
      <c r="G276" s="4">
        <v>23.86</v>
      </c>
      <c r="H276" s="4">
        <v>23.73</v>
      </c>
      <c r="I276" s="4">
        <v>23.98</v>
      </c>
      <c r="J276" s="14">
        <v>22.877244693119188</v>
      </c>
      <c r="K276" s="14">
        <v>21.458718823626004</v>
      </c>
      <c r="L276" s="4">
        <v>23.82</v>
      </c>
      <c r="M276" s="14">
        <v>25.876939904783047</v>
      </c>
    </row>
    <row r="277" spans="1:13" x14ac:dyDescent="0.25">
      <c r="A277" s="5">
        <v>44172.0625</v>
      </c>
      <c r="B277" s="4">
        <v>24.92</v>
      </c>
      <c r="C277" s="4">
        <v>25.72</v>
      </c>
      <c r="D277" s="4">
        <v>26.41</v>
      </c>
      <c r="E277" s="14">
        <v>23.416208222730035</v>
      </c>
      <c r="F277" s="4">
        <v>24.17</v>
      </c>
      <c r="G277" s="4">
        <v>24.95</v>
      </c>
      <c r="H277" s="4">
        <v>23.84</v>
      </c>
      <c r="I277" s="4">
        <v>24.59</v>
      </c>
      <c r="J277" s="14">
        <v>21.167292926331182</v>
      </c>
      <c r="K277" s="14">
        <v>23.001752130410374</v>
      </c>
      <c r="L277" s="4">
        <v>24.89</v>
      </c>
      <c r="M277" s="14">
        <v>23.358104080689728</v>
      </c>
    </row>
    <row r="278" spans="1:13" x14ac:dyDescent="0.25">
      <c r="A278" s="5">
        <v>44172.083333333336</v>
      </c>
      <c r="B278" s="4">
        <v>25.03</v>
      </c>
      <c r="C278" s="4">
        <v>25.65</v>
      </c>
      <c r="D278" s="4">
        <v>25.24</v>
      </c>
      <c r="E278" s="14">
        <v>24.1642731773455</v>
      </c>
      <c r="F278" s="4">
        <v>24.23</v>
      </c>
      <c r="G278" s="4">
        <v>23.19</v>
      </c>
      <c r="H278" s="4">
        <v>23.88</v>
      </c>
      <c r="I278" s="4">
        <v>24.11</v>
      </c>
      <c r="J278" s="14">
        <v>22.914713719046635</v>
      </c>
      <c r="K278" s="14">
        <v>22.285028475220656</v>
      </c>
      <c r="L278" s="4">
        <v>24.84</v>
      </c>
      <c r="M278" s="14">
        <v>25.58384111472634</v>
      </c>
    </row>
    <row r="279" spans="1:13" x14ac:dyDescent="0.25">
      <c r="A279" s="5">
        <v>44172.104166666664</v>
      </c>
      <c r="B279" s="4">
        <v>27.07</v>
      </c>
      <c r="C279" s="4">
        <v>27.07</v>
      </c>
      <c r="D279" s="4">
        <v>24.91</v>
      </c>
      <c r="E279" s="14">
        <v>24.033088353591005</v>
      </c>
      <c r="F279" s="4">
        <v>23.79</v>
      </c>
      <c r="G279" s="4">
        <v>23.04</v>
      </c>
      <c r="H279" s="4">
        <v>24.03</v>
      </c>
      <c r="I279" s="4">
        <v>24.37</v>
      </c>
      <c r="J279" s="14">
        <v>21.482580050305316</v>
      </c>
      <c r="K279" s="14">
        <v>22.405627046953292</v>
      </c>
      <c r="L279" s="4">
        <v>23.38</v>
      </c>
      <c r="M279" s="14">
        <v>26.717991023605844</v>
      </c>
    </row>
    <row r="280" spans="1:13" x14ac:dyDescent="0.25">
      <c r="A280" s="5">
        <v>44172.125</v>
      </c>
      <c r="B280" s="4">
        <v>26.77</v>
      </c>
      <c r="C280" s="4">
        <v>27.67</v>
      </c>
      <c r="D280" s="4">
        <v>26.35</v>
      </c>
      <c r="E280" s="14">
        <v>23.651860765605441</v>
      </c>
      <c r="F280" s="4">
        <v>23.37</v>
      </c>
      <c r="G280" s="4">
        <v>23.7</v>
      </c>
      <c r="H280" s="4">
        <v>23.99</v>
      </c>
      <c r="I280" s="4">
        <v>23.4</v>
      </c>
      <c r="J280" s="14">
        <v>21.975663084660379</v>
      </c>
      <c r="K280" s="14">
        <v>22.760477188298822</v>
      </c>
      <c r="L280" s="4">
        <v>24.05</v>
      </c>
      <c r="M280" s="14">
        <v>26.689728893437668</v>
      </c>
    </row>
    <row r="281" spans="1:13" x14ac:dyDescent="0.25">
      <c r="A281" s="5">
        <v>44172.145833333336</v>
      </c>
      <c r="B281" s="4">
        <v>26.91</v>
      </c>
      <c r="C281" s="4">
        <v>27.42</v>
      </c>
      <c r="D281" s="4">
        <v>22.77</v>
      </c>
      <c r="E281" s="14">
        <v>24.970683376869957</v>
      </c>
      <c r="F281" s="4">
        <v>23.22</v>
      </c>
      <c r="G281" s="4">
        <v>23.65</v>
      </c>
      <c r="H281" s="4">
        <v>24.44</v>
      </c>
      <c r="I281" s="4">
        <v>23.37</v>
      </c>
      <c r="J281" s="14">
        <v>22.110472271750389</v>
      </c>
      <c r="K281" s="14">
        <v>21.308948801100641</v>
      </c>
      <c r="L281" s="4">
        <v>25</v>
      </c>
      <c r="M281" s="14">
        <v>25.272861378290965</v>
      </c>
    </row>
    <row r="282" spans="1:13" x14ac:dyDescent="0.25">
      <c r="A282" s="5">
        <v>44172.166666666664</v>
      </c>
      <c r="B282" s="4">
        <v>25.62</v>
      </c>
      <c r="C282" s="4">
        <v>25.66</v>
      </c>
      <c r="D282" s="4">
        <v>22.53</v>
      </c>
      <c r="E282" s="14">
        <v>22.664991311701833</v>
      </c>
      <c r="F282" s="4">
        <v>23.84</v>
      </c>
      <c r="G282" s="4">
        <v>24.41</v>
      </c>
      <c r="H282" s="4">
        <v>24.1</v>
      </c>
      <c r="I282" s="4">
        <v>23.47</v>
      </c>
      <c r="J282" s="14">
        <v>22.599718718426349</v>
      </c>
      <c r="K282" s="14">
        <v>21.137807142675943</v>
      </c>
      <c r="L282" s="4">
        <v>24.42</v>
      </c>
      <c r="M282" s="14">
        <v>24.683786321069565</v>
      </c>
    </row>
    <row r="283" spans="1:13" x14ac:dyDescent="0.25">
      <c r="A283" s="5">
        <v>44172.1875</v>
      </c>
      <c r="B283" s="4">
        <v>24.48</v>
      </c>
      <c r="C283" s="4">
        <v>24.2</v>
      </c>
      <c r="D283" s="4">
        <v>23.67</v>
      </c>
      <c r="E283" s="14">
        <v>24.767752183247865</v>
      </c>
      <c r="F283" s="4">
        <v>23.94</v>
      </c>
      <c r="G283" s="4">
        <v>24.3</v>
      </c>
      <c r="H283" s="4">
        <v>23.2</v>
      </c>
      <c r="I283" s="4">
        <v>24</v>
      </c>
      <c r="J283" s="14">
        <v>22.770437829730565</v>
      </c>
      <c r="K283" s="14">
        <v>22.370008988978306</v>
      </c>
      <c r="L283" s="4">
        <v>24.08</v>
      </c>
      <c r="M283" s="14">
        <v>24.973146830688947</v>
      </c>
    </row>
    <row r="284" spans="1:13" x14ac:dyDescent="0.25">
      <c r="A284" s="5">
        <v>44172.208333333336</v>
      </c>
      <c r="B284" s="4">
        <v>24.92</v>
      </c>
      <c r="C284" s="4">
        <v>27.22</v>
      </c>
      <c r="D284" s="4">
        <v>25.64</v>
      </c>
      <c r="E284" s="14">
        <v>23.394448037576254</v>
      </c>
      <c r="F284" s="4">
        <v>24.93</v>
      </c>
      <c r="G284" s="4">
        <v>23.46</v>
      </c>
      <c r="H284" s="4">
        <v>23.08</v>
      </c>
      <c r="I284" s="4">
        <v>24.9</v>
      </c>
      <c r="J284" s="14">
        <v>22.685613339763126</v>
      </c>
      <c r="K284" s="14">
        <v>21.574468770537404</v>
      </c>
      <c r="L284" s="4">
        <v>23.07</v>
      </c>
      <c r="M284" s="14">
        <v>25.43873506786764</v>
      </c>
    </row>
    <row r="285" spans="1:13" x14ac:dyDescent="0.25">
      <c r="A285" s="5">
        <v>44172.229166666664</v>
      </c>
      <c r="B285" s="4">
        <v>28.44</v>
      </c>
      <c r="C285" s="4">
        <v>24.11</v>
      </c>
      <c r="D285" s="4">
        <v>24.58</v>
      </c>
      <c r="E285" s="14">
        <v>24.775251118736602</v>
      </c>
      <c r="F285" s="4">
        <v>23.43</v>
      </c>
      <c r="G285" s="4">
        <v>24.92</v>
      </c>
      <c r="H285" s="4">
        <v>23.15</v>
      </c>
      <c r="I285" s="4">
        <v>24.27</v>
      </c>
      <c r="J285" s="14">
        <v>22.252247486444634</v>
      </c>
      <c r="K285" s="14">
        <v>21.582252361492873</v>
      </c>
      <c r="L285" s="4">
        <v>23.57</v>
      </c>
      <c r="M285" s="14">
        <v>26.848875402032302</v>
      </c>
    </row>
    <row r="286" spans="1:13" x14ac:dyDescent="0.25">
      <c r="A286" s="5">
        <v>44172.25</v>
      </c>
      <c r="B286" s="4">
        <v>25.15</v>
      </c>
      <c r="C286" s="4">
        <v>26.14</v>
      </c>
      <c r="D286" s="4">
        <v>23.98</v>
      </c>
      <c r="E286" s="14">
        <v>23.998544791415927</v>
      </c>
      <c r="F286" s="4">
        <v>23.73</v>
      </c>
      <c r="G286" s="4">
        <v>24.43</v>
      </c>
      <c r="H286" s="4">
        <v>23.91</v>
      </c>
      <c r="I286" s="4">
        <v>23.35</v>
      </c>
      <c r="J286" s="14">
        <v>21.350269403197114</v>
      </c>
      <c r="K286" s="14">
        <v>21.659097913797851</v>
      </c>
      <c r="L286" s="4">
        <v>24.98</v>
      </c>
      <c r="M286" s="14">
        <v>25.995653746137542</v>
      </c>
    </row>
    <row r="287" spans="1:13" x14ac:dyDescent="0.25">
      <c r="A287" s="5">
        <v>44172.270833333336</v>
      </c>
      <c r="B287" s="4">
        <v>26.11</v>
      </c>
      <c r="C287" s="4">
        <v>26.73</v>
      </c>
      <c r="D287" s="4">
        <v>23.25</v>
      </c>
      <c r="E287" s="14">
        <v>24.300422570052824</v>
      </c>
      <c r="F287" s="4">
        <v>23.56</v>
      </c>
      <c r="G287" s="4">
        <v>23.53</v>
      </c>
      <c r="H287" s="4">
        <v>23.91</v>
      </c>
      <c r="I287" s="4">
        <v>23.1</v>
      </c>
      <c r="J287" s="14">
        <v>23.550623206917102</v>
      </c>
      <c r="K287" s="14">
        <v>23.65796790543963</v>
      </c>
      <c r="L287" s="4">
        <v>23.93</v>
      </c>
      <c r="M287" s="14">
        <v>23.515991599408917</v>
      </c>
    </row>
    <row r="288" spans="1:13" x14ac:dyDescent="0.25">
      <c r="A288" s="5">
        <v>44172.291666666664</v>
      </c>
      <c r="B288" s="4">
        <v>25.32</v>
      </c>
      <c r="C288" s="4">
        <v>24.85</v>
      </c>
      <c r="D288" s="4">
        <v>23.85</v>
      </c>
      <c r="E288" s="14">
        <v>22.224288936904589</v>
      </c>
      <c r="F288" s="4">
        <v>24.96</v>
      </c>
      <c r="G288" s="4">
        <v>23.63</v>
      </c>
      <c r="H288" s="4">
        <v>23.62</v>
      </c>
      <c r="I288" s="4">
        <v>24.48</v>
      </c>
      <c r="J288" s="14">
        <v>21.398688163145167</v>
      </c>
      <c r="K288" s="14">
        <v>21.581797651017986</v>
      </c>
      <c r="L288" s="4">
        <v>24.95</v>
      </c>
      <c r="M288" s="14">
        <v>26.464254374573859</v>
      </c>
    </row>
    <row r="289" spans="1:13" x14ac:dyDescent="0.25">
      <c r="A289" s="5">
        <v>44172.3125</v>
      </c>
      <c r="B289" s="4">
        <v>27.24</v>
      </c>
      <c r="C289" s="4">
        <v>24.14</v>
      </c>
      <c r="D289" s="4">
        <v>24.74</v>
      </c>
      <c r="E289" s="14">
        <v>22.515213683866396</v>
      </c>
      <c r="F289" s="4">
        <v>24.74</v>
      </c>
      <c r="G289" s="4">
        <v>23.63</v>
      </c>
      <c r="H289" s="4">
        <v>24.08</v>
      </c>
      <c r="I289" s="4">
        <v>24.35</v>
      </c>
      <c r="J289" s="14">
        <v>23.055922457021175</v>
      </c>
      <c r="K289" s="14">
        <v>22.493571051999037</v>
      </c>
      <c r="L289" s="4">
        <v>24.72</v>
      </c>
      <c r="M289" s="14">
        <v>25.46275268927419</v>
      </c>
    </row>
    <row r="290" spans="1:13" x14ac:dyDescent="0.25">
      <c r="A290" s="5">
        <v>44172.333333333336</v>
      </c>
      <c r="B290" s="4">
        <v>27.26</v>
      </c>
      <c r="C290" s="4">
        <v>23.95</v>
      </c>
      <c r="D290" s="4">
        <v>23.8</v>
      </c>
      <c r="E290" s="14">
        <v>23.757450606882507</v>
      </c>
      <c r="F290" s="4">
        <v>23.41</v>
      </c>
      <c r="G290" s="4">
        <v>23.89</v>
      </c>
      <c r="H290" s="4">
        <v>24.43</v>
      </c>
      <c r="I290" s="4">
        <v>23.76</v>
      </c>
      <c r="J290" s="14">
        <v>23.098103255598335</v>
      </c>
      <c r="K290" s="14">
        <v>21.993672691104869</v>
      </c>
      <c r="L290" s="4">
        <v>24.75</v>
      </c>
      <c r="M290" s="14">
        <v>25.619685196945905</v>
      </c>
    </row>
    <row r="291" spans="1:13" x14ac:dyDescent="0.25">
      <c r="A291" s="5">
        <v>44172.354166666664</v>
      </c>
      <c r="B291" s="4">
        <v>25.17</v>
      </c>
      <c r="C291" s="4">
        <v>28.21</v>
      </c>
      <c r="D291" s="4">
        <v>24.54</v>
      </c>
      <c r="E291" s="14">
        <v>22.929085006081891</v>
      </c>
      <c r="F291" s="4">
        <v>24.06</v>
      </c>
      <c r="G291" s="4">
        <v>23.6</v>
      </c>
      <c r="H291" s="4">
        <v>24.09</v>
      </c>
      <c r="I291" s="4">
        <v>24.89</v>
      </c>
      <c r="J291" s="14">
        <v>23.734119237514882</v>
      </c>
      <c r="K291" s="14">
        <v>23.716079072830972</v>
      </c>
      <c r="L291" s="4">
        <v>23.45</v>
      </c>
      <c r="M291" s="14">
        <v>25.509238463383859</v>
      </c>
    </row>
    <row r="292" spans="1:13" x14ac:dyDescent="0.25">
      <c r="A292" s="5">
        <v>44172.375</v>
      </c>
      <c r="B292" s="4">
        <v>27.89</v>
      </c>
      <c r="C292" s="4">
        <v>25.52</v>
      </c>
      <c r="D292" s="4">
        <v>25.16</v>
      </c>
      <c r="E292" s="14">
        <v>23.345506634272578</v>
      </c>
      <c r="F292" s="4">
        <v>24.48</v>
      </c>
      <c r="G292" s="4">
        <v>24.55</v>
      </c>
      <c r="H292" s="4">
        <v>23.11</v>
      </c>
      <c r="I292" s="4">
        <v>23.88</v>
      </c>
      <c r="J292" s="14">
        <v>23.021086718480031</v>
      </c>
      <c r="K292" s="14">
        <v>22.362988357218143</v>
      </c>
      <c r="L292" s="4">
        <v>24.27</v>
      </c>
      <c r="M292" s="14">
        <v>24.83826489384353</v>
      </c>
    </row>
    <row r="293" spans="1:13" x14ac:dyDescent="0.25">
      <c r="A293" s="5">
        <v>44172.395833333336</v>
      </c>
      <c r="B293" s="4">
        <v>24.72</v>
      </c>
      <c r="C293" s="4">
        <v>26.89</v>
      </c>
      <c r="D293" s="4">
        <v>23.99</v>
      </c>
      <c r="E293" s="14">
        <v>23.587222034401638</v>
      </c>
      <c r="F293" s="4">
        <v>23.14</v>
      </c>
      <c r="G293" s="4">
        <v>24.03</v>
      </c>
      <c r="H293" s="4">
        <v>24.78</v>
      </c>
      <c r="I293" s="4">
        <v>23.94</v>
      </c>
      <c r="J293" s="14">
        <v>22.981795568951224</v>
      </c>
      <c r="K293" s="14">
        <v>21.872468674100652</v>
      </c>
      <c r="L293" s="4">
        <v>23.21</v>
      </c>
      <c r="M293" s="14">
        <v>26.652741798935114</v>
      </c>
    </row>
    <row r="294" spans="1:13" x14ac:dyDescent="0.25">
      <c r="A294" s="5">
        <v>44172.416666666664</v>
      </c>
      <c r="B294" s="4">
        <v>26.06</v>
      </c>
      <c r="C294" s="4">
        <v>23.94</v>
      </c>
      <c r="D294" s="4">
        <v>25.07</v>
      </c>
      <c r="E294" s="14">
        <v>23.268785226774295</v>
      </c>
      <c r="F294" s="4">
        <v>24.56</v>
      </c>
      <c r="G294" s="4">
        <v>23.99</v>
      </c>
      <c r="H294" s="4">
        <v>23.87</v>
      </c>
      <c r="I294" s="4">
        <v>23.31</v>
      </c>
      <c r="J294" s="14">
        <v>22.539081005356699</v>
      </c>
      <c r="K294" s="14">
        <v>23.056149339348565</v>
      </c>
      <c r="L294" s="4">
        <v>24.12</v>
      </c>
      <c r="M294" s="14">
        <v>26.054159088930319</v>
      </c>
    </row>
    <row r="295" spans="1:13" x14ac:dyDescent="0.25">
      <c r="A295" s="5">
        <v>44172.4375</v>
      </c>
      <c r="B295" s="4">
        <v>26.09</v>
      </c>
      <c r="C295" s="4">
        <v>24.35</v>
      </c>
      <c r="D295" s="4">
        <v>25.76</v>
      </c>
      <c r="E295" s="14">
        <v>23.68119140057869</v>
      </c>
      <c r="F295" s="4">
        <v>23.13</v>
      </c>
      <c r="G295" s="4">
        <v>24.21</v>
      </c>
      <c r="H295" s="4">
        <v>24.73</v>
      </c>
      <c r="I295" s="4">
        <v>23.27</v>
      </c>
      <c r="J295" s="14">
        <v>22.543072372197766</v>
      </c>
      <c r="K295" s="14">
        <v>22.281847438222037</v>
      </c>
      <c r="L295" s="4">
        <v>24.65</v>
      </c>
      <c r="M295" s="14">
        <v>24.726527422241109</v>
      </c>
    </row>
    <row r="296" spans="1:13" x14ac:dyDescent="0.25">
      <c r="A296" s="5">
        <v>44172.458333333336</v>
      </c>
      <c r="B296" s="4">
        <v>25.89</v>
      </c>
      <c r="C296" s="4">
        <v>28.18</v>
      </c>
      <c r="D296" s="4">
        <v>25.88</v>
      </c>
      <c r="E296" s="14">
        <v>23.318545966409811</v>
      </c>
      <c r="F296" s="4">
        <v>23.92</v>
      </c>
      <c r="G296" s="4">
        <v>24.36</v>
      </c>
      <c r="H296" s="4">
        <v>23.22</v>
      </c>
      <c r="I296" s="4">
        <v>24.42</v>
      </c>
      <c r="J296" s="14">
        <v>21.035010189532041</v>
      </c>
      <c r="K296" s="14">
        <v>21.139551595254996</v>
      </c>
      <c r="L296" s="4">
        <v>23.04</v>
      </c>
      <c r="M296" s="14">
        <v>23.861739438321326</v>
      </c>
    </row>
    <row r="297" spans="1:13" x14ac:dyDescent="0.25">
      <c r="A297" s="5">
        <v>44172.479166666664</v>
      </c>
      <c r="B297" s="4">
        <v>25.85</v>
      </c>
      <c r="C297" s="4">
        <v>27.32</v>
      </c>
      <c r="D297" s="4">
        <v>26.36</v>
      </c>
      <c r="E297" s="14">
        <v>23.312442560219505</v>
      </c>
      <c r="F297" s="4">
        <v>23.82</v>
      </c>
      <c r="G297" s="4">
        <v>23.48</v>
      </c>
      <c r="H297" s="4">
        <v>24.65</v>
      </c>
      <c r="I297" s="4">
        <v>23.21</v>
      </c>
      <c r="J297" s="14">
        <v>22.877366046476997</v>
      </c>
      <c r="K297" s="14">
        <v>22.437273411087119</v>
      </c>
      <c r="L297" s="4">
        <v>23.18</v>
      </c>
      <c r="M297" s="14">
        <v>24.806910077240989</v>
      </c>
    </row>
    <row r="298" spans="1:13" x14ac:dyDescent="0.25">
      <c r="A298" s="5">
        <v>44172.5</v>
      </c>
      <c r="B298" s="4">
        <v>26.78</v>
      </c>
      <c r="C298" s="4">
        <v>26.28</v>
      </c>
      <c r="D298" s="4">
        <v>23.05</v>
      </c>
      <c r="E298" s="14">
        <v>22.456605871385662</v>
      </c>
      <c r="F298" s="4">
        <v>24.65</v>
      </c>
      <c r="G298" s="4">
        <v>23.54</v>
      </c>
      <c r="H298" s="4">
        <v>23.05</v>
      </c>
      <c r="I298" s="4">
        <v>23.41</v>
      </c>
      <c r="J298" s="14">
        <v>22.316954522223924</v>
      </c>
      <c r="K298" s="14">
        <v>23.655106526724655</v>
      </c>
      <c r="L298" s="4">
        <v>24.1</v>
      </c>
      <c r="M298" s="14">
        <v>23.427726280806432</v>
      </c>
    </row>
    <row r="299" spans="1:13" x14ac:dyDescent="0.25">
      <c r="A299" s="5">
        <v>44172.520833333336</v>
      </c>
      <c r="B299" s="4">
        <v>27.4</v>
      </c>
      <c r="C299" s="4">
        <v>28.44</v>
      </c>
      <c r="D299" s="4">
        <v>24.38</v>
      </c>
      <c r="E299" s="14">
        <v>22.577860280727204</v>
      </c>
      <c r="F299" s="4">
        <v>24.45</v>
      </c>
      <c r="G299" s="4">
        <v>24.16</v>
      </c>
      <c r="H299" s="4">
        <v>24.47</v>
      </c>
      <c r="I299" s="4">
        <v>23.98</v>
      </c>
      <c r="J299" s="14">
        <v>23.626382060702507</v>
      </c>
      <c r="K299" s="14">
        <v>23.789276294635474</v>
      </c>
      <c r="L299" s="4">
        <v>24.05</v>
      </c>
      <c r="M299" s="14">
        <v>26.06382496571845</v>
      </c>
    </row>
    <row r="300" spans="1:13" x14ac:dyDescent="0.25">
      <c r="A300" s="5">
        <v>44172.541666666664</v>
      </c>
      <c r="B300" s="4">
        <v>27.63</v>
      </c>
      <c r="C300" s="4">
        <v>24.07</v>
      </c>
      <c r="D300" s="4">
        <v>23.08</v>
      </c>
      <c r="E300" s="14">
        <v>22.85995773665865</v>
      </c>
      <c r="F300" s="4">
        <v>24.7</v>
      </c>
      <c r="G300" s="4">
        <v>24.06</v>
      </c>
      <c r="H300" s="4">
        <v>23.73</v>
      </c>
      <c r="I300" s="4">
        <v>24.5</v>
      </c>
      <c r="J300" s="14">
        <v>22.032507809053797</v>
      </c>
      <c r="K300" s="14">
        <v>22.798682752859335</v>
      </c>
      <c r="L300" s="4">
        <v>23.3</v>
      </c>
      <c r="M300" s="14">
        <v>25.814006949072766</v>
      </c>
    </row>
    <row r="301" spans="1:13" x14ac:dyDescent="0.25">
      <c r="A301" s="5">
        <v>44172.5625</v>
      </c>
      <c r="B301" s="4">
        <v>26.83</v>
      </c>
      <c r="C301" s="4">
        <v>28.19</v>
      </c>
      <c r="D301" s="4">
        <v>25.21</v>
      </c>
      <c r="E301" s="14">
        <v>23.019358658568532</v>
      </c>
      <c r="F301" s="4">
        <v>23.48</v>
      </c>
      <c r="G301" s="4">
        <v>23.42</v>
      </c>
      <c r="H301" s="4">
        <v>24.81</v>
      </c>
      <c r="I301" s="4">
        <v>24.41</v>
      </c>
      <c r="J301" s="14">
        <v>21.039831365214337</v>
      </c>
      <c r="K301" s="14">
        <v>23.071240913461548</v>
      </c>
      <c r="L301" s="4">
        <v>23.49</v>
      </c>
      <c r="M301" s="14">
        <v>23.967164312987251</v>
      </c>
    </row>
    <row r="302" spans="1:13" x14ac:dyDescent="0.25">
      <c r="A302" s="5">
        <v>44172.583333333336</v>
      </c>
      <c r="B302" s="4">
        <v>23.9</v>
      </c>
      <c r="C302" s="4">
        <v>27.11</v>
      </c>
      <c r="D302" s="4">
        <v>25.62</v>
      </c>
      <c r="E302" s="14">
        <v>24.504462845475413</v>
      </c>
      <c r="F302" s="4">
        <v>23.97</v>
      </c>
      <c r="G302" s="4">
        <v>23.1</v>
      </c>
      <c r="H302" s="4">
        <v>23.67</v>
      </c>
      <c r="I302" s="4">
        <v>23.98</v>
      </c>
      <c r="J302" s="14">
        <v>21.928316381013335</v>
      </c>
      <c r="K302" s="14">
        <v>21.190433216147188</v>
      </c>
      <c r="L302" s="4">
        <v>24.64</v>
      </c>
      <c r="M302" s="14">
        <v>24.59627599314328</v>
      </c>
    </row>
    <row r="303" spans="1:13" x14ac:dyDescent="0.25">
      <c r="A303" s="5">
        <v>44172.604166666664</v>
      </c>
      <c r="B303" s="4">
        <v>27.02</v>
      </c>
      <c r="C303" s="4">
        <v>28.35</v>
      </c>
      <c r="D303" s="4">
        <v>24.44</v>
      </c>
      <c r="E303" s="14">
        <v>24.390711509360784</v>
      </c>
      <c r="F303" s="4">
        <v>23.97</v>
      </c>
      <c r="G303" s="4">
        <v>24.63</v>
      </c>
      <c r="H303" s="4">
        <v>23.88</v>
      </c>
      <c r="I303" s="4">
        <v>24.69</v>
      </c>
      <c r="J303" s="14">
        <v>21.676535642043309</v>
      </c>
      <c r="K303" s="14">
        <v>21.338147302220484</v>
      </c>
      <c r="L303" s="4">
        <v>23.93</v>
      </c>
      <c r="M303" s="14">
        <v>25.857207013096211</v>
      </c>
    </row>
    <row r="304" spans="1:13" x14ac:dyDescent="0.25">
      <c r="A304" s="5">
        <v>44172.625</v>
      </c>
      <c r="B304" s="4">
        <v>26.21</v>
      </c>
      <c r="C304" s="4">
        <v>25.03</v>
      </c>
      <c r="D304" s="4">
        <v>25.33</v>
      </c>
      <c r="E304" s="14">
        <v>22.140513721565352</v>
      </c>
      <c r="F304" s="4">
        <v>24.92</v>
      </c>
      <c r="G304" s="4">
        <v>23.01</v>
      </c>
      <c r="H304" s="4">
        <v>24.84</v>
      </c>
      <c r="I304" s="4">
        <v>23.19</v>
      </c>
      <c r="J304" s="14">
        <v>22.975759518261505</v>
      </c>
      <c r="K304" s="14">
        <v>23.394792158612034</v>
      </c>
      <c r="L304" s="4">
        <v>24.77</v>
      </c>
      <c r="M304" s="14">
        <v>26.303684929761165</v>
      </c>
    </row>
    <row r="305" spans="1:13" x14ac:dyDescent="0.25">
      <c r="A305" s="5">
        <v>44172.645833333336</v>
      </c>
      <c r="B305" s="4">
        <v>23.92</v>
      </c>
      <c r="C305" s="4">
        <v>26.46</v>
      </c>
      <c r="D305" s="4">
        <v>23.59</v>
      </c>
      <c r="E305" s="14">
        <v>24.606596676888177</v>
      </c>
      <c r="F305" s="4">
        <v>24.5</v>
      </c>
      <c r="G305" s="4">
        <v>23.3</v>
      </c>
      <c r="H305" s="4">
        <v>23.23</v>
      </c>
      <c r="I305" s="4">
        <v>23.28</v>
      </c>
      <c r="J305" s="14">
        <v>23.016599762719387</v>
      </c>
      <c r="K305" s="14">
        <v>21.4147423863805</v>
      </c>
      <c r="L305" s="4">
        <v>23.24</v>
      </c>
      <c r="M305" s="14">
        <v>26.090879902073212</v>
      </c>
    </row>
    <row r="306" spans="1:13" x14ac:dyDescent="0.25">
      <c r="A306" s="5">
        <v>44172.666666666664</v>
      </c>
      <c r="B306" s="4">
        <v>27.89</v>
      </c>
      <c r="C306" s="4">
        <v>25.9</v>
      </c>
      <c r="D306" s="4">
        <v>23.31</v>
      </c>
      <c r="E306" s="14">
        <v>24.453610347087803</v>
      </c>
      <c r="F306" s="4">
        <v>24.64</v>
      </c>
      <c r="G306" s="4">
        <v>23.12</v>
      </c>
      <c r="H306" s="4">
        <v>23.39</v>
      </c>
      <c r="I306" s="4">
        <v>24.18</v>
      </c>
      <c r="J306" s="14">
        <v>21.437745691868155</v>
      </c>
      <c r="K306" s="14">
        <v>23.256976046504946</v>
      </c>
      <c r="L306" s="4">
        <v>23.55</v>
      </c>
      <c r="M306" s="14">
        <v>24.525420883806149</v>
      </c>
    </row>
    <row r="307" spans="1:13" x14ac:dyDescent="0.25">
      <c r="A307" s="5">
        <v>44172.6875</v>
      </c>
      <c r="B307" s="4">
        <v>27.14</v>
      </c>
      <c r="C307" s="4">
        <v>27.7</v>
      </c>
      <c r="D307" s="4">
        <v>25.21</v>
      </c>
      <c r="E307" s="14">
        <v>24.12940680982236</v>
      </c>
      <c r="F307" s="4">
        <v>24.97</v>
      </c>
      <c r="G307" s="4">
        <v>24.07</v>
      </c>
      <c r="H307" s="4">
        <v>24.37</v>
      </c>
      <c r="I307" s="4">
        <v>23.93</v>
      </c>
      <c r="J307" s="14">
        <v>23.854198754808934</v>
      </c>
      <c r="K307" s="14">
        <v>22.287456881192917</v>
      </c>
      <c r="L307" s="4">
        <v>24.12</v>
      </c>
      <c r="M307" s="14">
        <v>26.20240558833687</v>
      </c>
    </row>
    <row r="308" spans="1:13" x14ac:dyDescent="0.25">
      <c r="A308" s="5">
        <v>44172.708333333336</v>
      </c>
      <c r="B308" s="4">
        <v>26.13</v>
      </c>
      <c r="C308" s="4">
        <v>28</v>
      </c>
      <c r="D308" s="4">
        <v>24.61</v>
      </c>
      <c r="E308" s="14">
        <v>23.731241671385021</v>
      </c>
      <c r="F308" s="4">
        <v>23.2</v>
      </c>
      <c r="G308" s="4">
        <v>23.58</v>
      </c>
      <c r="H308" s="4">
        <v>24.64</v>
      </c>
      <c r="I308" s="4">
        <v>23.67</v>
      </c>
      <c r="J308" s="14">
        <v>21.23708312064149</v>
      </c>
      <c r="K308" s="14">
        <v>22.433090714213076</v>
      </c>
      <c r="L308" s="4">
        <v>24.42</v>
      </c>
      <c r="M308" s="14">
        <v>23.422741992153956</v>
      </c>
    </row>
    <row r="309" spans="1:13" x14ac:dyDescent="0.25">
      <c r="A309" s="5">
        <v>44172.729166666664</v>
      </c>
      <c r="B309" s="4">
        <v>23.71</v>
      </c>
      <c r="C309" s="4">
        <v>24.02</v>
      </c>
      <c r="D309" s="4">
        <v>24.82</v>
      </c>
      <c r="E309" s="14">
        <v>22.810913736540126</v>
      </c>
      <c r="F309" s="4">
        <v>24.79</v>
      </c>
      <c r="G309" s="4">
        <v>23.02</v>
      </c>
      <c r="H309" s="4">
        <v>23.14</v>
      </c>
      <c r="I309" s="4">
        <v>23.06</v>
      </c>
      <c r="J309" s="14">
        <v>22.295045583541103</v>
      </c>
      <c r="K309" s="14">
        <v>22.602548392737347</v>
      </c>
      <c r="L309" s="4">
        <v>24.44</v>
      </c>
      <c r="M309" s="14">
        <v>25.890213949319701</v>
      </c>
    </row>
    <row r="310" spans="1:13" x14ac:dyDescent="0.25">
      <c r="A310" s="5">
        <v>44172.75</v>
      </c>
      <c r="B310" s="4">
        <v>24.46</v>
      </c>
      <c r="C310" s="4">
        <v>24.08</v>
      </c>
      <c r="D310" s="4">
        <v>26.31</v>
      </c>
      <c r="E310" s="14">
        <v>22.267234303802905</v>
      </c>
      <c r="F310" s="4">
        <v>24.54</v>
      </c>
      <c r="G310" s="4">
        <v>23.15</v>
      </c>
      <c r="H310" s="4">
        <v>23.98</v>
      </c>
      <c r="I310" s="4">
        <v>24.38</v>
      </c>
      <c r="J310" s="14">
        <v>22.426244722061622</v>
      </c>
      <c r="K310" s="14">
        <v>22.734203563061584</v>
      </c>
      <c r="L310" s="4">
        <v>24.56</v>
      </c>
      <c r="M310" s="14">
        <v>25.550980764933009</v>
      </c>
    </row>
    <row r="311" spans="1:13" x14ac:dyDescent="0.25">
      <c r="A311" s="5">
        <v>44172.770833333336</v>
      </c>
      <c r="B311" s="4">
        <v>24.23</v>
      </c>
      <c r="C311" s="4">
        <v>28.07</v>
      </c>
      <c r="D311" s="4">
        <v>22.67</v>
      </c>
      <c r="E311" s="14">
        <v>22.60095110045966</v>
      </c>
      <c r="F311" s="4">
        <v>23.4</v>
      </c>
      <c r="G311" s="4">
        <v>24.54</v>
      </c>
      <c r="H311" s="4">
        <v>24.49</v>
      </c>
      <c r="I311" s="4">
        <v>24.45</v>
      </c>
      <c r="J311" s="14">
        <v>23.235052351549978</v>
      </c>
      <c r="K311" s="14">
        <v>22.00692528779657</v>
      </c>
      <c r="L311" s="4">
        <v>24.77</v>
      </c>
      <c r="M311" s="14">
        <v>26.356639441116762</v>
      </c>
    </row>
    <row r="312" spans="1:13" x14ac:dyDescent="0.25">
      <c r="A312" s="5">
        <v>44172.791666666664</v>
      </c>
      <c r="B312" s="4">
        <v>24.67</v>
      </c>
      <c r="C312" s="4">
        <v>28.37</v>
      </c>
      <c r="D312" s="4">
        <v>25.29</v>
      </c>
      <c r="E312" s="14">
        <v>24.319227103121353</v>
      </c>
      <c r="F312" s="4">
        <v>24</v>
      </c>
      <c r="G312" s="4">
        <v>24.8</v>
      </c>
      <c r="H312" s="4">
        <v>24.22</v>
      </c>
      <c r="I312" s="4">
        <v>23.2</v>
      </c>
      <c r="J312" s="14">
        <v>22.222426328949858</v>
      </c>
      <c r="K312" s="14">
        <v>21.654516846571795</v>
      </c>
      <c r="L312" s="4">
        <v>23.35</v>
      </c>
      <c r="M312" s="14">
        <v>23.483368902485573</v>
      </c>
    </row>
    <row r="313" spans="1:13" x14ac:dyDescent="0.25">
      <c r="A313" s="5">
        <v>44172.8125</v>
      </c>
      <c r="B313" s="4">
        <v>27.93</v>
      </c>
      <c r="C313" s="4">
        <v>27.89</v>
      </c>
      <c r="D313" s="4">
        <v>23.03</v>
      </c>
      <c r="E313" s="14">
        <v>22.647520171377973</v>
      </c>
      <c r="F313" s="4">
        <v>23.68</v>
      </c>
      <c r="G313" s="4">
        <v>24.7</v>
      </c>
      <c r="H313" s="4">
        <v>23.16</v>
      </c>
      <c r="I313" s="4">
        <v>23.28</v>
      </c>
      <c r="J313" s="14">
        <v>21.772402157310935</v>
      </c>
      <c r="K313" s="14">
        <v>21.461802137521108</v>
      </c>
      <c r="L313" s="4">
        <v>24.53</v>
      </c>
      <c r="M313" s="14">
        <v>24.378267693465691</v>
      </c>
    </row>
    <row r="314" spans="1:13" x14ac:dyDescent="0.25">
      <c r="A314" s="5">
        <v>44172.833333333336</v>
      </c>
      <c r="B314" s="4">
        <v>25.35</v>
      </c>
      <c r="C314" s="4">
        <v>26.12</v>
      </c>
      <c r="D314" s="4">
        <v>24.95</v>
      </c>
      <c r="E314" s="14">
        <v>24.484848359611878</v>
      </c>
      <c r="F314" s="4">
        <v>24.64</v>
      </c>
      <c r="G314" s="4">
        <v>24.77</v>
      </c>
      <c r="H314" s="4">
        <v>24.06</v>
      </c>
      <c r="I314" s="4">
        <v>24.86</v>
      </c>
      <c r="J314" s="14">
        <v>21.234646332143594</v>
      </c>
      <c r="K314" s="14">
        <v>23.69883299492432</v>
      </c>
      <c r="L314" s="4">
        <v>23.88</v>
      </c>
      <c r="M314" s="14">
        <v>26.583083514103155</v>
      </c>
    </row>
    <row r="315" spans="1:13" x14ac:dyDescent="0.25">
      <c r="A315" s="5">
        <v>44172.854166666664</v>
      </c>
      <c r="B315" s="4">
        <v>24.92</v>
      </c>
      <c r="C315" s="4">
        <v>24.78</v>
      </c>
      <c r="D315" s="4">
        <v>26.23</v>
      </c>
      <c r="E315" s="14">
        <v>24.173459873215855</v>
      </c>
      <c r="F315" s="4">
        <v>23.42</v>
      </c>
      <c r="G315" s="4">
        <v>24.79</v>
      </c>
      <c r="H315" s="4">
        <v>23.79</v>
      </c>
      <c r="I315" s="4">
        <v>23.37</v>
      </c>
      <c r="J315" s="14">
        <v>21.015835036258039</v>
      </c>
      <c r="K315" s="14">
        <v>22.151954632735801</v>
      </c>
      <c r="L315" s="4">
        <v>24.53</v>
      </c>
      <c r="M315" s="14">
        <v>23.766276339988</v>
      </c>
    </row>
    <row r="316" spans="1:13" x14ac:dyDescent="0.25">
      <c r="A316" s="5">
        <v>44172.875</v>
      </c>
      <c r="B316" s="4">
        <v>24.02</v>
      </c>
      <c r="C316" s="4">
        <v>25.04</v>
      </c>
      <c r="D316" s="4">
        <v>25.61</v>
      </c>
      <c r="E316" s="14">
        <v>23.384232899799088</v>
      </c>
      <c r="F316" s="4">
        <v>23.47</v>
      </c>
      <c r="G316" s="4">
        <v>24.24</v>
      </c>
      <c r="H316" s="4">
        <v>24.97</v>
      </c>
      <c r="I316" s="4">
        <v>23.98</v>
      </c>
      <c r="J316" s="14">
        <v>23.615299342851653</v>
      </c>
      <c r="K316" s="14">
        <v>21.473241263034023</v>
      </c>
      <c r="L316" s="4">
        <v>24.82</v>
      </c>
      <c r="M316" s="14">
        <v>26.570198611315703</v>
      </c>
    </row>
    <row r="317" spans="1:13" x14ac:dyDescent="0.25">
      <c r="A317" s="5">
        <v>44172.895833333336</v>
      </c>
      <c r="B317" s="4">
        <v>25.91</v>
      </c>
      <c r="C317" s="4">
        <v>28.25</v>
      </c>
      <c r="D317" s="4">
        <v>26.09</v>
      </c>
      <c r="E317" s="14">
        <v>23.625975485759007</v>
      </c>
      <c r="F317" s="4">
        <v>24.93</v>
      </c>
      <c r="G317" s="4">
        <v>23.83</v>
      </c>
      <c r="H317" s="4">
        <v>23.09</v>
      </c>
      <c r="I317" s="4">
        <v>24.74</v>
      </c>
      <c r="J317" s="14">
        <v>23.393283381946535</v>
      </c>
      <c r="K317" s="14">
        <v>22.121194623571419</v>
      </c>
      <c r="L317" s="4">
        <v>23.55</v>
      </c>
      <c r="M317" s="14">
        <v>26.93957179489469</v>
      </c>
    </row>
    <row r="318" spans="1:13" x14ac:dyDescent="0.25">
      <c r="A318" s="5">
        <v>44172.916666666664</v>
      </c>
      <c r="B318" s="4">
        <v>23.93</v>
      </c>
      <c r="C318" s="4">
        <v>27.02</v>
      </c>
      <c r="D318" s="4">
        <v>25.26</v>
      </c>
      <c r="E318" s="14">
        <v>22.433157515806361</v>
      </c>
      <c r="F318" s="4">
        <v>24.74</v>
      </c>
      <c r="G318" s="4">
        <v>23.66</v>
      </c>
      <c r="H318" s="4">
        <v>23.06</v>
      </c>
      <c r="I318" s="4">
        <v>24.65</v>
      </c>
      <c r="J318" s="14">
        <v>22.023282920819675</v>
      </c>
      <c r="K318" s="14">
        <v>23.76419124480898</v>
      </c>
      <c r="L318" s="4">
        <v>23.04</v>
      </c>
      <c r="M318" s="14">
        <v>25.885461038127282</v>
      </c>
    </row>
    <row r="319" spans="1:13" x14ac:dyDescent="0.25">
      <c r="A319" s="5">
        <v>44172.9375</v>
      </c>
      <c r="B319" s="4">
        <v>27.44</v>
      </c>
      <c r="C319" s="4">
        <v>25.86</v>
      </c>
      <c r="D319" s="4">
        <v>25.98</v>
      </c>
      <c r="E319" s="14">
        <v>23.606385651139803</v>
      </c>
      <c r="F319" s="4">
        <v>23.19</v>
      </c>
      <c r="G319" s="4">
        <v>24.25</v>
      </c>
      <c r="H319" s="4">
        <v>23.97</v>
      </c>
      <c r="I319" s="4">
        <v>23.78</v>
      </c>
      <c r="J319" s="14">
        <v>23.315030883130984</v>
      </c>
      <c r="K319" s="14">
        <v>22.77507053552846</v>
      </c>
      <c r="L319" s="4">
        <v>24.34</v>
      </c>
      <c r="M319" s="14">
        <v>26.394545430960331</v>
      </c>
    </row>
    <row r="320" spans="1:13" x14ac:dyDescent="0.25">
      <c r="A320" s="5">
        <v>44172.958333333336</v>
      </c>
      <c r="B320" s="4">
        <v>26.55</v>
      </c>
      <c r="C320" s="4">
        <v>23.99</v>
      </c>
      <c r="D320" s="4">
        <v>23.72</v>
      </c>
      <c r="E320" s="14">
        <v>22.649355495008802</v>
      </c>
      <c r="F320" s="4">
        <v>23.04</v>
      </c>
      <c r="G320" s="4">
        <v>23.76</v>
      </c>
      <c r="H320" s="4">
        <v>24.46</v>
      </c>
      <c r="I320" s="4">
        <v>23.62</v>
      </c>
      <c r="J320" s="14">
        <v>21.78997444352223</v>
      </c>
      <c r="K320" s="14">
        <v>23.530829424062997</v>
      </c>
      <c r="L320" s="4">
        <v>23.06</v>
      </c>
      <c r="M320" s="14">
        <v>24.152460999228083</v>
      </c>
    </row>
    <row r="321" spans="1:13" x14ac:dyDescent="0.25">
      <c r="A321" s="5">
        <v>44172.979166666664</v>
      </c>
      <c r="B321" s="4">
        <v>23.61</v>
      </c>
      <c r="C321" s="4">
        <v>24.86</v>
      </c>
      <c r="D321" s="4">
        <v>24.02</v>
      </c>
      <c r="E321" s="14">
        <v>22.516713850946928</v>
      </c>
      <c r="F321" s="4">
        <v>24.82</v>
      </c>
      <c r="G321" s="4">
        <v>24.53</v>
      </c>
      <c r="H321" s="4">
        <v>24.01</v>
      </c>
      <c r="I321" s="4">
        <v>23.74</v>
      </c>
      <c r="J321" s="14">
        <v>21.414302736618659</v>
      </c>
      <c r="K321" s="14">
        <v>22.220342085464097</v>
      </c>
      <c r="L321" s="4">
        <v>24.86</v>
      </c>
      <c r="M321" s="14">
        <v>24.477764017727658</v>
      </c>
    </row>
    <row r="326" spans="1:13" x14ac:dyDescent="0.25">
      <c r="B326">
        <f>MIN(B2:C321)</f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workbookViewId="0">
      <selection activeCell="A5" sqref="A5"/>
    </sheetView>
  </sheetViews>
  <sheetFormatPr defaultRowHeight="15" x14ac:dyDescent="0.25"/>
  <cols>
    <col min="1" max="1" width="20.7109375" style="1" customWidth="1"/>
    <col min="2" max="2" width="8.7109375" style="1" customWidth="1"/>
    <col min="3" max="16384" width="9.140625" style="1"/>
  </cols>
  <sheetData>
    <row r="1" spans="1:10" ht="25.5" x14ac:dyDescent="0.35">
      <c r="A1" s="15" t="s">
        <v>1</v>
      </c>
      <c r="B1" s="15"/>
      <c r="C1" s="15"/>
      <c r="D1" s="15"/>
      <c r="E1" s="15"/>
      <c r="F1" s="15"/>
      <c r="G1" s="15"/>
      <c r="H1" s="15"/>
      <c r="I1" s="15"/>
    </row>
    <row r="2" spans="1:10" ht="25.5" x14ac:dyDescent="0.35">
      <c r="A2" s="3"/>
      <c r="B2" s="3"/>
      <c r="C2" s="3"/>
      <c r="D2" s="3"/>
      <c r="E2" s="3"/>
      <c r="F2" s="3"/>
      <c r="G2" s="3"/>
      <c r="H2" s="3"/>
      <c r="I2" s="3"/>
    </row>
    <row r="3" spans="1:10" x14ac:dyDescent="0.25">
      <c r="A3" s="1" t="s">
        <v>27</v>
      </c>
      <c r="J3" s="2"/>
    </row>
    <row r="4" spans="1:10" x14ac:dyDescent="0.25">
      <c r="A4" s="1" t="s">
        <v>28</v>
      </c>
      <c r="J4" s="2"/>
    </row>
    <row r="5" spans="1:10" x14ac:dyDescent="0.25">
      <c r="A5" s="1" t="s">
        <v>22</v>
      </c>
    </row>
    <row r="7" spans="1:10" x14ac:dyDescent="0.25">
      <c r="A7" s="1" t="s">
        <v>23</v>
      </c>
      <c r="E7" s="1" t="s">
        <v>24</v>
      </c>
    </row>
    <row r="8" spans="1:10" x14ac:dyDescent="0.25">
      <c r="A8" s="1" t="s">
        <v>26</v>
      </c>
    </row>
    <row r="9" spans="1:10" x14ac:dyDescent="0.25">
      <c r="A9" s="1" t="s">
        <v>25</v>
      </c>
    </row>
    <row r="10" spans="1:10" x14ac:dyDescent="0.25">
      <c r="A10" s="13"/>
      <c r="B10"/>
      <c r="C10"/>
      <c r="D10" s="13"/>
      <c r="E10"/>
    </row>
    <row r="11" spans="1:10" x14ac:dyDescent="0.25">
      <c r="A11" s="1" t="s">
        <v>11</v>
      </c>
    </row>
    <row r="12" spans="1:10" x14ac:dyDescent="0.25">
      <c r="A12" s="1" t="s">
        <v>10</v>
      </c>
    </row>
    <row r="14" spans="1:10" x14ac:dyDescent="0.25">
      <c r="A14" s="12" t="s">
        <v>12</v>
      </c>
      <c r="B14" s="12">
        <v>1</v>
      </c>
      <c r="C14" s="12">
        <v>2</v>
      </c>
      <c r="D14" s="12">
        <v>3</v>
      </c>
      <c r="E14" s="12">
        <v>4</v>
      </c>
      <c r="F14" s="12">
        <v>5</v>
      </c>
      <c r="G14" s="12">
        <v>6</v>
      </c>
    </row>
    <row r="15" spans="1:10" x14ac:dyDescent="0.25">
      <c r="A15" s="6" t="s">
        <v>17</v>
      </c>
      <c r="B15" s="8">
        <f>MIN('Kho Chính'!B2:C321)</f>
        <v>23.5</v>
      </c>
      <c r="C15" s="8">
        <f>MIN('Kho Chính'!D2:E321)</f>
        <v>22.014289766808439</v>
      </c>
      <c r="D15" s="8">
        <f>MIN('Kho Chính'!F2:G321)</f>
        <v>22.00859980890877</v>
      </c>
      <c r="E15" s="8">
        <f>MIN('Kho Chính'!H2:I321)</f>
        <v>22.027343701520437</v>
      </c>
      <c r="F15" s="8">
        <f>MIN('Kho Chính'!J2:K321)</f>
        <v>20.020711351068133</v>
      </c>
      <c r="G15" s="8">
        <f>MIN('Kho Chính'!L2:M321)</f>
        <v>22.42780891180567</v>
      </c>
    </row>
    <row r="16" spans="1:10" x14ac:dyDescent="0.25">
      <c r="A16" s="6" t="s">
        <v>18</v>
      </c>
      <c r="B16" s="6">
        <f>MAX('Kho Chính'!B2:C321)</f>
        <v>28.49</v>
      </c>
      <c r="C16" s="6">
        <f>MAX('Kho Chính'!D2:E321)</f>
        <v>26.947244191743415</v>
      </c>
      <c r="D16" s="6">
        <f>MAX('Kho Chính'!F2:G321)</f>
        <v>26.934675734273995</v>
      </c>
      <c r="E16" s="6">
        <f>MAX('Kho Chính'!H2:I321)</f>
        <v>26.9384047244714</v>
      </c>
      <c r="F16" s="6">
        <f>MAX('Kho Chính'!J2:K321)</f>
        <v>23.997954591247982</v>
      </c>
      <c r="G16" s="6">
        <f>MAX('Kho Chính'!L2:M321)</f>
        <v>27.964188209514109</v>
      </c>
    </row>
    <row r="17" spans="1:8" x14ac:dyDescent="0.25">
      <c r="A17" s="6" t="s">
        <v>19</v>
      </c>
      <c r="B17" s="7">
        <f>AVERAGE('Kho Chính'!B2:C321)</f>
        <v>26.024640625000025</v>
      </c>
      <c r="C17" s="7">
        <f>AVERAGE('Kho Chính'!D2:E321)</f>
        <v>24.201263649994637</v>
      </c>
      <c r="D17" s="7">
        <f>AVERAGE('Kho Chính'!F2:G321)</f>
        <v>24.123354187338698</v>
      </c>
      <c r="E17" s="7">
        <f>AVERAGE('Kho Chính'!H2:I321)</f>
        <v>24.151270643203322</v>
      </c>
      <c r="F17" s="7">
        <f>AVERAGE('Kho Chính'!J2:K321)</f>
        <v>22.455346270811866</v>
      </c>
      <c r="G17" s="7">
        <f>AVERAGE('Kho Chính'!L2:M321)</f>
        <v>24.630146807515278</v>
      </c>
    </row>
    <row r="18" spans="1:8" x14ac:dyDescent="0.25">
      <c r="A18" s="6" t="s">
        <v>20</v>
      </c>
      <c r="B18" s="9">
        <f>STDEV('Kho Chính'!B2:C321)</f>
        <v>1.4752047243107358</v>
      </c>
      <c r="C18" s="9">
        <f>STDEV('Kho Chính'!D2:E321)</f>
        <v>1.2201991873411202</v>
      </c>
      <c r="D18" s="9">
        <f>STDEV('Kho Chính'!F2:G321)</f>
        <v>1.1012488794226358</v>
      </c>
      <c r="E18" s="9">
        <f>STDEV('Kho Chính'!H2:I321)</f>
        <v>0.91196370220767853</v>
      </c>
      <c r="F18" s="9">
        <f>STDEV('Kho Chính'!J2:K321)</f>
        <v>0.89871874582597977</v>
      </c>
      <c r="G18" s="9">
        <f>STDEV('Kho Chính'!L2:M321)</f>
        <v>1.1209272962526609</v>
      </c>
    </row>
    <row r="19" spans="1:8" x14ac:dyDescent="0.25">
      <c r="A19" s="10"/>
      <c r="B19" s="11"/>
      <c r="C19" s="10"/>
      <c r="D19" s="10"/>
      <c r="E19" s="10"/>
      <c r="F19" s="10"/>
      <c r="G19" s="10"/>
    </row>
    <row r="20" spans="1:8" ht="33.75" customHeight="1" x14ac:dyDescent="0.25">
      <c r="A20" s="16" t="s">
        <v>21</v>
      </c>
      <c r="B20" s="16"/>
      <c r="C20" s="16"/>
      <c r="D20" s="16"/>
      <c r="E20" s="16"/>
      <c r="F20" s="16"/>
      <c r="G20" s="16"/>
      <c r="H20" s="16"/>
    </row>
  </sheetData>
  <mergeCells count="2">
    <mergeCell ref="A1:I1"/>
    <mergeCell ref="A20:H20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Kho Chính</vt:lpstr>
      <vt:lpstr>Kết Luận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Nguyen Dinh</dc:creator>
  <cp:lastModifiedBy>Nguyen Dinh Cong</cp:lastModifiedBy>
  <cp:lastPrinted>2021-03-12T09:40:48Z</cp:lastPrinted>
  <dcterms:created xsi:type="dcterms:W3CDTF">2019-06-10T06:20:00Z</dcterms:created>
  <dcterms:modified xsi:type="dcterms:W3CDTF">2021-03-19T08:17:18Z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6ebdad9e-403c-4a2e-b4d3-296ea65785d5</vt:lpwstr>
  </property>
</Properties>
</file>