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<sst xmlns="http://schemas.openxmlformats.org/spreadsheetml/2006/main" count="37" uniqueCount="29">
  <si>
    <t>month</t>
  </si>
  <si>
    <t>amt</t>
  </si>
  <si>
    <t>Variance</t>
  </si>
  <si>
    <t>ref</t>
  </si>
  <si>
    <t>height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</si>
  <si>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</si>
  <si>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</si>
  <si>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</si>
  <si>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</si>
  <si>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</si>
  <si>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</si>
  <si>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</si>
  <si>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</si>
  <si>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</si>
  <si>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</si>
  <si>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</si>
  <si>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</si>
  <si>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</si>
  <si>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</si>
  <si>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</si>
  <si>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</si>
  <si>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</si>
  <si>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</si>
  <si>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</si>
  <si>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</si>
  <si>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</si>
  <si>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G1.8</t>
  </si>
  <si>
    <t>G2.8</t>
  </si>
  <si>
    <t>G3.8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</si>
</sst>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-dd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0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DD7E6B"/>
        <bgColor rgb="FFDD7E6B"/>
      </patternFill>
    </fill>
    <fill>
      <patternFill patternType="solid">
        <fgColor rgb="FFFFF2CC"/>
        <bgColor rgb="FFFFF2CC"/>
      </patternFill>
    </fill>
    <fill>
      <patternFill patternType="solid">
        <fgColor rgb="FFC27BA0"/>
        <bgColor rgb="FFC27BA0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164" xfId="0" applyAlignment="1" applyFill="1" applyFont="1" applyNumberFormat="1">
      <alignment readingOrder="0"/>
    </xf>
    <xf borderId="0" fillId="3" fontId="2" numFmtId="0" xfId="0" applyAlignment="1" applyFont="1">
      <alignment readingOrder="0"/>
    </xf>
    <xf borderId="0" fillId="4" fontId="3" numFmtId="0" xfId="0" applyAlignment="1" applyFill="1" applyFont="1">
      <alignment horizontal="center" readingOrder="0"/>
    </xf>
    <xf borderId="0" fillId="5" fontId="3" numFmtId="0" xfId="0" applyFill="1" applyFont="1"/>
    <xf borderId="0" fillId="0" fontId="2" numFmtId="164" xfId="0" applyAlignment="1" applyFont="1" applyNumberFormat="1">
      <alignment readingOrder="0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5.5"/>
  </cols>
  <sheetData>
    <row r="1">
      <c r="A1" s="1" t="s">
        <v>0</v>
      </c>
      <c r="B1" s="1" t="s">
        <v>1</v>
      </c>
      <c r="C1" s="1" t="s">
        <v>0</v>
      </c>
      <c r="D1" s="1" t="s">
        <v>1</v>
      </c>
      <c r="E1" s="1" t="s">
        <v>0</v>
      </c>
      <c r="F1" s="1" t="s">
        <v>1</v>
      </c>
    </row>
    <row r="2">
      <c r="A2" s="2">
        <v>45298.0</v>
      </c>
      <c r="B2" s="3">
        <v>15000.0</v>
      </c>
      <c r="C2" s="2">
        <v>45299.0</v>
      </c>
      <c r="D2" s="3">
        <v>17500.0</v>
      </c>
      <c r="E2" s="2">
        <v>45300.0</v>
      </c>
      <c r="F2" s="3">
        <v>13000.0</v>
      </c>
    </row>
    <row r="3">
      <c r="A3" s="2">
        <v>45329.0</v>
      </c>
      <c r="B3" s="3">
        <v>14500.0</v>
      </c>
      <c r="C3" s="2">
        <v>45330.0</v>
      </c>
      <c r="D3" s="3">
        <v>12000.0</v>
      </c>
      <c r="E3" s="2">
        <v>45331.0</v>
      </c>
      <c r="F3" s="3">
        <v>15000.0</v>
      </c>
    </row>
    <row r="4">
      <c r="A4" s="2">
        <v>45358.0</v>
      </c>
      <c r="B4" s="3">
        <v>14500.0</v>
      </c>
      <c r="C4" s="2">
        <v>45359.0</v>
      </c>
      <c r="D4" s="3">
        <v>16000.0</v>
      </c>
      <c r="E4" s="2">
        <v>45360.0</v>
      </c>
      <c r="F4" s="3">
        <v>14000.0</v>
      </c>
      <c r="H4" s="4" t="s">
        <v>2</v>
      </c>
    </row>
    <row r="5">
      <c r="A5" s="2">
        <v>45389.0</v>
      </c>
      <c r="B5" s="3">
        <v>14000.0</v>
      </c>
      <c r="C5" s="2">
        <v>45390.0</v>
      </c>
      <c r="D5" s="3">
        <v>19000.0</v>
      </c>
      <c r="E5" s="2">
        <v>45391.0</v>
      </c>
      <c r="F5" s="3">
        <v>16500.0</v>
      </c>
      <c r="H5" s="5">
        <f>VARP(B2:B13,D2:D13,F2:F13)</f>
        <v>6170524.691</v>
      </c>
    </row>
    <row r="6">
      <c r="A6" s="2">
        <v>45419.0</v>
      </c>
      <c r="B6" s="3">
        <v>16000.0</v>
      </c>
      <c r="C6" s="2">
        <v>45420.0</v>
      </c>
      <c r="D6" s="3">
        <v>17000.0</v>
      </c>
      <c r="E6" s="2">
        <v>45421.0</v>
      </c>
      <c r="F6" s="3">
        <v>20000.0</v>
      </c>
    </row>
    <row r="7">
      <c r="A7" s="2">
        <v>45450.0</v>
      </c>
      <c r="B7" s="3">
        <v>9500.0</v>
      </c>
      <c r="C7" s="2">
        <v>45451.0</v>
      </c>
      <c r="D7" s="3">
        <v>10500.0</v>
      </c>
      <c r="E7" s="2">
        <v>45452.0</v>
      </c>
      <c r="F7" s="3">
        <v>12500.0</v>
      </c>
    </row>
    <row r="8">
      <c r="A8" s="2">
        <v>45480.0</v>
      </c>
      <c r="B8" s="3">
        <v>13500.0</v>
      </c>
      <c r="C8" s="2">
        <v>45481.0</v>
      </c>
      <c r="D8" s="3">
        <v>11000.0</v>
      </c>
      <c r="E8" s="2">
        <v>45482.0</v>
      </c>
      <c r="F8" s="3">
        <v>14000.0</v>
      </c>
    </row>
    <row r="9">
      <c r="A9" s="2">
        <v>45511.0</v>
      </c>
      <c r="B9" s="3">
        <v>17000.0</v>
      </c>
      <c r="C9" s="2">
        <v>45512.0</v>
      </c>
      <c r="D9" s="3">
        <v>12500.0</v>
      </c>
      <c r="E9" s="2">
        <v>45513.0</v>
      </c>
      <c r="F9" s="3">
        <v>18500.0</v>
      </c>
    </row>
    <row r="10">
      <c r="A10" s="2">
        <v>45542.0</v>
      </c>
      <c r="B10" s="3">
        <v>11000.0</v>
      </c>
      <c r="C10" s="2">
        <v>45543.0</v>
      </c>
      <c r="D10" s="3">
        <v>13000.0</v>
      </c>
      <c r="E10" s="2">
        <v>45544.0</v>
      </c>
      <c r="F10" s="3">
        <v>14500.0</v>
      </c>
    </row>
    <row r="11">
      <c r="A11" s="2">
        <v>45572.0</v>
      </c>
      <c r="B11" s="3">
        <v>15000.0</v>
      </c>
      <c r="C11" s="2">
        <v>45573.0</v>
      </c>
      <c r="D11" s="3">
        <v>15500.0</v>
      </c>
      <c r="E11" s="2">
        <v>45574.0</v>
      </c>
      <c r="F11" s="3">
        <v>13000.0</v>
      </c>
    </row>
    <row r="12">
      <c r="A12" s="2">
        <v>45603.0</v>
      </c>
      <c r="B12" s="3">
        <v>17500.0</v>
      </c>
      <c r="C12" s="2">
        <v>45604.0</v>
      </c>
      <c r="D12" s="3">
        <v>15000.0</v>
      </c>
      <c r="E12" s="2">
        <v>45605.0</v>
      </c>
      <c r="F12" s="3">
        <v>13000.0</v>
      </c>
    </row>
    <row r="13">
      <c r="A13" s="2">
        <v>45633.0</v>
      </c>
      <c r="B13" s="3">
        <v>18000.0</v>
      </c>
      <c r="C13" s="2">
        <v>45634.0</v>
      </c>
      <c r="D13" s="3">
        <v>17500.0</v>
      </c>
      <c r="E13" s="2">
        <v>45635.0</v>
      </c>
      <c r="F13" s="3">
        <v>17000.0</v>
      </c>
    </row>
    <row r="14">
      <c r="A14" s="6"/>
    </row>
    <row r="20">
      <c r="A20" s="7" t="s">
        <v>3</v>
      </c>
      <c r="B20" s="7" t="s">
        <v>4</v>
      </c>
      <c r="C20" s="7" t="s">
        <v>3</v>
      </c>
      <c r="D20" s="7" t="s">
        <v>4</v>
      </c>
      <c r="E20" s="7" t="s">
        <v>3</v>
      </c>
      <c r="F20" s="7" t="s">
        <v>4</v>
      </c>
    </row>
    <row r="21">
      <c r="A21" s="8" t="s">
        <v>5</v>
      </c>
      <c r="B21" s="8">
        <v>176.0</v>
      </c>
      <c r="C21" s="8" t="s">
        <v>6</v>
      </c>
      <c r="D21" s="8">
        <v>179.0</v>
      </c>
      <c r="E21" s="8" t="s">
        <v>7</v>
      </c>
      <c r="F21" s="8">
        <v>179.0</v>
      </c>
    </row>
    <row r="22">
      <c r="A22" s="8" t="s">
        <v>8</v>
      </c>
      <c r="B22" s="8">
        <v>174.0</v>
      </c>
      <c r="C22" s="8" t="s">
        <v>9</v>
      </c>
      <c r="D22" s="8">
        <v>173.0</v>
      </c>
      <c r="E22" s="8" t="s">
        <v>10</v>
      </c>
      <c r="F22" s="8">
        <v>178.0</v>
      </c>
      <c r="H22" s="4"/>
    </row>
    <row r="23">
      <c r="A23" s="8" t="s">
        <v>11</v>
      </c>
      <c r="B23" s="8">
        <v>181.0</v>
      </c>
      <c r="C23" s="8" t="s">
        <v>12</v>
      </c>
      <c r="D23" s="8">
        <v>184.0</v>
      </c>
      <c r="E23" s="8" t="s">
        <v>13</v>
      </c>
      <c r="F23" s="8">
        <v>176.0</v>
      </c>
      <c r="H23" s="5">
        <f>_xlfn.VAR.S(B21:B28,D21:D28,F21:F28)</f>
        <v>8.166666667</v>
      </c>
    </row>
    <row r="24">
      <c r="A24" s="8" t="s">
        <v>14</v>
      </c>
      <c r="B24" s="8">
        <v>178.0</v>
      </c>
      <c r="C24" s="8" t="s">
        <v>15</v>
      </c>
      <c r="D24" s="8">
        <v>175.0</v>
      </c>
      <c r="E24" s="8" t="s">
        <v>16</v>
      </c>
      <c r="F24" s="8">
        <v>181.0</v>
      </c>
    </row>
    <row r="25">
      <c r="A25" s="8" t="s">
        <v>17</v>
      </c>
      <c r="B25" s="8">
        <v>183.0</v>
      </c>
      <c r="C25" s="8" t="s">
        <v>18</v>
      </c>
      <c r="D25" s="8">
        <v>172.0</v>
      </c>
      <c r="E25" s="8" t="s">
        <v>19</v>
      </c>
      <c r="F25" s="8">
        <v>177.0</v>
      </c>
    </row>
    <row r="26">
      <c r="A26" s="8" t="s">
        <v>20</v>
      </c>
      <c r="B26" s="8">
        <v>176.0</v>
      </c>
      <c r="C26" s="8" t="s">
        <v>21</v>
      </c>
      <c r="D26" s="8">
        <v>176.0</v>
      </c>
      <c r="E26" s="8" t="s">
        <v>22</v>
      </c>
      <c r="F26" s="8">
        <v>179.0</v>
      </c>
    </row>
    <row r="27">
      <c r="A27" s="8" t="s">
        <v>23</v>
      </c>
      <c r="B27" s="8">
        <v>177.0</v>
      </c>
      <c r="C27" s="8" t="s">
        <v>24</v>
      </c>
      <c r="D27" s="8">
        <v>177.0</v>
      </c>
      <c r="E27" s="8" t="s">
        <v>25</v>
      </c>
      <c r="F27" s="8">
        <v>176.0</v>
      </c>
    </row>
    <row r="28">
      <c r="A28" s="8" t="s">
        <v>26</v>
      </c>
      <c r="B28" s="8">
        <v>177.0</v>
      </c>
      <c r="C28" s="8" t="s">
        <v>27</v>
      </c>
      <c r="D28" s="8">
        <v>176.0</v>
      </c>
      <c r="E28" s="8" t="s">
        <v>28</v>
      </c>
      <c r="F28" s="8">
        <v>178.0</v>
      </c>
    </row>
  </sheetData>
  <drawing r:id="rId1"/>
</worksheet>
</file>