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riba\Google Drive\University\Research\Meta Analysis\Analysis\data\"/>
    </mc:Choice>
  </mc:AlternateContent>
  <xr:revisionPtr revIDLastSave="0" documentId="13_ncr:1_{4BC8B014-F2FB-4C83-A345-FB0A9CF7698F}" xr6:coauthVersionLast="45" xr6:coauthVersionMax="45" xr10:uidLastSave="{00000000-0000-0000-0000-000000000000}"/>
  <bookViews>
    <workbookView xWindow="-80" yWindow="-10910" windowWidth="19420" windowHeight="10420" tabRatio="951" firstSheet="11" activeTab="21" xr2:uid="{00000000-000D-0000-FFFF-FFFF00000000}"/>
  </bookViews>
  <sheets>
    <sheet name="Figure 1" sheetId="9" r:id="rId1"/>
    <sheet name="Figure 2" sheetId="8" r:id="rId2"/>
    <sheet name="Figure 3" sheetId="10" r:id="rId3"/>
    <sheet name="Map 1" sheetId="38" r:id="rId4"/>
    <sheet name="Map 2" sheetId="37" r:id="rId5"/>
    <sheet name="Figure 4" sheetId="11" r:id="rId6"/>
    <sheet name="Table 1" sheetId="12" r:id="rId7"/>
    <sheet name="Figure 5" sheetId="13" r:id="rId8"/>
    <sheet name="Figure 6" sheetId="14" r:id="rId9"/>
    <sheet name="Figure 7" sheetId="15" r:id="rId10"/>
    <sheet name="Figure 8" sheetId="16" r:id="rId11"/>
    <sheet name="Figure 9" sheetId="17" r:id="rId12"/>
    <sheet name="Figure 10" sheetId="18" r:id="rId13"/>
    <sheet name="Figure 11" sheetId="19" r:id="rId14"/>
    <sheet name="Figure 12" sheetId="20" r:id="rId15"/>
    <sheet name="Figure 13" sheetId="23" r:id="rId16"/>
    <sheet name="Figure 14" sheetId="36" r:id="rId17"/>
    <sheet name="Figure 15" sheetId="25" r:id="rId18"/>
    <sheet name="Figure 16" sheetId="26" r:id="rId19"/>
    <sheet name="Figure 17" sheetId="27" r:id="rId20"/>
    <sheet name="Figure 18" sheetId="28" r:id="rId21"/>
    <sheet name="Table 2" sheetId="1" r:id="rId22"/>
    <sheet name="Figure 19" sheetId="3" r:id="rId23"/>
    <sheet name="Figure 20" sheetId="5" r:id="rId24"/>
    <sheet name="Figure 21" sheetId="6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2" l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R12" i="1" l="1"/>
  <c r="Q12" i="1"/>
  <c r="P12" i="1"/>
  <c r="O12" i="1"/>
  <c r="N12" i="1"/>
  <c r="M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<sst xmlns="http://schemas.openxmlformats.org/spreadsheetml/2006/main" count="2010" uniqueCount="758">
  <si>
    <t>Bookmark:</t>
  </si>
  <si>
    <r>
      <t>Source:</t>
    </r>
    <r>
      <rPr>
        <sz val="9"/>
        <color theme="1"/>
        <rFont val="Arial"/>
        <family val="2"/>
      </rPr>
      <t xml:space="preserve"> Eurostat (online data code: ef_kvftaa)</t>
    </r>
  </si>
  <si>
    <t>http://appsso.eurostat.ec.europa.eu/nui/show.do?query=BOOKMARK_DS-256603_QID_429424EB_UID_-3F171EB0&amp;layout=INDIC_EF,L,X,0;AGRAREA,L,X,1;GEO,L,Y,0;FARMTYPE,L,Z,0;TIME,C,Z,1;INDICATORS,C,Z,2;&amp;zSelection=DS-256603TIME,2013;DS-256603FARMTYPE,TOTAL;DS-256603INDICATORS,OBS_FLAG;&amp;rankName1=FARMTYPE_1_2_-1_2&amp;rankName2=INDICATORS_1_2_-1_2&amp;rankName3=TIME_1_0_0_0&amp;rankName4=INDIC-EF_1_2_0_0&amp;rankName5=AGRAREA_1_2_1_0&amp;rankName6=GEO_1_2_0_1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</si>
  <si>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-256603_QID_-4A55662B_UID_-3F171EB0&amp;layout=AGRAREA,L,X,0;TIME,C,X,1;INDIC_EF,L,Y,0;GEO,L,Y,1;FARMTYPE,L,Z,0;INDICATORS,C,Z,1;&amp;zSelection=DS-256603FARMTYPE,TOTAL;DS-256603INDICATORS,OBS_FLAG;&amp;rankName1=FARMTYPE_1_2_-1_2&amp;rankName2=INDICATORS_1_2_-1_2&amp;rankName3=AGRAREA_1_2_0_0&amp;rankName4=TIME_1_0_1_0&amp;rankName5=INDIC-EF_1_2_0_1&amp;rankName6=GEO_1_2_1_1&amp;rStp=&amp;cStp=&amp;rDCh=&amp;cDCh=&amp;rDM=true&amp;cDM=true&amp;footnes=false&amp;empty=false&amp;wai=false&amp;time_mode=ROLLING&amp;time_most_recent=false&amp;lang=EN&amp;cfo=%23%23%23%2C%23%23%23.%23%23%23</t>
  </si>
  <si>
    <r>
      <t>Source:</t>
    </r>
    <r>
      <rPr>
        <sz val="9"/>
        <color theme="1"/>
        <rFont val="Arial"/>
        <family val="2"/>
      </rPr>
      <t xml:space="preserve"> Eurostat (FSS — farm structure survey)</t>
    </r>
  </si>
  <si>
    <t>Tailor-made extraction from production database</t>
  </si>
  <si>
    <t>http://appsso.eurostat.ec.europa.eu/nui/show.do?query=BOOKMARK_DS-226995_QID_-6D4652A0_UID_-3F171EB0&amp;layout=INDIC_EF,L,X,0;TIME,C,X,1;AGRAREA,L,Y,0;GEO,L,Y,1;INDICATORS,C,Z,0;&amp;zSelection=DS-226995INDICATORS,OBS_FLAG;&amp;rankName1=INDICATORS_1_2_-1_2&amp;rankName2=INDIC-EF_1_2_0_0&amp;rankName3=TIME_1_0_1_0&amp;rankName4=AGRAREA_1_2_0_1&amp;rankName5=GEO_1_2_1_1&amp;rStp=&amp;cStp=&amp;rDCh=&amp;cDCh=&amp;rDM=true&amp;cDM=true&amp;footnes=false&amp;empty=false&amp;wai=false&amp;time_mode=ROLLING&amp;time_most_recent=false&amp;lang=EN&amp;cfo=%23%23%23%2C%23%23%23.%23%23%23</t>
  </si>
  <si>
    <r>
      <t>Source:</t>
    </r>
    <r>
      <rPr>
        <sz val="9"/>
        <color theme="1"/>
        <rFont val="Arial"/>
        <family val="2"/>
      </rPr>
      <t xml:space="preserve"> Eurostat (online data code: ef_olfaa)</t>
    </r>
  </si>
  <si>
    <t>Belgium</t>
  </si>
  <si>
    <t>Bulgaria</t>
  </si>
  <si>
    <t>Czech Republic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</si>
  <si>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</si>
  <si>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</si>
  <si>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</si>
  <si>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</si>
  <si>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</si>
  <si>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</si>
  <si>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</si>
  <si>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</si>
  <si>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</si>
  <si>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</si>
  <si>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</si>
  <si>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</si>
  <si>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</si>
  <si>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</si>
  <si>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</si>
  <si>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</si>
  <si>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</si>
  <si>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</si>
  <si>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</si>
  <si>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</si>
  <si>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</si>
  <si>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</si>
  <si>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</si>
  <si>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</si>
  <si>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</si>
  <si>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</si>
  <si>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</si>
  <si>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</si>
  <si>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Germany</t>
  </si>
  <si>
    <t>EU-28</t>
  </si>
  <si>
    <t>Small and large farms in the EU</t>
  </si>
  <si>
    <t>All 
farms</t>
  </si>
  <si>
    <t>Large 
farms</t>
  </si>
  <si>
    <t>Utilised agricultural area
(thousand hectares)</t>
  </si>
  <si>
    <t>Standard output 
(million EUR)</t>
  </si>
  <si>
    <t>0</t>
  </si>
  <si>
    <t>Livestock units on holdings with livestock 
(thousand LSU)</t>
  </si>
  <si>
    <t>(% of total)</t>
  </si>
  <si>
    <t>Total</t>
  </si>
  <si>
    <t>EU-28 (¹)</t>
  </si>
  <si>
    <t>Croatia (²)</t>
  </si>
  <si>
    <t>(²) 2005: not available.</t>
  </si>
  <si>
    <t>2005 (¹)</t>
  </si>
  <si>
    <t>Number of farm holdings 
(thousands)</t>
  </si>
  <si>
    <t>Number of farms  below the lower threshold
(% of all farms)</t>
  </si>
  <si>
    <t>Number of farms  above the upper threshold 
(% of all farms)</t>
  </si>
  <si>
    <t>(thousand EUR)</t>
  </si>
  <si>
    <t>Norway (²)</t>
  </si>
  <si>
    <r>
      <t>Source:</t>
    </r>
    <r>
      <rPr>
        <sz val="9"/>
        <color theme="1"/>
        <rFont val="Arial"/>
        <family val="2"/>
      </rPr>
      <t xml:space="preserve"> Eurostat (online data code: ef_kvecsleg)</t>
    </r>
  </si>
  <si>
    <t>http://appsso.eurostat.ec.europa.eu/nui/show.do?query=BOOKMARK_DS-256635_QID_7B4D29A3_UID_-3F171EB0&amp;layout=TIME,C,X,0;SO_EUR,L,X,1;GEO,L,Y,0;LEGTYPE,L,Z,0;INDIC_EF,L,Z,1;INDICATORS,C,Z,2;&amp;zSelection=DS-256635INDIC_EF,HOLD_HOLD;DS-256635INDICATORS,OBS_FLAG;DS-256635LEGTYPE,TOTAL;&amp;rankName1=INDIC-EF_1_2_-1_2&amp;rankName2=LEGTYPE_1_2_-1_2&amp;rankName3=INDICATORS_1_2_-1_2&amp;rankName4=TIME_1_0_0_0&amp;rankName5=SO-EUR_1_2_1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</si>
  <si>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-256635_QID_-16F4C043_UID_-3F171EB0&amp;layout=SO_EUR,L,X,0;INDIC_EF,L,X,1;GEO,L,Y,0;LEGTYPE,L,Z,0;TIME,C,Z,1;INDICATORS,C,Z,2;&amp;zSelection=DS-256635INDICATORS,OBS_FLAG;DS-256635TIME,2013;DS-256635LEGTYPE,TOTAL;&amp;rankName1=LEGTYPE_1_2_-1_2&amp;rankName2=INDICATORS_1_2_-1_2&amp;rankName3=TIME_1_0_0_0&amp;rankName4=SO-EUR_1_2_0_0&amp;rankName5=INDIC-EF_1_2_1_0&amp;rankName6=GEO_1_2_0_1&amp;rStp=&amp;cStp=&amp;rDCh=&amp;cDCh=&amp;rDM=true&amp;cDM=true&amp;footnes=false&amp;empty=false&amp;wai=false&amp;time_mode=ROLLING&amp;time_most_recent=false&amp;lang=EN&amp;cfo=%23%23%23%2C%23%23%23.%23%23%23</t>
  </si>
  <si>
    <t>(%)</t>
  </si>
  <si>
    <t>http://appsso.eurostat.ec.europa.eu/nui/show.do?query=BOOKMARK_DS-256635_QID_503C93E3_UID_-3F171EB0&amp;layout=SO_EUR,L,X,0;GEO,L,Y,0;LEGTYPE,L,Z,0;TIME,C,Z,1;INDIC_EF,L,Z,2;INDICATORS,C,Z,3;&amp;zSelection=DS-256635INDIC_EF,LFD_AWU;DS-256635INDICATORS,OBS_FLAG;DS-256635TIME,2013;DS-256635LEGTYPE,TOTAL;&amp;rankName1=LEGTYPE_1_2_-1_2&amp;rankName2=INDICATORS_1_2_-1_2&amp;rankName3=TIME_1_0_0_0&amp;rankName4=INDIC-EF_1_2_1_0&amp;rankName5=SO-EUR_1_2_0_0&amp;rankName6=GEO_1_2_0_1&amp;rStp=&amp;cStp=&amp;rDCh=&amp;cDCh=&amp;rDM=true&amp;cDM=true&amp;footnes=false&amp;empty=false&amp;wai=false&amp;time_mode=ROLLING&amp;time_most_recent=false&amp;lang=EN&amp;cfo=%23%23%23%2C%23%23%23.%23%23%23</t>
  </si>
  <si>
    <t>(% of total AWUs)</t>
  </si>
  <si>
    <t>(% of total labour force in AWUs)</t>
  </si>
  <si>
    <t>Sole holders</t>
  </si>
  <si>
    <t>Non-family labour on a regular basis</t>
  </si>
  <si>
    <t>Non-family labour on a non-regular basis</t>
  </si>
  <si>
    <t>Family members</t>
  </si>
  <si>
    <t>http://appsso.eurostat.ec.europa.eu/nui/show.do?query=BOOKMARK_DS-256595_QID_53B2AF7E_UID_-3F171EB0&amp;layout=INDIC_EF,L,X,0;SO_EUR,L,X,1;GEO,L,Y,0;FARMTYPE,L,Z,0;TIME,C,Z,1;INDICATORS,C,Z,2;&amp;zSelection=DS-256595FARMTYPE,TOTAL;DS-256595INDICATORS,OBS_FLAG;DS-256595TIME,2013;&amp;rankName1=FARMTYPE_1_2_-1_2&amp;rankName2=INDICATORS_1_2_-1_2&amp;rankName3=TIME_1_0_0_0&amp;rankName4=INDIC-EF_1_2_0_0&amp;rankName5=SO-EUR_1_2_1_0&amp;rankName6=GEO_1_2_0_1&amp;rStp=&amp;cStp=&amp;rDCh=&amp;cDCh=&amp;rDM=true&amp;cDM=true&amp;footnes=false&amp;empty=false&amp;wai=false&amp;time_mode=ROLLING&amp;time_most_recent=false&amp;lang=EN&amp;cfo=%23%23%23%2C%23%23%23.%23%23%23</t>
  </si>
  <si>
    <r>
      <t>Source:</t>
    </r>
    <r>
      <rPr>
        <sz val="9"/>
        <color theme="1"/>
        <rFont val="Arial"/>
        <family val="2"/>
      </rPr>
      <t xml:space="preserve"> Eurostat (online data code: ef_olfftecs)</t>
    </r>
  </si>
  <si>
    <t>&lt; 35 years</t>
  </si>
  <si>
    <t>35 – 44 years</t>
  </si>
  <si>
    <t>45 – 54 years</t>
  </si>
  <si>
    <t>55 – 64 years</t>
  </si>
  <si>
    <t>≥ 65 years</t>
  </si>
  <si>
    <t>http://appsso.eurostat.ec.europa.eu/nui/show.do?query=BOOKMARK_DS-226959_QID_2AEBEADC_UID_-3F171EB0&amp;layout=AGRAREA,L,X,0;AGE,L,X,1;TIME,C,Y,0;GEO,L,Y,1;INDIC_EF,L,Z,0;INDICATORS,C,Z,1;&amp;zSelection=DS-226959INDIC_EF,HOLD_HOLD;DS-226959INDICATORS,OBS_FLAG;&amp;rankName1=INDIC-EF_1_2_-1_2&amp;rankName2=INDICATORS_1_2_-1_2&amp;rankName3=AGRAREA_1_2_0_0&amp;rankName4=AGE_1_2_1_0&amp;rankName5=TIME_1_0_0_1&amp;rankName6=GEO_1_2_1_1&amp;sortR=ASC_-1_FIRST&amp;rStp=&amp;cStp=&amp;rDCh=&amp;cDCh=&amp;rDM=true&amp;cDM=true&amp;footnes=false&amp;empty=false&amp;wai=false&amp;time_mode=ROLLING&amp;time_most_recent=false&amp;lang=EN&amp;cfo=%23%23%23%2C%23%23%23.%23%23%23</t>
  </si>
  <si>
    <t xml:space="preserve"> </t>
  </si>
  <si>
    <t>(% of regular labour force in AWUs)</t>
  </si>
  <si>
    <t>http://appsso.eurostat.ec.europa.eu/nui/show.do?query=BOOKMARK_DS-256597_QID_3DFF761B_UID_-3F171EB0&amp;layout=INDIC_EF,L,X,0;SO_EUR,L,X,1;TIME,C,Y,0;GEO,L,Y,1;LEGTYPE,L,Z,0;INDICATORS,C,Z,1;&amp;zSelection=DS-256597LEGTYPE,TOTAL;DS-256597INDICATORS,OBS_FLAG;&amp;rankName1=LEGTYPE_1_2_-1_2&amp;rankName2=INDICATORS_1_2_-1_2&amp;rankName3=INDIC-EF_1_2_0_0&amp;rankName4=SO-EUR_1_2_1_0&amp;rankName5=TIME_1_0_0_1&amp;rankName6=GEO_1_2_1_1&amp;sortR=ASC_-1_FIRST&amp;rStp=&amp;cStp=&amp;rDCh=&amp;cDCh=&amp;rDM=true&amp;cDM=true&amp;footnes=false&amp;empty=false&amp;wai=false&amp;time_mode=ROLLING&amp;time_most_recent=false&amp;lang=EN&amp;cfo=%23%23%23%2C%23%23%23.%23%23%23</t>
  </si>
  <si>
    <t>Male: regular non- family labour</t>
  </si>
  <si>
    <t>Female: regular non- family labour</t>
  </si>
  <si>
    <r>
      <t>Source:</t>
    </r>
    <r>
      <rPr>
        <sz val="9"/>
        <color theme="1"/>
        <rFont val="Arial"/>
        <family val="2"/>
      </rPr>
      <t xml:space="preserve"> Eurostat (online data code: ef_oluecsreg)</t>
    </r>
  </si>
  <si>
    <t>http://appsso.eurostat.ec.europa.eu/nui/show.do?query=BOOKMARK_DS-256633_QID_F1C0DA1_UID_-3F171EB0&amp;layout=SO_EUR,L,X,0;INDIC_EF,L,X,1;GEO,L,Y,0;TIME,C,Z,0;INDICATORS,C,Z,1;&amp;zSelection=DS-256633TIME,2013;DS-256633INDICATORS,OBS_FLAG;&amp;rankName1=INDICATORS_1_2_-1_2&amp;rankName2=TIME_1_0_1_0&amp;rankName3=SO-EUR_1_2_0_0&amp;rankName4=INDIC-EF_1_2_1_0&amp;rankName5=GEO_1_2_0_1&amp;rStp=&amp;cStp=&amp;rDCh=&amp;cDCh=&amp;rDM=true&amp;cDM=true&amp;footnes=false&amp;empty=false&amp;wai=false&amp;time_mode=ROLLING&amp;time_most_recent=false&amp;lang=EN&amp;cfo=%23%23%23%2C%23%23%23.%23%23%23</t>
  </si>
  <si>
    <t>Kitchen gardens</t>
  </si>
  <si>
    <t>Permanent grassland and meadow</t>
  </si>
  <si>
    <t>Permanent crops</t>
  </si>
  <si>
    <t>Arable</t>
  </si>
  <si>
    <r>
      <t>Source:</t>
    </r>
    <r>
      <rPr>
        <sz val="9"/>
        <color theme="1"/>
        <rFont val="Arial"/>
        <family val="2"/>
      </rPr>
      <t xml:space="preserve"> Eurostat (online data code: ef_kvftecs)</t>
    </r>
  </si>
  <si>
    <t>Specialist cereals, oilseed and protein crops</t>
  </si>
  <si>
    <t>General field cropping</t>
  </si>
  <si>
    <t>Specialist horticulture indoor</t>
  </si>
  <si>
    <t>Specialist horticulture outdoor</t>
  </si>
  <si>
    <t>Other horticulture</t>
  </si>
  <si>
    <t>Specialist vineyards</t>
  </si>
  <si>
    <t>Specialist fruit and citrus fruit</t>
  </si>
  <si>
    <t>Specialist olives</t>
  </si>
  <si>
    <t>Various permanent crops combined</t>
  </si>
  <si>
    <t>Specialist dairying</t>
  </si>
  <si>
    <t>Specialist cattle-rearing and fattening</t>
  </si>
  <si>
    <t>Cattle-dairying, rearing and fattening combined</t>
  </si>
  <si>
    <t>Sheep, goats and other grazing livestock</t>
  </si>
  <si>
    <t>Specialist pigs</t>
  </si>
  <si>
    <t>Specialist poultry</t>
  </si>
  <si>
    <t>Various granivores combined</t>
  </si>
  <si>
    <t>Mixed cropping</t>
  </si>
  <si>
    <t>Mixed livestock, mainly grazing livestock</t>
  </si>
  <si>
    <t>Mixed livestock, mainly granivores</t>
  </si>
  <si>
    <t>Field crops-grazing livestock combined</t>
  </si>
  <si>
    <t>Various crops and livestock combined</t>
  </si>
  <si>
    <t>http://appsso.eurostat.ec.europa.eu/nui/show.do?query=BOOKMARK_DS-256623_QID_-1A71E3BC_UID_-3F171EB0&amp;layout=SO_EUR,L,X,0;INDIC_EF,L,Y,0;GEO,L,Y,1;TIME,C,Z,0;INDICATORS,C,Z,1;&amp;zSelection=DS-256623INDICATORS,OBS_FLAG;DS-256623TIME,2013;&amp;rankName1=INDICATORS_1_2_-1_2&amp;rankName2=TIME_1_0_0_0&amp;rankName3=SO-EUR_1_2_0_0&amp;rankName4=INDIC-EF_1_2_0_1&amp;rankName5=GEO_1_2_1_1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</si>
  <si>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-256623_QID_-28ED8C35_UID_-3F171EB0&amp;layout=SO_EUR,L,X,0;TIME,C,Y,0;GEO,L,Y,1;INDIC_EF,L,Z,0;INDICATORS,C,Z,1;&amp;zSelection=DS-256623INDICATORS,OBS_FLAG;DS-256623INDIC_EF,C_LIVESTOCK_LSU;&amp;rankName1=INDICATORS_1_2_-1_2&amp;rankName2=INDIC-EF_1_2_0_1&amp;rankName3=SO-EUR_1_2_0_0&amp;rankName4=TIME_1_0_0_1&amp;rankName5=GEO_1_2_1_1&amp;sortR=ASC_-1_FIRST&amp;rStp=&amp;cStp=&amp;rDCh=&amp;cDCh=&amp;rDM=true&amp;cDM=true&amp;footnes=false&amp;empty=false&amp;wai=false&amp;time_mode=ROLLING&amp;time_most_recent=false&amp;lang=EN&amp;cfo=%23%23%23%2C%23%23%23.%23%23%23</t>
  </si>
  <si>
    <r>
      <t>Source:</t>
    </r>
    <r>
      <rPr>
        <sz val="9"/>
        <color theme="1"/>
        <rFont val="Arial"/>
        <family val="2"/>
      </rPr>
      <t xml:space="preserve"> Eurostat (online data code: ef_olsecsreg)</t>
    </r>
  </si>
  <si>
    <t>(¹) Excluding Belgium and Luxembourg.</t>
  </si>
  <si>
    <t>Note: the economic size is measured in relation to the standard output.</t>
  </si>
  <si>
    <t>http://appsso.eurostat.ec.europa.eu/nui/show.do?query=BOOKMARK_DS-256635_QID_6B82714C_UID_-3F171EB0&amp;layout=SO_EUR,B,X,0;INDIC_EF,B,Y,0;GEO,B,Y,1;LEGTYPE,B,Z,0;TIME,C,Z,1;INDICATORS,C,Z,2;&amp;zSelection=DS-256635INDICATORS,OBS_FLAG;DS-256635TIME,2013;DS-256635LEGTYPE,TOTAL;&amp;rankName1=LEGTYPE_1_2_-1_2&amp;rankName2=INDICATORS_1_2_-1_2&amp;rankName3=TIME_1_0_1_0&amp;rankName4=SO-EUR_1_2_0_0&amp;rankName5=INDIC-EF_1_2_0_1&amp;rankName6=GEO_1_2_1_1&amp;rStp=&amp;cStp=&amp;rDCh=&amp;cDCh=&amp;rDM=true&amp;cDM=true&amp;footnes=false&amp;empty=false&amp;wai=false&amp;time_mode=ROLLING&amp;time_most_recent=false&amp;lang=EN&amp;cfo=%23%23%23%2C%23%23%23.%23%23%23</t>
  </si>
  <si>
    <t>NUTS</t>
  </si>
  <si>
    <t>Region name</t>
  </si>
  <si>
    <t>Value</t>
  </si>
  <si>
    <t>Flag</t>
  </si>
  <si>
    <t>Class</t>
  </si>
  <si>
    <t>BE10</t>
  </si>
  <si>
    <t>Région de Bruxelles-Capitale / Brussels Hoofdstedelijk Gewest</t>
  </si>
  <si>
    <t>: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</si>
  <si>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</si>
  <si>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</si>
  <si>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</si>
  <si>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</si>
  <si>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</si>
  <si>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</si>
  <si>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</si>
  <si>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</si>
  <si>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</si>
  <si>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</si>
  <si>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</si>
  <si>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</si>
  <si>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</si>
  <si>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</si>
  <si>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</si>
  <si>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</si>
  <si>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</si>
  <si>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</si>
  <si>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</si>
  <si>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</si>
  <si>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</si>
  <si>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</si>
  <si>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</si>
  <si>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</si>
  <si>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</si>
  <si>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</si>
  <si>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</si>
  <si>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</si>
  <si>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</si>
  <si>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</si>
  <si>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</si>
  <si>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</si>
  <si>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Classes: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</si>
  <si>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</si>
  <si>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</si>
  <si>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</si>
  <si>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</si>
  <si>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</si>
  <si>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</si>
  <si>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</si>
  <si>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</si>
  <si>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</si>
  <si>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</si>
  <si>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Data not available</t>
  </si>
  <si>
    <t>CZ06</t>
  </si>
  <si>
    <t>Jihovýchod</t>
  </si>
  <si>
    <t>CZ07</t>
  </si>
  <si>
    <t>Strední Morava</t>
  </si>
  <si>
    <t>CZ08</t>
  </si>
  <si>
    <t>Moravskoslezsko</t>
  </si>
  <si>
    <t>Footnotes: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</si>
  <si>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</si>
  <si>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</si>
  <si>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</si>
  <si>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</si>
  <si>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</si>
  <si>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</si>
  <si>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</si>
  <si>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</si>
  <si>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Sources:</t>
  </si>
  <si>
    <t>DK05</t>
  </si>
  <si>
    <t>Nordjylland</t>
  </si>
  <si>
    <t>Bookmarks:</t>
  </si>
  <si>
    <t>Berlin</t>
  </si>
  <si>
    <t>Brandenburg</t>
  </si>
  <si>
    <t>Bremen</t>
  </si>
  <si>
    <t>Hamburg</t>
  </si>
  <si>
    <t>Mecklenburg-Vorpommern</t>
  </si>
  <si>
    <t>Saarland</t>
  </si>
  <si>
    <t>Sachsen-Anhalt</t>
  </si>
  <si>
    <t>Schleswig-Holstein</t>
  </si>
  <si>
    <t>Thüringen</t>
  </si>
  <si>
    <t>EE00</t>
  </si>
  <si>
    <t>Eesti</t>
  </si>
  <si>
    <t>IE01</t>
  </si>
  <si>
    <t>Border, Midland and Western</t>
  </si>
  <si>
    <t>IE02</t>
  </si>
  <si>
    <t>Southern and Eastern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</si>
  <si>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</si>
  <si>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</si>
  <si>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</si>
  <si>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</si>
  <si>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</si>
  <si>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</si>
  <si>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</si>
  <si>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</si>
  <si>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</si>
  <si>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</si>
  <si>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</si>
  <si>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</si>
  <si>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</si>
  <si>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</si>
  <si>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</si>
  <si>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</si>
  <si>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</si>
  <si>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</si>
  <si>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</si>
  <si>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</si>
  <si>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</si>
  <si>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</si>
  <si>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</si>
  <si>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</si>
  <si>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</si>
  <si>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</si>
  <si>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</si>
  <si>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</si>
  <si>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</si>
  <si>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</si>
  <si>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</si>
  <si>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</si>
  <si>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</si>
  <si>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</si>
  <si>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</si>
  <si>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</si>
  <si>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</si>
  <si>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</si>
  <si>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</si>
  <si>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</si>
  <si>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</si>
  <si>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</si>
  <si>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</si>
  <si>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</si>
  <si>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</si>
  <si>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</si>
  <si>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</si>
  <si>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</si>
  <si>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</si>
  <si>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</si>
  <si>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</si>
  <si>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</si>
  <si>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</si>
  <si>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</si>
  <si>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</si>
  <si>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</si>
  <si>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</si>
  <si>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</si>
  <si>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</si>
  <si>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 (ES)</t>
  </si>
  <si>
    <t>ES64</t>
  </si>
  <si>
    <t>Ciudad Autónoma de Melilla (ES)</t>
  </si>
  <si>
    <t>ES70</t>
  </si>
  <si>
    <t>Canarias (ES)</t>
  </si>
  <si>
    <t>FR10</t>
  </si>
  <si>
    <t>Île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</si>
  <si>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</si>
  <si>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</si>
  <si>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</si>
  <si>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</si>
  <si>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</si>
  <si>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</si>
  <si>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</si>
  <si>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 (FR)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</si>
  <si>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</si>
  <si>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</si>
  <si>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</si>
  <si>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</si>
  <si>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</si>
  <si>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</si>
  <si>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</si>
  <si>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</si>
  <si>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</si>
  <si>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</si>
  <si>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</si>
  <si>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Franche-Comté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</si>
  <si>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</si>
  <si>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</si>
  <si>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</si>
  <si>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</si>
  <si>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</si>
  <si>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</si>
  <si>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</si>
  <si>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</si>
  <si>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</si>
  <si>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Midi-Pyrénées</t>
  </si>
  <si>
    <t>FR63</t>
  </si>
  <si>
    <t>Limousin</t>
  </si>
  <si>
    <t>FR71</t>
  </si>
  <si>
    <t>Rhône-Alpes</t>
  </si>
  <si>
    <t>FR72</t>
  </si>
  <si>
    <t>Auvergne</t>
  </si>
  <si>
    <t>FR81</t>
  </si>
  <si>
    <t>Languedoc-Roussillon</t>
  </si>
  <si>
    <t>FR82</t>
  </si>
  <si>
    <t>Provence-Alpes-Côte d'Azur</t>
  </si>
  <si>
    <t>FR83</t>
  </si>
  <si>
    <t>Corse</t>
  </si>
  <si>
    <t>FRA1</t>
  </si>
  <si>
    <t>Guadeloupe</t>
  </si>
  <si>
    <t>FRA2</t>
  </si>
  <si>
    <t>Martinique</t>
  </si>
  <si>
    <t>FRA3</t>
  </si>
  <si>
    <t>Guyane</t>
  </si>
  <si>
    <t>FRA4</t>
  </si>
  <si>
    <t>La Réunion</t>
  </si>
  <si>
    <t>FRA5</t>
  </si>
  <si>
    <t>Mayotte</t>
  </si>
  <si>
    <t>HR03</t>
  </si>
  <si>
    <t>Jadranska Hrvatska</t>
  </si>
  <si>
    <t>HR04</t>
  </si>
  <si>
    <t>Kontinentalna Hrvatska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</si>
  <si>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</si>
  <si>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</si>
  <si>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</si>
  <si>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</si>
  <si>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</si>
  <si>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</si>
  <si>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</si>
  <si>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</si>
  <si>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</si>
  <si>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</si>
  <si>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</si>
  <si>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</si>
  <si>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</si>
  <si>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</si>
  <si>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</si>
  <si>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</si>
  <si>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</si>
  <si>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</si>
  <si>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</si>
  <si>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</si>
  <si>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</si>
  <si>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</si>
  <si>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</si>
  <si>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</si>
  <si>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</si>
  <si>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</si>
  <si>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</si>
  <si>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</si>
  <si>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</si>
  <si>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</si>
  <si>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</si>
  <si>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</si>
  <si>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</si>
  <si>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</si>
  <si>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</si>
  <si>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</si>
  <si>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</si>
  <si>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</si>
  <si>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</si>
  <si>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</si>
  <si>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</si>
  <si>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</si>
  <si>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</si>
  <si>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Kypros</t>
  </si>
  <si>
    <t>LV00</t>
  </si>
  <si>
    <t>Latvija</t>
  </si>
  <si>
    <t>LT00</t>
  </si>
  <si>
    <t>Lietuva</t>
  </si>
  <si>
    <t>LU00</t>
  </si>
  <si>
    <t>HU10</t>
  </si>
  <si>
    <t>Közép-Magyarország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</si>
  <si>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</si>
  <si>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</si>
  <si>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</si>
  <si>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</si>
  <si>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</si>
  <si>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</si>
  <si>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</si>
  <si>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</si>
  <si>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</si>
  <si>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</si>
  <si>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</si>
  <si>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</si>
  <si>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</si>
  <si>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</si>
  <si>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</si>
  <si>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</si>
  <si>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</si>
  <si>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</si>
  <si>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</si>
  <si>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</si>
  <si>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</si>
  <si>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</si>
  <si>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</si>
  <si>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</si>
  <si>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</si>
  <si>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</si>
  <si>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</si>
  <si>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</si>
  <si>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</si>
  <si>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</si>
  <si>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</si>
  <si>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</si>
  <si>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</si>
  <si>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</si>
  <si>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</si>
  <si>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</si>
  <si>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</si>
  <si>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AT11</t>
  </si>
  <si>
    <t>Burgenland (AT)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</si>
  <si>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</si>
  <si>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</si>
  <si>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</si>
  <si>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</si>
  <si>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</si>
  <si>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</si>
  <si>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</si>
  <si>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</si>
  <si>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</si>
  <si>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</si>
  <si>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</si>
  <si>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</si>
  <si>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</si>
  <si>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</si>
  <si>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</si>
  <si>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</si>
  <si>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PL11</t>
  </si>
  <si>
    <t>Lódzkie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</si>
  <si>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</si>
  <si>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</si>
  <si>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</si>
  <si>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</si>
  <si>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</si>
  <si>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</si>
  <si>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</si>
  <si>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</si>
  <si>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</si>
  <si>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</si>
  <si>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</si>
  <si>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</si>
  <si>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</si>
  <si>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</si>
  <si>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</si>
  <si>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</si>
  <si>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</si>
  <si>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</si>
  <si>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</si>
  <si>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</si>
  <si>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</si>
  <si>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</si>
  <si>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</si>
  <si>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</si>
  <si>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</si>
  <si>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</si>
  <si>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</si>
  <si>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</si>
  <si>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</si>
  <si>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</si>
  <si>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</si>
  <si>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</si>
  <si>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</si>
  <si>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</si>
  <si>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</si>
  <si>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</si>
  <si>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</si>
  <si>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</si>
  <si>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</si>
  <si>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</si>
  <si>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PT20</t>
  </si>
  <si>
    <t>Região Autónoma dos Açores (PT)</t>
  </si>
  <si>
    <t>PT30</t>
  </si>
  <si>
    <t>Região Autónoma da Madeira (PT)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</si>
  <si>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</si>
  <si>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</si>
  <si>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</si>
  <si>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</si>
  <si>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</si>
  <si>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</si>
  <si>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</si>
  <si>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</si>
  <si>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</si>
  <si>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</si>
  <si>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</si>
  <si>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</si>
  <si>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</si>
  <si>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</si>
  <si>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</si>
  <si>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</si>
  <si>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SI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</si>
  <si>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</si>
  <si>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</si>
  <si>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</si>
  <si>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</si>
  <si>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</si>
  <si>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</si>
  <si>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</si>
  <si>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</si>
  <si>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</si>
  <si>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</si>
  <si>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</si>
  <si>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</si>
  <si>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</si>
  <si>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</si>
  <si>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</si>
  <si>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</si>
  <si>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</si>
  <si>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</si>
  <si>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</si>
  <si>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</si>
  <si>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</si>
  <si>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</si>
  <si>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</si>
  <si>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</si>
  <si>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</si>
  <si>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</si>
  <si>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</si>
  <si>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</si>
  <si>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</si>
  <si>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</si>
  <si>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</si>
  <si>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</si>
  <si>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</si>
  <si>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</si>
  <si>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UKI</t>
  </si>
  <si>
    <t>London</t>
  </si>
  <si>
    <t>Northern Ireland (UK)</t>
  </si>
  <si>
    <t>IS</t>
  </si>
  <si>
    <t>LI</t>
  </si>
  <si>
    <t>Liechtenstein</t>
  </si>
  <si>
    <t>CH</t>
  </si>
  <si>
    <t>MK</t>
  </si>
  <si>
    <t>Former Yugoslav Republic of Macedonia</t>
  </si>
  <si>
    <t>AL</t>
  </si>
  <si>
    <t>Albania</t>
  </si>
  <si>
    <t>RS</t>
  </si>
  <si>
    <t>Serbia</t>
  </si>
  <si>
    <t>TR</t>
  </si>
  <si>
    <t>Turkey</t>
  </si>
  <si>
    <t>NO01</t>
  </si>
  <si>
    <t>Oslo og Akershus</t>
  </si>
  <si>
    <t>NO02</t>
  </si>
  <si>
    <t>Hedmark og Oppland</t>
  </si>
  <si>
    <t>NO03</t>
  </si>
  <si>
    <t>Sør-Østlandet</t>
  </si>
  <si>
    <t>NO04</t>
  </si>
  <si>
    <t>Agder og Rogaland</t>
  </si>
  <si>
    <t>NO05</t>
  </si>
  <si>
    <t>Vestlandet</t>
  </si>
  <si>
    <t>NO06</t>
  </si>
  <si>
    <t>Trøndelag</t>
  </si>
  <si>
    <t>NO07</t>
  </si>
  <si>
    <t>Nord-Norge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</si>
  <si>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</si>
  <si>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</si>
  <si>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</si>
  <si>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</si>
  <si>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</si>
  <si>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</si>
  <si>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</si>
  <si>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</si>
  <si>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</si>
  <si>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</si>
  <si>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</si>
  <si>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</si>
  <si>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</si>
  <si>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</si>
  <si>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</si>
  <si>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</si>
  <si>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</si>
  <si>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</si>
  <si>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</si>
  <si>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</si>
  <si>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</si>
  <si>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</si>
  <si>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</si>
  <si>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</si>
  <si>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</si>
  <si>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</si>
  <si>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</si>
  <si>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</si>
  <si>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</si>
  <si>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</si>
  <si>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</si>
  <si>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</si>
  <si>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</si>
  <si>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</si>
  <si>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</si>
  <si>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</si>
  <si>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</si>
  <si>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</si>
  <si>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</si>
  <si>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</si>
  <si>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</si>
  <si>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</si>
  <si>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</si>
  <si>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</si>
  <si>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</si>
  <si>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</si>
  <si>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</si>
  <si>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</si>
  <si>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</si>
  <si>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</si>
  <si>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</si>
  <si>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</si>
  <si>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</si>
  <si>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</si>
  <si>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</si>
  <si>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</si>
  <si>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</si>
  <si>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</si>
  <si>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</si>
  <si>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</si>
  <si>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</si>
  <si>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</si>
  <si>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</si>
  <si>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</si>
  <si>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</si>
  <si>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</si>
  <si>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</si>
  <si>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</si>
  <si>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UKN0</t>
  </si>
  <si>
    <t>ME</t>
  </si>
  <si>
    <t>http://appsso.eurostat.ec.europa.eu/nui/show.do?query=BOOKMARK_DS-256635_QID_6D6AE2A0_UID_-3F171EB0&amp;layout=SO_EUR,B,X,0;INDIC_EF,B,Y,0;GEO,B,Y,1;LEGTYPE,B,Z,0;TIME,C,Z,1;INDICATORS,C,Z,2;&amp;zSelection=DS-256635INDICATORS,OBS_FLAG;DS-256635TIME,2013;DS-256635LEGTYPE,TOTAL;&amp;rankName1=LEGTYPE_1_2_-1_2&amp;rankName2=INDICATORS_1_2_-1_2&amp;rankName3=TIME_1_0_1_0&amp;rankName4=SO-EUR_1_2_0_0&amp;rankName5=INDIC-EF_1_2_0_1&amp;rankName6=GEO_1_2_1_1&amp;rStp=&amp;cStp=&amp;rDCh=&amp;cDCh=&amp;rDM=true&amp;cDM=true&amp;footnes=false&amp;empty=false&amp;wai=false&amp;time_mode=ROLLING&amp;time_most_recent=false&amp;lang=EN&amp;cfo=%23%23%23%2C%23%23%23.%23%23%23</t>
  </si>
  <si>
    <t>http://appsso.eurostat.ec.europa.eu/nui/show.do?query=BOOKMARK_DS-256635_QID_15611A10_UID_-3F171EB0&amp;layout=SO_EUR,B,X,0;INDIC_EF,B,Y,0;GEO,B,Y,1;LEGTYPE,B,Z,0;TIME,C,Z,1;INDICATORS,C,Z,2;&amp;zSelection=DS-256635INDICATORS,OBS_FLAG;DS-256635TIME,2013;DS-256635LEGTYPE,TOTAL;&amp;rankName1=LEGTYPE_1_2_-1_2&amp;rankName2=INDICATORS_1_2_-1_2&amp;rankName3=TIME_1_0_1_0&amp;rankName4=SO-EUR_1_2_0_0&amp;rankName5=INDIC-EF_1_2_0_1&amp;rankName6=GEO_1_2_1_1&amp;rStp=&amp;cStp=&amp;rDCh=&amp;cDCh=&amp;rDM=true&amp;cDM=true&amp;footnes=false&amp;empty=false&amp;wai=false&amp;time_mode=ROLLING&amp;time_most_recent=false&amp;lang=EN&amp;cfo=%23%23%23%2C%23%23%23.%23%23%23</t>
  </si>
  <si>
    <t>NUTS1</t>
  </si>
  <si>
    <t>NUTS 0</t>
  </si>
  <si>
    <t>NUTS 1</t>
  </si>
  <si>
    <t>NUTS 2</t>
  </si>
  <si>
    <r>
      <t>Source:</t>
    </r>
    <r>
      <rPr>
        <sz val="9"/>
        <color indexed="8"/>
        <rFont val="Arial"/>
        <family val="2"/>
      </rPr>
      <t xml:space="preserve"> Eurostat (online data code: ef_kvecsleg)</t>
    </r>
  </si>
  <si>
    <t>DE1</t>
  </si>
  <si>
    <t>Baden-Württemberg</t>
  </si>
  <si>
    <t>DE2</t>
  </si>
  <si>
    <t>Bayern</t>
  </si>
  <si>
    <t>DE3</t>
  </si>
  <si>
    <t>DE4</t>
  </si>
  <si>
    <t>DE5</t>
  </si>
  <si>
    <t>DE6</t>
  </si>
  <si>
    <t>DE7</t>
  </si>
  <si>
    <t>Hessen</t>
  </si>
  <si>
    <t>DE8</t>
  </si>
  <si>
    <t>DE9</t>
  </si>
  <si>
    <t>Niedersachsen</t>
  </si>
  <si>
    <t>DEA</t>
  </si>
  <si>
    <t>Nordrhein-Westfalen</t>
  </si>
  <si>
    <t>DEB</t>
  </si>
  <si>
    <t>Rheinland-Pfalz</t>
  </si>
  <si>
    <t>DEC</t>
  </si>
  <si>
    <t>DED</t>
  </si>
  <si>
    <t>Sachsen</t>
  </si>
  <si>
    <t>DEE</t>
  </si>
  <si>
    <t>DEF</t>
  </si>
  <si>
    <t>DEG</t>
  </si>
  <si>
    <t>National data</t>
  </si>
  <si>
    <t>Note: all German regions, NUTS 1; Slovenia, national data; London (UKI), NUTS 1.</t>
  </si>
  <si>
    <t>EU-28 = 30.5</t>
  </si>
  <si>
    <t>≥ 200</t>
  </si>
  <si>
    <t>100 – &lt; 200</t>
  </si>
  <si>
    <t>50 – &lt; 100</t>
  </si>
  <si>
    <t>&lt; 25</t>
  </si>
  <si>
    <t>25 – &lt; 50</t>
  </si>
  <si>
    <t>(national average = 100)</t>
  </si>
  <si>
    <t>&lt; 60</t>
  </si>
  <si>
    <t>60 – &lt; 100</t>
  </si>
  <si>
    <t>100 – &lt; 140</t>
  </si>
  <si>
    <t>≥ 140</t>
  </si>
  <si>
    <t>(¹) 2005: EU-27.</t>
  </si>
  <si>
    <t>Map 2: Average economic size of farm holdings, by NUTS 2 regions, 2013</t>
  </si>
  <si>
    <t>Map 1: Average economic size of farm holdings, by NUTS 2 regions, 2013</t>
  </si>
  <si>
    <t>All farms</t>
  </si>
  <si>
    <t>All types of farming</t>
  </si>
  <si>
    <t>Very small and small 
farms</t>
  </si>
  <si>
    <t>Note: very small and small farms are defined by a utilised agricultural area &lt; 20 hectares; large farms are defined by a utilised agricultural area ≥ 100 hectares.</t>
  </si>
  <si>
    <t>Very small (&lt; 2 hectares)</t>
  </si>
  <si>
    <t>Small (2 – &lt; 20 hectares)</t>
  </si>
  <si>
    <t>Medium-sized (20 – &lt; 100 hectares)</t>
  </si>
  <si>
    <t>Large (≥ 100 hectares)</t>
  </si>
  <si>
    <t>Very small
(&lt; 2 hectares)</t>
  </si>
  <si>
    <t>Small
(2 – &lt; 20 hectares)</t>
  </si>
  <si>
    <t>Medium-sized
(20 – &lt; 100 hectares)</t>
  </si>
  <si>
    <t>Large
(≥ 100 hectares)</t>
  </si>
  <si>
    <t>Note: ranked on the share of large farms defined by a utilised agricultural area ≥ 100 hectares.</t>
  </si>
  <si>
    <t>Very small
(&lt; EUR 2 000)</t>
  </si>
  <si>
    <t>Large
(EUR 25 000 – &lt; EUR 100 000)</t>
  </si>
  <si>
    <t>Very large
(≥ EUR 100 000)</t>
  </si>
  <si>
    <t>Very small
(EUR &lt; 2 000)</t>
  </si>
  <si>
    <t>Small 
(EUR 2 000 – &lt; EUR 8 000)</t>
  </si>
  <si>
    <t>Medium-sized 
(EUR 8 000 – &lt; EUR 25 000)</t>
  </si>
  <si>
    <t>Large 
(EUR 25 000 – &lt; EUR 100 000)</t>
  </si>
  <si>
    <t>Very large 
(≥ EUR 100 000)</t>
  </si>
  <si>
    <t>Note: ranked on the share of very small farms defined in economic terms as those with a standard output &lt; EUR 2 000. Belgium and Luxembourg: not available.</t>
  </si>
  <si>
    <t>Note: ranked on the share of very large farms defined in economic terms as those with a standard output ≥ EUR 100 000.</t>
  </si>
  <si>
    <t xml:space="preserve">Note: for this analysis very small and small farms are defined in economic terms as those with &lt; EUR 8 000 of standard output. </t>
  </si>
  <si>
    <t xml:space="preserve">Note: for this analysis very large farms are defined in economic terms as those with ≥ EUR 100 000 of standard output. </t>
  </si>
  <si>
    <t>Large
(EUR 25 000 – 
&lt; EUR 100 000)</t>
  </si>
  <si>
    <t>Medium-sized
(EUR 8 000 – 
&lt; EUR 25 000)</t>
  </si>
  <si>
    <t>Small
(EUR 2 000 – 
&lt; EUR 8 000)</t>
  </si>
  <si>
    <t>Small
(EUR 2 000 – &lt; EUR 8 000)</t>
  </si>
  <si>
    <t>Medium-sized
(EUR 8 000 – &lt; EUR 25 000)</t>
  </si>
  <si>
    <t>Very small and small farms (&lt; EUR 8 000)</t>
  </si>
  <si>
    <t>Medium-sized farms (EUR 8 000 – &lt; EUR 25 000)</t>
  </si>
  <si>
    <t>Large and very large farms (≥ EUR 25 000)</t>
  </si>
  <si>
    <t>Note: many farms practice mixed farming (a farm with more than one crop); as such, there is an element of double-counting insofar as those farms with different crops are counted under each heading.</t>
  </si>
  <si>
    <t>Ratio of number of farms below the lower threshold to number of farms above the upper threshold</t>
  </si>
  <si>
    <t>Average standard output per holding 
(EUR)</t>
  </si>
  <si>
    <t>Lower threshold 
 (EUR) (¹)</t>
  </si>
  <si>
    <t>Average standard output per holding for farms below the lower threshold
(EUR)</t>
  </si>
  <si>
    <t>Upper threshold 
(EUR) (²)</t>
  </si>
  <si>
    <t>Average standard output per holding for farms above the upper threshold
(EUR)</t>
  </si>
  <si>
    <t xml:space="preserve">(¹) Individual farms with a standard output below this threshold together accounted for 20 % of the total standard output. </t>
  </si>
  <si>
    <t>(²) Individual farms with a standard output above this threshold together accounted for 20 % of the total standard output.</t>
  </si>
  <si>
    <t>Figure 1: Share of total number of farm holdings, by economic size of farm, EU-28, 2005–2013</t>
  </si>
  <si>
    <t>Figure 2: Average economic size of farm holdings, 2005–2013</t>
  </si>
  <si>
    <t>Figure 3: Share of total number of farm holdings, by economic size of farm, 2013</t>
  </si>
  <si>
    <t>Table 1: Distribution of farm holdings, by economic size of farm, 2013</t>
  </si>
  <si>
    <t>Figure 4: Share of farm holdings with more than half of production being self-consumed, by economic size of farm, 2013</t>
  </si>
  <si>
    <t>Figure 9: Age of farm managers on very small and small farms in economic terms, 2013</t>
  </si>
  <si>
    <t>Figure 10: Age of farm managers on very large farms in economic terms, 2013</t>
  </si>
  <si>
    <t>Table 2: Main indicators for farm holdings, by physical size of farm, 2013</t>
  </si>
  <si>
    <t>Figure 13: Share of farm holdings, by different crops and by economic size of farm, EU-28, 2013</t>
  </si>
  <si>
    <t>Figure 12: Regular farm labour force on very large farms in economic terms, by sex, 2013</t>
  </si>
  <si>
    <t>Figure 11: Regular farm labour force on very small and small farms in economic terms, by sex, 2013</t>
  </si>
  <si>
    <t>Figure 14: Share of utilised agricultural area, by type of farming and by economic size of farm, EU-28, 2013</t>
  </si>
  <si>
    <t>Figure 15: Share of utilised agricultural area on very small and small farms in economic terms, by crop, 2013</t>
  </si>
  <si>
    <t>Figure 16: Share of utilised agricultural area on very large farms in economic terms, by crop, 2013</t>
  </si>
  <si>
    <t>Figure 17: Share of livestock units, by economic size of farm, EU-28, 2005–2013</t>
  </si>
  <si>
    <t>Figure 18: Share of livestock units, by economic size of farm, 2013</t>
  </si>
  <si>
    <t>Figure 19: Share of total utilised agricultural area, by physical size of farm, EU-28, 2005–2013</t>
  </si>
  <si>
    <t>Figure 20: Share of total number of farm holdings, by physical size of farm, 2013</t>
  </si>
  <si>
    <t>Figure 21: Share of total utilised agricultural area, by physical size of farm, 2013</t>
  </si>
  <si>
    <t>Note: for this analysis very small and small farms are defined in economic terms as those with &lt; EUR 8 000 of standard output; 
several of the EU Member States do not collect information on kitchen gardens.</t>
  </si>
  <si>
    <t>Note: for this analysis very large farms are defined in economic terms as those with ≥ EUR 100 000 of standard output; 
several of the EU Member States do not collect information on kitchen gardens.</t>
  </si>
  <si>
    <r>
      <t>Source:</t>
    </r>
    <r>
      <rPr>
        <sz val="9"/>
        <color theme="1"/>
        <rFont val="Arial"/>
        <family val="2"/>
      </rPr>
      <t xml:space="preserve"> Eurostat (Farm Structure Survey)</t>
    </r>
  </si>
  <si>
    <t>Male: sole holders</t>
  </si>
  <si>
    <t>Female: sole holders</t>
  </si>
  <si>
    <t>Male: other family workers</t>
  </si>
  <si>
    <t>Female: other family workers</t>
  </si>
  <si>
    <t>Figure 5: Share of the labour force directly working on farms, by economic size of farm, 2013</t>
  </si>
  <si>
    <t>Figure 6: Share of the labour force directly working on very small and small farms in economic terms, by type of labour, 2013</t>
  </si>
  <si>
    <t>Figure 7: Share of the labour force directly working on very large farms in economic terms, by type of labour, 2013</t>
  </si>
  <si>
    <t>Farm labour force directly working on the farm (thousand AWU)</t>
  </si>
  <si>
    <t>(¹) Excluding Croatia.</t>
  </si>
  <si>
    <t>Figure 8: Age of farm managers, by economic size of farm, EU-28, 2005 and 2013</t>
  </si>
  <si>
    <t>Note: 2005, excluding Croatia.</t>
  </si>
  <si>
    <t>Note: for this analysis very small and small farms are defined in economic terms as those with &lt; EUR 8 000 of standard output. 
Ranked on the share of those aged 65 years or more.</t>
  </si>
  <si>
    <t>Czech Republic</t>
  </si>
  <si>
    <t>United Kingdom</t>
  </si>
  <si>
    <t>Note: for this analysis very large farms are defined in economic terms as those with ≥ EUR 100 000 of standard output. 
Ranked on the share of those aged 65 years or more.</t>
  </si>
  <si>
    <r>
      <t xml:space="preserve">Note: ranked on the share of very large farms defined in economic terms as those with a standard output ≥ EUR 100 000; 
</t>
    </r>
    <r>
      <rPr>
        <sz val="9"/>
        <rFont val="Arial"/>
        <family val="2"/>
      </rPr>
      <t>farm labour force directly working on farms includes sole holders, family members and non-family labour.</t>
    </r>
  </si>
  <si>
    <t>Source: Eurostat (online data code: ef_kvecsleg)</t>
  </si>
  <si>
    <r>
      <t>Note: for this analysis very small and small farms are defined in economic terms as those with &lt; EUR 8 000 of standard output;</t>
    </r>
    <r>
      <rPr>
        <sz val="9"/>
        <rFont val="Arial"/>
        <family val="2"/>
      </rPr>
      <t xml:space="preserve"> farm labour force directly working on farms includes sole holders, family members and non-family labour; ranked on the share of sole holders and family members.</t>
    </r>
  </si>
  <si>
    <r>
      <t xml:space="preserve">Note: for this analysis very large farms are defined in economic terms as those with ≥ EUR 100 000 of standard output; </t>
    </r>
    <r>
      <rPr>
        <sz val="9"/>
        <rFont val="Arial"/>
        <family val="2"/>
      </rPr>
      <t>farm labour force directly working on farms includes sole holders, family members and non-family labour; ranked on the share of sole holders and family members.</t>
    </r>
  </si>
  <si>
    <r>
      <t>Source:</t>
    </r>
    <r>
      <rPr>
        <sz val="9"/>
        <rFont val="Arial"/>
        <family val="2"/>
      </rPr>
      <t xml:space="preserve"> Eurostat (online data code: ef_lflegecs)</t>
    </r>
  </si>
  <si>
    <r>
      <t>Source:</t>
    </r>
    <r>
      <rPr>
        <sz val="9"/>
        <rFont val="Arial"/>
        <family val="2"/>
      </rPr>
      <t xml:space="preserve"> Eurostat (online data code: ef_oluecsreg)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</si>
</sst>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i"/>
    <numFmt numFmtId="165" formatCode="@_i"/>
    <numFmt numFmtId="166" formatCode="0.0"/>
    <numFmt numFmtId="167" formatCode="#,##0.0"/>
    <numFmt numFmtId="168" formatCode="#,##0.0_i"/>
  </numFmts>
  <fonts count="38"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rgb="FF9C6500"/>
      <name val="Arial"/>
      <family val="2"/>
    </font>
    <font>
      <sz val="11"/>
      <name val="Arial"/>
      <family val="2"/>
    </font>
    <font>
      <sz val="9"/>
      <color rgb="FF9C65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Myriad Pro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theme="0"/>
      <name val="Arial"/>
      <family val="2"/>
    </font>
    <font>
      <i/>
      <sz val="9"/>
      <color indexed="8"/>
      <name val="Arial"/>
      <family val="2"/>
    </font>
    <font>
      <sz val="9"/>
      <color indexed="62"/>
      <name val="Arial"/>
      <family val="2"/>
    </font>
    <font>
      <i/>
      <sz val="9"/>
      <name val="Arial"/>
      <family val="2"/>
    </font>
    <font>
      <u/>
      <sz val="9"/>
      <color theme="10"/>
      <name val="Arial"/>
      <family val="2"/>
    </font>
    <font>
      <u/>
      <sz val="9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 applyNumberFormat="0" applyFill="0" applyBorder="0" applyProtection="0">
      <alignment vertical="center"/>
    </xf>
    <xf numFmtId="0" fontId="5" fillId="2" borderId="0" applyNumberFormat="0" applyBorder="0" applyAlignment="0" applyProtection="0"/>
    <xf numFmtId="0" fontId="6" fillId="0" borderId="0"/>
    <xf numFmtId="0" fontId="8" fillId="0" borderId="0" applyNumberFormat="0" applyFill="0" applyBorder="0" applyProtection="0">
      <alignment vertical="center"/>
    </xf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14" applyNumberFormat="0" applyAlignment="0" applyProtection="0"/>
    <xf numFmtId="0" fontId="29" fillId="14" borderId="15" applyNumberFormat="0" applyAlignment="0" applyProtection="0"/>
    <xf numFmtId="0" fontId="30" fillId="14" borderId="14" applyNumberFormat="0" applyAlignment="0" applyProtection="0"/>
    <xf numFmtId="0" fontId="31" fillId="0" borderId="16" applyNumberFormat="0" applyFill="0" applyAlignment="0" applyProtection="0"/>
    <xf numFmtId="0" fontId="32" fillId="15" borderId="1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9" applyNumberFormat="0" applyFill="0" applyAlignment="0" applyProtection="0"/>
    <xf numFmtId="0" fontId="3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6" fillId="40" borderId="0" applyNumberFormat="0" applyBorder="0" applyAlignment="0" applyProtection="0"/>
    <xf numFmtId="0" fontId="1" fillId="0" borderId="0"/>
    <xf numFmtId="0" fontId="1" fillId="16" borderId="18" applyNumberFormat="0" applyFont="0" applyAlignment="0" applyProtection="0"/>
  </cellStyleXfs>
  <cellXfs count="15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>
      <alignment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>
      <alignment horizontal="center" vertical="center" wrapText="1"/>
    </xf>
    <xf numFmtId="3" fontId="7" fillId="0" borderId="0" xfId="1" applyNumberFormat="1" applyFont="1" applyFill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166" fontId="0" fillId="0" borderId="0" xfId="0" applyNumberFormat="1" applyFont="1">
      <alignment vertical="center"/>
    </xf>
    <xf numFmtId="166" fontId="0" fillId="0" borderId="0" xfId="0" applyNumberFormat="1" applyFont="1" applyAlignment="1">
      <alignment horizontal="right" vertical="center"/>
    </xf>
    <xf numFmtId="0" fontId="11" fillId="0" borderId="0" xfId="4" applyFont="1" applyFill="1"/>
    <xf numFmtId="1" fontId="11" fillId="0" borderId="0" xfId="5" applyNumberFormat="1" applyFont="1" applyFill="1" applyAlignment="1">
      <alignment horizontal="right"/>
    </xf>
    <xf numFmtId="0" fontId="12" fillId="0" borderId="0" xfId="5" applyFont="1" applyFill="1"/>
    <xf numFmtId="0" fontId="8" fillId="0" borderId="0" xfId="5" applyFont="1" applyFill="1"/>
    <xf numFmtId="0" fontId="8" fillId="0" borderId="0" xfId="4" applyFont="1" applyFill="1" applyAlignment="1">
      <alignment vertical="center"/>
    </xf>
    <xf numFmtId="166" fontId="8" fillId="0" borderId="0" xfId="5" applyNumberFormat="1" applyFont="1" applyFill="1" applyAlignment="1">
      <alignment horizontal="right"/>
    </xf>
    <xf numFmtId="1" fontId="8" fillId="0" borderId="0" xfId="5" applyNumberFormat="1" applyFont="1" applyFill="1" applyAlignment="1">
      <alignment horizontal="right"/>
    </xf>
    <xf numFmtId="1" fontId="8" fillId="0" borderId="0" xfId="5" applyNumberFormat="1" applyFont="1" applyFill="1"/>
    <xf numFmtId="0" fontId="8" fillId="0" borderId="0" xfId="4" applyFont="1" applyFill="1" applyAlignment="1">
      <alignment horizontal="right" vertical="center"/>
    </xf>
    <xf numFmtId="0" fontId="11" fillId="0" borderId="0" xfId="6" applyFont="1"/>
    <xf numFmtId="0" fontId="14" fillId="0" borderId="0" xfId="5" applyFont="1" applyFill="1"/>
    <xf numFmtId="0" fontId="11" fillId="0" borderId="0" xfId="5" applyFont="1" applyFill="1"/>
    <xf numFmtId="0" fontId="14" fillId="0" borderId="0" xfId="7" applyFont="1" applyFill="1" applyAlignment="1">
      <alignment vertical="center"/>
    </xf>
    <xf numFmtId="0" fontId="15" fillId="0" borderId="0" xfId="7" applyFont="1" applyFill="1" applyBorder="1" applyAlignment="1">
      <alignment vertical="center"/>
    </xf>
    <xf numFmtId="166" fontId="14" fillId="0" borderId="0" xfId="7" applyNumberFormat="1" applyFont="1" applyFill="1" applyBorder="1" applyAlignment="1">
      <alignment vertical="center"/>
    </xf>
    <xf numFmtId="0" fontId="8" fillId="0" borderId="0" xfId="4" applyFont="1" applyFill="1" applyAlignment="1">
      <alignment vertical="center" wrapText="1"/>
    </xf>
    <xf numFmtId="166" fontId="8" fillId="0" borderId="0" xfId="5" applyNumberFormat="1" applyFont="1" applyFill="1"/>
    <xf numFmtId="1" fontId="11" fillId="0" borderId="0" xfId="5" applyNumberFormat="1" applyFont="1" applyFill="1"/>
    <xf numFmtId="0" fontId="8" fillId="3" borderId="10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8" fillId="5" borderId="10" xfId="0" applyFont="1" applyFill="1" applyBorder="1" applyAlignment="1">
      <alignment vertical="center"/>
    </xf>
    <xf numFmtId="0" fontId="8" fillId="6" borderId="10" xfId="0" applyFont="1" applyFill="1" applyBorder="1" applyAlignment="1">
      <alignment vertical="center"/>
    </xf>
    <xf numFmtId="0" fontId="16" fillId="7" borderId="10" xfId="0" applyFont="1" applyFill="1" applyBorder="1" applyAlignment="1">
      <alignment vertical="center"/>
    </xf>
    <xf numFmtId="0" fontId="8" fillId="0" borderId="0" xfId="5" applyFont="1" applyFill="1" applyAlignment="1">
      <alignment horizontal="right"/>
    </xf>
    <xf numFmtId="0" fontId="8" fillId="8" borderId="10" xfId="5" applyFont="1" applyFill="1" applyBorder="1" applyAlignment="1">
      <alignment horizontal="right"/>
    </xf>
    <xf numFmtId="0" fontId="8" fillId="0" borderId="0" xfId="8" applyFont="1" applyFill="1"/>
    <xf numFmtId="0" fontId="8" fillId="0" borderId="0" xfId="5" quotePrefix="1" applyFont="1" applyFill="1"/>
    <xf numFmtId="0" fontId="17" fillId="0" borderId="0" xfId="9" applyFont="1" applyFill="1" applyBorder="1" applyAlignment="1">
      <alignment vertical="center"/>
    </xf>
    <xf numFmtId="0" fontId="8" fillId="0" borderId="0" xfId="5" applyFont="1" applyFill="1" applyAlignment="1">
      <alignment vertical="center"/>
    </xf>
    <xf numFmtId="0" fontId="18" fillId="0" borderId="0" xfId="5" applyFont="1" applyFill="1" applyAlignment="1">
      <alignment vertical="center"/>
    </xf>
    <xf numFmtId="0" fontId="10" fillId="0" borderId="0" xfId="5" applyFont="1" applyFill="1"/>
    <xf numFmtId="0" fontId="14" fillId="0" borderId="0" xfId="9" applyFont="1" applyFill="1" applyAlignment="1">
      <alignment vertical="center"/>
    </xf>
    <xf numFmtId="0" fontId="8" fillId="0" borderId="0" xfId="9" applyFont="1" applyFill="1" applyAlignment="1">
      <alignment vertical="center"/>
    </xf>
    <xf numFmtId="0" fontId="19" fillId="0" borderId="0" xfId="9" applyFont="1" applyFill="1" applyBorder="1" applyAlignment="1">
      <alignment vertical="center"/>
    </xf>
    <xf numFmtId="0" fontId="8" fillId="0" borderId="0" xfId="4" quotePrefix="1" applyFont="1" applyFill="1" applyAlignment="1">
      <alignment vertical="center"/>
    </xf>
    <xf numFmtId="2" fontId="8" fillId="0" borderId="0" xfId="5" applyNumberFormat="1" applyFont="1" applyFill="1" applyBorder="1" applyAlignment="1">
      <alignment horizontal="right"/>
    </xf>
    <xf numFmtId="0" fontId="8" fillId="0" borderId="0" xfId="4" applyFont="1" applyFill="1" applyBorder="1" applyAlignment="1">
      <alignment vertical="center"/>
    </xf>
    <xf numFmtId="0" fontId="8" fillId="0" borderId="0" xfId="5" applyFont="1" applyFill="1" applyAlignment="1">
      <alignment horizontal="justify" vertical="center"/>
    </xf>
    <xf numFmtId="0" fontId="8" fillId="0" borderId="0" xfId="4" applyFont="1" applyFill="1" applyBorder="1" applyAlignment="1">
      <alignment horizontal="right" vertical="center"/>
    </xf>
    <xf numFmtId="166" fontId="8" fillId="0" borderId="0" xfId="9" applyNumberFormat="1" applyFont="1" applyFill="1" applyAlignment="1">
      <alignment horizontal="right"/>
    </xf>
    <xf numFmtId="0" fontId="8" fillId="0" borderId="0" xfId="4" applyFont="1" applyFill="1" applyAlignment="1">
      <alignment horizontal="justify" vertical="center"/>
    </xf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/>
    <xf numFmtId="2" fontId="8" fillId="0" borderId="0" xfId="5" applyNumberFormat="1" applyFont="1" applyFill="1" applyBorder="1"/>
    <xf numFmtId="0" fontId="8" fillId="0" borderId="0" xfId="9" applyNumberFormat="1" applyFont="1" applyFill="1" applyBorder="1" applyAlignment="1"/>
    <xf numFmtId="0" fontId="8" fillId="0" borderId="0" xfId="4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2" fontId="8" fillId="0" borderId="0" xfId="5" applyNumberFormat="1" applyFont="1" applyFill="1" applyAlignment="1">
      <alignment horizontal="right"/>
    </xf>
    <xf numFmtId="0" fontId="8" fillId="0" borderId="0" xfId="9" applyFont="1" applyFill="1"/>
    <xf numFmtId="167" fontId="8" fillId="0" borderId="0" xfId="5" applyNumberFormat="1" applyFont="1" applyFill="1" applyAlignment="1">
      <alignment horizontal="right"/>
    </xf>
    <xf numFmtId="1" fontId="8" fillId="0" borderId="0" xfId="4" applyNumberFormat="1" applyFont="1" applyFill="1" applyAlignment="1">
      <alignment horizontal="right" vertical="center"/>
    </xf>
    <xf numFmtId="0" fontId="8" fillId="10" borderId="10" xfId="0" applyFont="1" applyFill="1" applyBorder="1" applyAlignment="1">
      <alignment vertical="center"/>
    </xf>
    <xf numFmtId="0" fontId="16" fillId="9" borderId="10" xfId="0" applyFont="1" applyFill="1" applyBorder="1" applyAlignment="1">
      <alignment vertical="center"/>
    </xf>
    <xf numFmtId="166" fontId="11" fillId="0" borderId="0" xfId="5" applyNumberFormat="1" applyFont="1" applyFill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6" fontId="8" fillId="0" borderId="0" xfId="5" applyNumberFormat="1" applyFont="1" applyFill="1" applyBorder="1" applyAlignment="1">
      <alignment horizontal="right"/>
    </xf>
    <xf numFmtId="166" fontId="8" fillId="0" borderId="0" xfId="5" applyNumberFormat="1" applyFont="1" applyFill="1" applyBorder="1"/>
    <xf numFmtId="0" fontId="0" fillId="0" borderId="0" xfId="0" applyFont="1" applyFill="1" applyAlignment="1">
      <alignment horizontal="right" vertical="center" wrapText="1"/>
    </xf>
    <xf numFmtId="166" fontId="0" fillId="0" borderId="0" xfId="0" applyNumberFormat="1" applyFont="1" applyFill="1" applyAlignment="1">
      <alignment horizontal="right" vertical="center"/>
    </xf>
    <xf numFmtId="0" fontId="19" fillId="0" borderId="0" xfId="0" applyFont="1" applyFill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right" vertical="center"/>
    </xf>
    <xf numFmtId="166" fontId="0" fillId="0" borderId="0" xfId="0" applyNumberFormat="1" applyFont="1" applyFill="1">
      <alignment vertical="center"/>
    </xf>
    <xf numFmtId="166" fontId="7" fillId="0" borderId="0" xfId="1" applyNumberFormat="1" applyFont="1" applyFill="1" applyAlignment="1">
      <alignment horizontal="right" vertical="center"/>
    </xf>
    <xf numFmtId="1" fontId="0" fillId="0" borderId="0" xfId="0" applyNumberFormat="1" applyFont="1">
      <alignment vertical="center"/>
    </xf>
    <xf numFmtId="0" fontId="12" fillId="0" borderId="0" xfId="0" applyFont="1">
      <alignment vertical="center"/>
    </xf>
    <xf numFmtId="0" fontId="7" fillId="0" borderId="0" xfId="1" applyFont="1" applyFill="1" applyAlignment="1">
      <alignment horizontal="right"/>
    </xf>
    <xf numFmtId="166" fontId="7" fillId="0" borderId="0" xfId="1" applyNumberFormat="1" applyFont="1" applyFill="1"/>
    <xf numFmtId="0" fontId="2" fillId="0" borderId="0" xfId="0" applyFont="1">
      <alignment vertical="center"/>
    </xf>
    <xf numFmtId="0" fontId="0" fillId="0" borderId="0" xfId="0" applyFont="1" applyFill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166" fontId="2" fillId="0" borderId="0" xfId="157" applyNumberFormat="1" applyFont="1" applyFill="1"/>
    <xf numFmtId="0" fontId="2" fillId="0" borderId="0" xfId="0" applyFont="1" applyFill="1">
      <alignment vertical="center"/>
    </xf>
    <xf numFmtId="0" fontId="2" fillId="0" borderId="0" xfId="157" applyFont="1" applyFill="1"/>
    <xf numFmtId="0" fontId="2" fillId="0" borderId="0" xfId="157" applyFont="1" applyFill="1" applyAlignment="1"/>
    <xf numFmtId="1" fontId="2" fillId="0" borderId="0" xfId="157" applyNumberFormat="1" applyFont="1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6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3" fontId="2" fillId="0" borderId="0" xfId="0" applyNumberFormat="1" applyFont="1">
      <alignment vertical="center"/>
    </xf>
    <xf numFmtId="166" fontId="2" fillId="0" borderId="0" xfId="0" applyNumberFormat="1" applyFont="1" applyAlignment="1">
      <alignment horizontal="right" vertical="center"/>
    </xf>
    <xf numFmtId="166" fontId="2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8" fillId="0" borderId="0" xfId="0" applyFont="1">
      <alignment vertical="center"/>
    </xf>
    <xf numFmtId="0" fontId="15" fillId="0" borderId="0" xfId="7" applyFont="1" applyFill="1" applyBorder="1" applyAlignment="1">
      <alignment horizontal="left" vertical="center"/>
    </xf>
    <xf numFmtId="1" fontId="8" fillId="0" borderId="0" xfId="5" applyNumberFormat="1" applyFont="1" applyFill="1" applyAlignment="1">
      <alignment horizontal="left"/>
    </xf>
    <xf numFmtId="0" fontId="37" fillId="0" borderId="0" xfId="0" applyFont="1">
      <alignment vertical="center"/>
    </xf>
    <xf numFmtId="0" fontId="37" fillId="0" borderId="0" xfId="0" applyFont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168" fontId="2" fillId="0" borderId="2" xfId="0" applyNumberFormat="1" applyFont="1" applyBorder="1" applyAlignment="1">
      <alignment horizontal="right" vertical="center"/>
    </xf>
    <xf numFmtId="168" fontId="2" fillId="0" borderId="6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68" fontId="2" fillId="0" borderId="4" xfId="0" applyNumberFormat="1" applyFont="1" applyBorder="1" applyAlignment="1">
      <alignment horizontal="right" vertical="center"/>
    </xf>
    <xf numFmtId="168" fontId="2" fillId="0" borderId="9" xfId="0" applyNumberFormat="1" applyFont="1" applyBorder="1" applyAlignment="1">
      <alignment horizontal="right" vertical="center"/>
    </xf>
    <xf numFmtId="168" fontId="2" fillId="0" borderId="4" xfId="0" applyNumberFormat="1" applyFont="1" applyFill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168" fontId="2" fillId="0" borderId="7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8" fontId="2" fillId="0" borderId="8" xfId="0" applyNumberFormat="1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166" fontId="2" fillId="0" borderId="0" xfId="0" applyNumberFormat="1" applyFont="1" applyFill="1">
      <alignment vertical="center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157" applyFont="1"/>
    <xf numFmtId="0" fontId="2" fillId="0" borderId="0" xfId="157" applyFont="1" applyAlignment="1">
      <alignment horizontal="left"/>
    </xf>
    <xf numFmtId="0" fontId="2" fillId="0" borderId="0" xfId="157" applyFont="1" applyFill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164" fontId="2" fillId="4" borderId="8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167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</cellXfs>
  <cellStyles count="159">
    <cellStyle name="20% - Accent1" xfId="134" builtinId="30" customBuiltin="1"/>
    <cellStyle name="20% - Accent2" xfId="138" builtinId="34" customBuiltin="1"/>
    <cellStyle name="20% - Accent3" xfId="142" builtinId="38" customBuiltin="1"/>
    <cellStyle name="20% - Accent4" xfId="146" builtinId="42" customBuiltin="1"/>
    <cellStyle name="20% - Accent5" xfId="150" builtinId="46" customBuiltin="1"/>
    <cellStyle name="20% - Accent6" xfId="154" builtinId="50" customBuiltin="1"/>
    <cellStyle name="40% - Accent1" xfId="135" builtinId="31" customBuiltin="1"/>
    <cellStyle name="40% - Accent2" xfId="139" builtinId="35" customBuiltin="1"/>
    <cellStyle name="40% - Accent3" xfId="143" builtinId="39" customBuiltin="1"/>
    <cellStyle name="40% - Accent4" xfId="147" builtinId="43" customBuiltin="1"/>
    <cellStyle name="40% - Accent5" xfId="151" builtinId="47" customBuiltin="1"/>
    <cellStyle name="40% - Accent6" xfId="155" builtinId="51" customBuiltin="1"/>
    <cellStyle name="60% - Accent1" xfId="136" builtinId="32" customBuiltin="1"/>
    <cellStyle name="60% - Accent2" xfId="140" builtinId="36" customBuiltin="1"/>
    <cellStyle name="60% - Accent3" xfId="144" builtinId="40" customBuiltin="1"/>
    <cellStyle name="60% - Accent4" xfId="148" builtinId="44" customBuiltin="1"/>
    <cellStyle name="60% - Accent5" xfId="152" builtinId="48" customBuiltin="1"/>
    <cellStyle name="60% - Accent6" xfId="156" builtinId="52" customBuiltin="1"/>
    <cellStyle name="Accent1" xfId="133" builtinId="29" customBuiltin="1"/>
    <cellStyle name="Accent2" xfId="137" builtinId="33" customBuiltin="1"/>
    <cellStyle name="Accent3" xfId="141" builtinId="37" customBuiltin="1"/>
    <cellStyle name="Accent4" xfId="145" builtinId="41" customBuiltin="1"/>
    <cellStyle name="Accent5" xfId="149" builtinId="45" customBuiltin="1"/>
    <cellStyle name="Accent6" xfId="153" builtinId="49" customBuiltin="1"/>
    <cellStyle name="Bad" xfId="124" builtinId="27" customBuiltin="1"/>
    <cellStyle name="Calculation" xfId="127" builtinId="22" customBuiltin="1"/>
    <cellStyle name="Check Cell" xfId="129" builtinId="23" customBuiltin="1"/>
    <cellStyle name="Explanatory Text" xfId="131" builtinId="53" customBuilti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Good" xfId="123" builtinId="26" customBuiltin="1"/>
    <cellStyle name="Heading 1" xfId="119" builtinId="16" customBuiltin="1"/>
    <cellStyle name="Heading 2" xfId="120" builtinId="17" customBuiltin="1"/>
    <cellStyle name="Heading 3" xfId="121" builtinId="18" customBuiltin="1"/>
    <cellStyle name="Heading 4" xfId="122" builtinId="19" customBuilti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Input" xfId="125" builtinId="20" customBuiltin="1"/>
    <cellStyle name="Linked Cell" xfId="128" builtinId="24" customBuiltin="1"/>
    <cellStyle name="Neutral" xfId="1" builtinId="28" customBuiltin="1"/>
    <cellStyle name="Normal" xfId="0" builtinId="0" customBuiltin="1"/>
    <cellStyle name="Normal 11" xfId="6" xr:uid="{00000000-0005-0000-0000-000091000000}"/>
    <cellStyle name="Normal 2" xfId="2" xr:uid="{00000000-0005-0000-0000-000092000000}"/>
    <cellStyle name="Normal 3" xfId="3" xr:uid="{00000000-0005-0000-0000-000093000000}"/>
    <cellStyle name="Normal 4" xfId="157" xr:uid="{00000000-0005-0000-0000-000094000000}"/>
    <cellStyle name="Normal_Chapter_2_Labour_market_maps-CORR" xfId="4" xr:uid="{00000000-0005-0000-0000-000095000000}"/>
    <cellStyle name="Normal_Chapter_7_GDP_maps-CORR" xfId="9" xr:uid="{00000000-0005-0000-0000-000096000000}"/>
    <cellStyle name="Normal_Chapter_9_SBS_maps_renumbered-CORR" xfId="7" xr:uid="{00000000-0005-0000-0000-000097000000}"/>
    <cellStyle name="Normal_Maps YB2010 Chapter 4 GDP_corr" xfId="5" xr:uid="{00000000-0005-0000-0000-000098000000}"/>
    <cellStyle name="Normal_Yearbook 2010 Ch 11 graphs_30032010" xfId="8" xr:uid="{00000000-0005-0000-0000-000099000000}"/>
    <cellStyle name="Note 2" xfId="158" xr:uid="{00000000-0005-0000-0000-00009A000000}"/>
    <cellStyle name="Output" xfId="126" builtinId="21" customBuiltin="1"/>
    <cellStyle name="Title" xfId="118" builtinId="15" customBuiltin="1"/>
    <cellStyle name="Total" xfId="132" builtinId="25" customBuiltin="1"/>
    <cellStyle name="Warning Text" xfId="130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A519"/>
      <color rgb="FF5FB441"/>
      <color rgb="FFB9C31E"/>
      <color rgb="FF286EB4"/>
      <color rgb="FFF064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4579819201760196"/>
          <c:h val="0.85493607653881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1'!$C$12</c:f>
              <c:strCache>
                <c:ptCount val="1"/>
                <c:pt idx="0">
                  <c:v>Very small
(&lt; EUR 2 000)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1'!$D$10:$G$10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1'!$D$12:$G$12</c:f>
              <c:numCache>
                <c:formatCode>0.0</c:formatCode>
                <c:ptCount val="4"/>
                <c:pt idx="0">
                  <c:v>46.063564380911217</c:v>
                </c:pt>
                <c:pt idx="1">
                  <c:v>46.048442696082411</c:v>
                </c:pt>
                <c:pt idx="2">
                  <c:v>44.592359267278681</c:v>
                </c:pt>
                <c:pt idx="3">
                  <c:v>40.168065676598104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EDD-9C16-A7B4CFBD2FB5}"/>
            </c:ext>
          </c:extLst>
        </c:ser>
        <c:ser>
          <c:idx val="1"/>
          <c:order val="1"/>
          <c:tx>
            <c:strRef>
              <c:f>'Figure 1'!$C$13</c:f>
              <c:strCache>
                <c:ptCount val="1"/>
                <c:pt idx="0">
                  <c:v>Small
(EUR 2 000 – &lt; EUR 8 000)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1'!$D$10:$G$10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1'!$D$13:$G$13</c:f>
              <c:numCache>
                <c:formatCode>0.0</c:formatCode>
                <c:ptCount val="4"/>
                <c:pt idx="0">
                  <c:v>30.123442809389029</c:v>
                </c:pt>
                <c:pt idx="1">
                  <c:v>29.676691424400083</c:v>
                </c:pt>
                <c:pt idx="2">
                  <c:v>28.314652793426543</c:v>
                </c:pt>
                <c:pt idx="3">
                  <c:v>28.915044737570334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F-4EDD-9C16-A7B4CFBD2FB5}"/>
            </c:ext>
          </c:extLst>
        </c:ser>
        <c:ser>
          <c:idx val="2"/>
          <c:order val="2"/>
          <c:tx>
            <c:strRef>
              <c:f>'Figure 1'!$C$14</c:f>
              <c:strCache>
                <c:ptCount val="1"/>
                <c:pt idx="0">
                  <c:v>Medium-sized
(EUR 8 000 – &lt; EUR 25 000)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1'!$D$10:$G$10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1'!$D$14:$G$14</c:f>
              <c:numCache>
                <c:formatCode>0.0</c:formatCode>
                <c:ptCount val="4"/>
                <c:pt idx="0">
                  <c:v>11.917544594983708</c:v>
                </c:pt>
                <c:pt idx="1">
                  <c:v>12.122405941856019</c:v>
                </c:pt>
                <c:pt idx="2">
                  <c:v>12.931538433904526</c:v>
                </c:pt>
                <c:pt idx="3">
                  <c:v>14.447375703348401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F-4EDD-9C16-A7B4CFBD2FB5}"/>
            </c:ext>
          </c:extLst>
        </c:ser>
        <c:ser>
          <c:idx val="3"/>
          <c:order val="3"/>
          <c:tx>
            <c:strRef>
              <c:f>'Figure 1'!$C$15</c:f>
              <c:strCache>
                <c:ptCount val="1"/>
                <c:pt idx="0">
                  <c:v>Large
(EUR 25 000 – &lt; EUR 100 000)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1'!$D$10:$G$10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1'!$D$15:$G$15</c:f>
              <c:numCache>
                <c:formatCode>0.0</c:formatCode>
                <c:ptCount val="4"/>
                <c:pt idx="0">
                  <c:v>7.7764067280715876</c:v>
                </c:pt>
                <c:pt idx="1">
                  <c:v>7.8858788222889125</c:v>
                </c:pt>
                <c:pt idx="2">
                  <c:v>8.9291837714442472</c:v>
                </c:pt>
                <c:pt idx="3">
                  <c:v>10.194539249146757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F-4EDD-9C16-A7B4CFBD2FB5}"/>
            </c:ext>
          </c:extLst>
        </c:ser>
        <c:ser>
          <c:idx val="4"/>
          <c:order val="4"/>
          <c:tx>
            <c:strRef>
              <c:f>'Figure 1'!$C$16</c:f>
              <c:strCache>
                <c:ptCount val="1"/>
                <c:pt idx="0">
                  <c:v>Very large
(≥ EUR 100 000)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'Figure 1'!$D$10:$G$10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1'!$D$16:$G$16</c:f>
              <c:numCache>
                <c:formatCode>0.0</c:formatCode>
                <c:ptCount val="4"/>
                <c:pt idx="0">
                  <c:v>4.1189033842677913</c:v>
                </c:pt>
                <c:pt idx="1">
                  <c:v>4.2672328887755926</c:v>
                </c:pt>
                <c:pt idx="2">
                  <c:v>5.2336537111243917</c:v>
                </c:pt>
                <c:pt idx="3">
                  <c:v>6.2752513605755924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EDD-9C16-A7B4CFBD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07584"/>
        <c:axId val="139509120"/>
      </c:barChart>
      <c:catAx>
        <c:axId val="1395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39509120"/>
        <c:crosses val="autoZero"/>
        <c:auto val="1"/>
        <c:lblAlgn val="ctr"/>
        <c:lblOffset val="100"/>
        <c:noMultiLvlLbl val="0"/>
      </c:catAx>
      <c:valAx>
        <c:axId val="13950912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39507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71892568898E-2"/>
          <c:y val="0.92543465376785827"/>
          <c:w val="0.93284066628103279"/>
          <c:h val="6.054010079034651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3445602937598005"/>
          <c:h val="0.7719300125325488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10'!$D$10</c:f>
              <c:strCache>
                <c:ptCount val="1"/>
                <c:pt idx="0">
                  <c:v>&lt; 35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'Figure 10'!$C$11:$C$42</c:f>
              <c:strCache>
                <c:ptCount val="32"/>
                <c:pt idx="0">
                  <c:v>EU-28</c:v>
                </c:pt>
                <c:pt idx="2">
                  <c:v>Austria</c:v>
                </c:pt>
                <c:pt idx="3">
                  <c:v>Finland</c:v>
                </c:pt>
                <c:pt idx="4">
                  <c:v>France</c:v>
                </c:pt>
                <c:pt idx="5">
                  <c:v>Romania</c:v>
                </c:pt>
                <c:pt idx="6">
                  <c:v>Luxembourg</c:v>
                </c:pt>
                <c:pt idx="7">
                  <c:v>Poland</c:v>
                </c:pt>
                <c:pt idx="8">
                  <c:v>Germany</c:v>
                </c:pt>
                <c:pt idx="9">
                  <c:v>Croatia</c:v>
                </c:pt>
                <c:pt idx="10">
                  <c:v>Slovenia</c:v>
                </c:pt>
                <c:pt idx="11">
                  <c:v>Lithuania</c:v>
                </c:pt>
                <c:pt idx="12">
                  <c:v>Slovakia</c:v>
                </c:pt>
                <c:pt idx="13">
                  <c:v>Estonia</c:v>
                </c:pt>
                <c:pt idx="14">
                  <c:v>Latvia</c:v>
                </c:pt>
                <c:pt idx="15">
                  <c:v>Greece</c:v>
                </c:pt>
                <c:pt idx="16">
                  <c:v>Belgium</c:v>
                </c:pt>
                <c:pt idx="17">
                  <c:v>Netherlands</c:v>
                </c:pt>
                <c:pt idx="18">
                  <c:v>Bulgaria</c:v>
                </c:pt>
                <c:pt idx="19">
                  <c:v>Spain</c:v>
                </c:pt>
                <c:pt idx="20">
                  <c:v>Sweden</c:v>
                </c:pt>
                <c:pt idx="21">
                  <c:v>Hungary</c:v>
                </c:pt>
                <c:pt idx="22">
                  <c:v>Cyprus</c:v>
                </c:pt>
                <c:pt idx="23">
                  <c:v>Malta</c:v>
                </c:pt>
                <c:pt idx="24">
                  <c:v>Czech Republic</c:v>
                </c:pt>
                <c:pt idx="25">
                  <c:v>Ireland</c:v>
                </c:pt>
                <c:pt idx="26">
                  <c:v>Denmark</c:v>
                </c:pt>
                <c:pt idx="27">
                  <c:v>Portugal</c:v>
                </c:pt>
                <c:pt idx="28">
                  <c:v>Italy</c:v>
                </c:pt>
                <c:pt idx="29">
                  <c:v>United Kingdom</c:v>
                </c:pt>
                <c:pt idx="31">
                  <c:v>Norway</c:v>
                </c:pt>
              </c:strCache>
            </c:strRef>
          </c:cat>
          <c:val>
            <c:numRef>
              <c:f>'Figure 10'!$D$11:$D$42</c:f>
              <c:numCache>
                <c:formatCode>0.0</c:formatCode>
                <c:ptCount val="32"/>
                <c:pt idx="0">
                  <c:v>9.2825329629999995</c:v>
                </c:pt>
                <c:pt idx="2">
                  <c:v>12.20556745</c:v>
                </c:pt>
                <c:pt idx="3">
                  <c:v>12.18220339</c:v>
                </c:pt>
                <c:pt idx="4">
                  <c:v>11.319475819999999</c:v>
                </c:pt>
                <c:pt idx="5">
                  <c:v>57.342657340000002</c:v>
                </c:pt>
                <c:pt idx="6">
                  <c:v>11.32075472</c:v>
                </c:pt>
                <c:pt idx="7">
                  <c:v>15.070093460000001</c:v>
                </c:pt>
                <c:pt idx="8">
                  <c:v>6.8510954330000002</c:v>
                </c:pt>
                <c:pt idx="9">
                  <c:v>14</c:v>
                </c:pt>
                <c:pt idx="10">
                  <c:v>12.8440367</c:v>
                </c:pt>
                <c:pt idx="11">
                  <c:v>13.636363640000001</c:v>
                </c:pt>
                <c:pt idx="12">
                  <c:v>7.653061224</c:v>
                </c:pt>
                <c:pt idx="13">
                  <c:v>11</c:v>
                </c:pt>
                <c:pt idx="14">
                  <c:v>6.6666666670000003</c:v>
                </c:pt>
                <c:pt idx="15">
                  <c:v>13.53637902</c:v>
                </c:pt>
                <c:pt idx="16">
                  <c:v>5.2264808360000004</c:v>
                </c:pt>
                <c:pt idx="17">
                  <c:v>3.703703704</c:v>
                </c:pt>
                <c:pt idx="18">
                  <c:v>10.17964072</c:v>
                </c:pt>
                <c:pt idx="19">
                  <c:v>7.49825784</c:v>
                </c:pt>
                <c:pt idx="20">
                  <c:v>5.7731958759999999</c:v>
                </c:pt>
                <c:pt idx="21">
                  <c:v>8.7078651689999997</c:v>
                </c:pt>
                <c:pt idx="22">
                  <c:v>6.1728395059999999</c:v>
                </c:pt>
                <c:pt idx="23">
                  <c:v>11.11111111</c:v>
                </c:pt>
                <c:pt idx="24">
                  <c:v>6.6381156319999999</c:v>
                </c:pt>
                <c:pt idx="25">
                  <c:v>6.5560821479999998</c:v>
                </c:pt>
                <c:pt idx="26">
                  <c:v>3.7151702790000001</c:v>
                </c:pt>
                <c:pt idx="27">
                  <c:v>7.9908675799999997</c:v>
                </c:pt>
                <c:pt idx="28">
                  <c:v>9.4860212429999997</c:v>
                </c:pt>
                <c:pt idx="29">
                  <c:v>4.9262107669999997</c:v>
                </c:pt>
                <c:pt idx="31">
                  <c:v>10.23302938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5-448C-9CA0-BEA9ECDA32BA}"/>
            </c:ext>
          </c:extLst>
        </c:ser>
        <c:ser>
          <c:idx val="2"/>
          <c:order val="1"/>
          <c:tx>
            <c:strRef>
              <c:f>'Figure 10'!$E$10</c:f>
              <c:strCache>
                <c:ptCount val="1"/>
                <c:pt idx="0">
                  <c:v>35 – 44 years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'Figure 10'!$C$11:$C$42</c:f>
              <c:strCache>
                <c:ptCount val="32"/>
                <c:pt idx="0">
                  <c:v>EU-28</c:v>
                </c:pt>
                <c:pt idx="2">
                  <c:v>Austria</c:v>
                </c:pt>
                <c:pt idx="3">
                  <c:v>Finland</c:v>
                </c:pt>
                <c:pt idx="4">
                  <c:v>France</c:v>
                </c:pt>
                <c:pt idx="5">
                  <c:v>Romania</c:v>
                </c:pt>
                <c:pt idx="6">
                  <c:v>Luxembourg</c:v>
                </c:pt>
                <c:pt idx="7">
                  <c:v>Poland</c:v>
                </c:pt>
                <c:pt idx="8">
                  <c:v>Germany</c:v>
                </c:pt>
                <c:pt idx="9">
                  <c:v>Croatia</c:v>
                </c:pt>
                <c:pt idx="10">
                  <c:v>Slovenia</c:v>
                </c:pt>
                <c:pt idx="11">
                  <c:v>Lithuania</c:v>
                </c:pt>
                <c:pt idx="12">
                  <c:v>Slovakia</c:v>
                </c:pt>
                <c:pt idx="13">
                  <c:v>Estonia</c:v>
                </c:pt>
                <c:pt idx="14">
                  <c:v>Latvia</c:v>
                </c:pt>
                <c:pt idx="15">
                  <c:v>Greece</c:v>
                </c:pt>
                <c:pt idx="16">
                  <c:v>Belgium</c:v>
                </c:pt>
                <c:pt idx="17">
                  <c:v>Netherlands</c:v>
                </c:pt>
                <c:pt idx="18">
                  <c:v>Bulgaria</c:v>
                </c:pt>
                <c:pt idx="19">
                  <c:v>Spain</c:v>
                </c:pt>
                <c:pt idx="20">
                  <c:v>Sweden</c:v>
                </c:pt>
                <c:pt idx="21">
                  <c:v>Hungary</c:v>
                </c:pt>
                <c:pt idx="22">
                  <c:v>Cyprus</c:v>
                </c:pt>
                <c:pt idx="23">
                  <c:v>Malta</c:v>
                </c:pt>
                <c:pt idx="24">
                  <c:v>Czech Republic</c:v>
                </c:pt>
                <c:pt idx="25">
                  <c:v>Ireland</c:v>
                </c:pt>
                <c:pt idx="26">
                  <c:v>Denmark</c:v>
                </c:pt>
                <c:pt idx="27">
                  <c:v>Portugal</c:v>
                </c:pt>
                <c:pt idx="28">
                  <c:v>Italy</c:v>
                </c:pt>
                <c:pt idx="29">
                  <c:v>United Kingdom</c:v>
                </c:pt>
                <c:pt idx="31">
                  <c:v>Norway</c:v>
                </c:pt>
              </c:strCache>
            </c:strRef>
          </c:cat>
          <c:val>
            <c:numRef>
              <c:f>'Figure 10'!$E$11:$E$42</c:f>
              <c:numCache>
                <c:formatCode>0.0</c:formatCode>
                <c:ptCount val="32"/>
                <c:pt idx="0">
                  <c:v>22.408901820000001</c:v>
                </c:pt>
                <c:pt idx="2">
                  <c:v>28.622412560000001</c:v>
                </c:pt>
                <c:pt idx="3">
                  <c:v>32.203389829999999</c:v>
                </c:pt>
                <c:pt idx="4">
                  <c:v>24.73452327</c:v>
                </c:pt>
                <c:pt idx="5">
                  <c:v>12.47086247</c:v>
                </c:pt>
                <c:pt idx="6">
                  <c:v>22.641509429999999</c:v>
                </c:pt>
                <c:pt idx="7">
                  <c:v>27.686915890000002</c:v>
                </c:pt>
                <c:pt idx="8">
                  <c:v>21.2031192</c:v>
                </c:pt>
                <c:pt idx="9">
                  <c:v>30.5</c:v>
                </c:pt>
                <c:pt idx="10">
                  <c:v>25.68807339</c:v>
                </c:pt>
                <c:pt idx="11">
                  <c:v>24.621212119999999</c:v>
                </c:pt>
                <c:pt idx="12">
                  <c:v>18.877551019999999</c:v>
                </c:pt>
                <c:pt idx="13">
                  <c:v>24</c:v>
                </c:pt>
                <c:pt idx="14">
                  <c:v>25.333333329999999</c:v>
                </c:pt>
                <c:pt idx="15">
                  <c:v>28.764805410000001</c:v>
                </c:pt>
                <c:pt idx="16">
                  <c:v>19.960179190000002</c:v>
                </c:pt>
                <c:pt idx="17">
                  <c:v>21.870775890000001</c:v>
                </c:pt>
                <c:pt idx="18">
                  <c:v>24.351297410000001</c:v>
                </c:pt>
                <c:pt idx="19">
                  <c:v>23.191637629999999</c:v>
                </c:pt>
                <c:pt idx="20">
                  <c:v>18.556701029999999</c:v>
                </c:pt>
                <c:pt idx="21">
                  <c:v>20.50561798</c:v>
                </c:pt>
                <c:pt idx="22">
                  <c:v>18.518518520000001</c:v>
                </c:pt>
                <c:pt idx="23">
                  <c:v>22.222222219999999</c:v>
                </c:pt>
                <c:pt idx="24">
                  <c:v>22.48394004</c:v>
                </c:pt>
                <c:pt idx="25">
                  <c:v>26.224328589999999</c:v>
                </c:pt>
                <c:pt idx="26">
                  <c:v>19.195046439999999</c:v>
                </c:pt>
                <c:pt idx="27">
                  <c:v>22.031963470000001</c:v>
                </c:pt>
                <c:pt idx="28">
                  <c:v>20.49810768</c:v>
                </c:pt>
                <c:pt idx="29">
                  <c:v>14.8409894</c:v>
                </c:pt>
                <c:pt idx="31">
                  <c:v>25.734549139999999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5-448C-9CA0-BEA9ECDA32BA}"/>
            </c:ext>
          </c:extLst>
        </c:ser>
        <c:ser>
          <c:idx val="1"/>
          <c:order val="2"/>
          <c:tx>
            <c:strRef>
              <c:f>'Figure 10'!$F$10</c:f>
              <c:strCache>
                <c:ptCount val="1"/>
                <c:pt idx="0">
                  <c:v>45 – 54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'Figure 10'!$C$11:$C$42</c:f>
              <c:strCache>
                <c:ptCount val="32"/>
                <c:pt idx="0">
                  <c:v>EU-28</c:v>
                </c:pt>
                <c:pt idx="2">
                  <c:v>Austria</c:v>
                </c:pt>
                <c:pt idx="3">
                  <c:v>Finland</c:v>
                </c:pt>
                <c:pt idx="4">
                  <c:v>France</c:v>
                </c:pt>
                <c:pt idx="5">
                  <c:v>Romania</c:v>
                </c:pt>
                <c:pt idx="6">
                  <c:v>Luxembourg</c:v>
                </c:pt>
                <c:pt idx="7">
                  <c:v>Poland</c:v>
                </c:pt>
                <c:pt idx="8">
                  <c:v>Germany</c:v>
                </c:pt>
                <c:pt idx="9">
                  <c:v>Croatia</c:v>
                </c:pt>
                <c:pt idx="10">
                  <c:v>Slovenia</c:v>
                </c:pt>
                <c:pt idx="11">
                  <c:v>Lithuania</c:v>
                </c:pt>
                <c:pt idx="12">
                  <c:v>Slovakia</c:v>
                </c:pt>
                <c:pt idx="13">
                  <c:v>Estonia</c:v>
                </c:pt>
                <c:pt idx="14">
                  <c:v>Latvia</c:v>
                </c:pt>
                <c:pt idx="15">
                  <c:v>Greece</c:v>
                </c:pt>
                <c:pt idx="16">
                  <c:v>Belgium</c:v>
                </c:pt>
                <c:pt idx="17">
                  <c:v>Netherlands</c:v>
                </c:pt>
                <c:pt idx="18">
                  <c:v>Bulgaria</c:v>
                </c:pt>
                <c:pt idx="19">
                  <c:v>Spain</c:v>
                </c:pt>
                <c:pt idx="20">
                  <c:v>Sweden</c:v>
                </c:pt>
                <c:pt idx="21">
                  <c:v>Hungary</c:v>
                </c:pt>
                <c:pt idx="22">
                  <c:v>Cyprus</c:v>
                </c:pt>
                <c:pt idx="23">
                  <c:v>Malta</c:v>
                </c:pt>
                <c:pt idx="24">
                  <c:v>Czech Republic</c:v>
                </c:pt>
                <c:pt idx="25">
                  <c:v>Ireland</c:v>
                </c:pt>
                <c:pt idx="26">
                  <c:v>Denmark</c:v>
                </c:pt>
                <c:pt idx="27">
                  <c:v>Portugal</c:v>
                </c:pt>
                <c:pt idx="28">
                  <c:v>Italy</c:v>
                </c:pt>
                <c:pt idx="29">
                  <c:v>United Kingdom</c:v>
                </c:pt>
                <c:pt idx="31">
                  <c:v>Norway</c:v>
                </c:pt>
              </c:strCache>
            </c:strRef>
          </c:cat>
          <c:val>
            <c:numRef>
              <c:f>'Figure 10'!$F$11:$F$42</c:f>
              <c:numCache>
                <c:formatCode>0.0</c:formatCode>
                <c:ptCount val="32"/>
                <c:pt idx="0">
                  <c:v>35.666093400000001</c:v>
                </c:pt>
                <c:pt idx="2">
                  <c:v>42.255531759999997</c:v>
                </c:pt>
                <c:pt idx="3">
                  <c:v>35.69915254</c:v>
                </c:pt>
                <c:pt idx="4">
                  <c:v>37.889742429999998</c:v>
                </c:pt>
                <c:pt idx="5">
                  <c:v>16.899766899999999</c:v>
                </c:pt>
                <c:pt idx="6">
                  <c:v>36.792452830000002</c:v>
                </c:pt>
                <c:pt idx="7">
                  <c:v>30.101246110000002</c:v>
                </c:pt>
                <c:pt idx="8">
                  <c:v>39.389157070000003</c:v>
                </c:pt>
                <c:pt idx="9">
                  <c:v>32</c:v>
                </c:pt>
                <c:pt idx="10">
                  <c:v>34.862385320000001</c:v>
                </c:pt>
                <c:pt idx="11">
                  <c:v>34.090909089999997</c:v>
                </c:pt>
                <c:pt idx="12">
                  <c:v>31.122448980000001</c:v>
                </c:pt>
                <c:pt idx="13">
                  <c:v>33</c:v>
                </c:pt>
                <c:pt idx="14">
                  <c:v>36</c:v>
                </c:pt>
                <c:pt idx="15">
                  <c:v>30.118443320000001</c:v>
                </c:pt>
                <c:pt idx="16">
                  <c:v>40.368342460000001</c:v>
                </c:pt>
                <c:pt idx="17">
                  <c:v>39.632333060000001</c:v>
                </c:pt>
                <c:pt idx="18">
                  <c:v>35.728542910000002</c:v>
                </c:pt>
                <c:pt idx="19">
                  <c:v>34.452961670000001</c:v>
                </c:pt>
                <c:pt idx="20">
                  <c:v>32.474226799999997</c:v>
                </c:pt>
                <c:pt idx="21">
                  <c:v>25.702247190000001</c:v>
                </c:pt>
                <c:pt idx="22">
                  <c:v>35.802469139999999</c:v>
                </c:pt>
                <c:pt idx="23">
                  <c:v>33.333333330000002</c:v>
                </c:pt>
                <c:pt idx="24">
                  <c:v>28.051391859999999</c:v>
                </c:pt>
                <c:pt idx="25">
                  <c:v>32.148499209999997</c:v>
                </c:pt>
                <c:pt idx="26">
                  <c:v>36.91950464</c:v>
                </c:pt>
                <c:pt idx="27">
                  <c:v>31.278538810000001</c:v>
                </c:pt>
                <c:pt idx="28">
                  <c:v>32.181662799999998</c:v>
                </c:pt>
                <c:pt idx="29">
                  <c:v>31.65662025</c:v>
                </c:pt>
                <c:pt idx="31">
                  <c:v>35.866261399999999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5-448C-9CA0-BEA9ECDA32BA}"/>
            </c:ext>
          </c:extLst>
        </c:ser>
        <c:ser>
          <c:idx val="0"/>
          <c:order val="3"/>
          <c:tx>
            <c:strRef>
              <c:f>'Figure 10'!$G$10</c:f>
              <c:strCache>
                <c:ptCount val="1"/>
                <c:pt idx="0">
                  <c:v>55 – 64 years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'Figure 10'!$C$11:$C$42</c:f>
              <c:strCache>
                <c:ptCount val="32"/>
                <c:pt idx="0">
                  <c:v>EU-28</c:v>
                </c:pt>
                <c:pt idx="2">
                  <c:v>Austria</c:v>
                </c:pt>
                <c:pt idx="3">
                  <c:v>Finland</c:v>
                </c:pt>
                <c:pt idx="4">
                  <c:v>France</c:v>
                </c:pt>
                <c:pt idx="5">
                  <c:v>Romania</c:v>
                </c:pt>
                <c:pt idx="6">
                  <c:v>Luxembourg</c:v>
                </c:pt>
                <c:pt idx="7">
                  <c:v>Poland</c:v>
                </c:pt>
                <c:pt idx="8">
                  <c:v>Germany</c:v>
                </c:pt>
                <c:pt idx="9">
                  <c:v>Croatia</c:v>
                </c:pt>
                <c:pt idx="10">
                  <c:v>Slovenia</c:v>
                </c:pt>
                <c:pt idx="11">
                  <c:v>Lithuania</c:v>
                </c:pt>
                <c:pt idx="12">
                  <c:v>Slovakia</c:v>
                </c:pt>
                <c:pt idx="13">
                  <c:v>Estonia</c:v>
                </c:pt>
                <c:pt idx="14">
                  <c:v>Latvia</c:v>
                </c:pt>
                <c:pt idx="15">
                  <c:v>Greece</c:v>
                </c:pt>
                <c:pt idx="16">
                  <c:v>Belgium</c:v>
                </c:pt>
                <c:pt idx="17">
                  <c:v>Netherlands</c:v>
                </c:pt>
                <c:pt idx="18">
                  <c:v>Bulgaria</c:v>
                </c:pt>
                <c:pt idx="19">
                  <c:v>Spain</c:v>
                </c:pt>
                <c:pt idx="20">
                  <c:v>Sweden</c:v>
                </c:pt>
                <c:pt idx="21">
                  <c:v>Hungary</c:v>
                </c:pt>
                <c:pt idx="22">
                  <c:v>Cyprus</c:v>
                </c:pt>
                <c:pt idx="23">
                  <c:v>Malta</c:v>
                </c:pt>
                <c:pt idx="24">
                  <c:v>Czech Republic</c:v>
                </c:pt>
                <c:pt idx="25">
                  <c:v>Ireland</c:v>
                </c:pt>
                <c:pt idx="26">
                  <c:v>Denmark</c:v>
                </c:pt>
                <c:pt idx="27">
                  <c:v>Portugal</c:v>
                </c:pt>
                <c:pt idx="28">
                  <c:v>Italy</c:v>
                </c:pt>
                <c:pt idx="29">
                  <c:v>United Kingdom</c:v>
                </c:pt>
                <c:pt idx="31">
                  <c:v>Norway</c:v>
                </c:pt>
              </c:strCache>
            </c:strRef>
          </c:cat>
          <c:val>
            <c:numRef>
              <c:f>'Figure 10'!$G$11:$G$42</c:f>
              <c:numCache>
                <c:formatCode>0.0</c:formatCode>
                <c:ptCount val="32"/>
                <c:pt idx="0">
                  <c:v>24.577031059999999</c:v>
                </c:pt>
                <c:pt idx="2">
                  <c:v>15.845824410000001</c:v>
                </c:pt>
                <c:pt idx="3">
                  <c:v>17.584745760000001</c:v>
                </c:pt>
                <c:pt idx="4">
                  <c:v>23.480569360000001</c:v>
                </c:pt>
                <c:pt idx="5">
                  <c:v>10.372960369999999</c:v>
                </c:pt>
                <c:pt idx="6">
                  <c:v>25.471698109999998</c:v>
                </c:pt>
                <c:pt idx="7">
                  <c:v>23.208722739999999</c:v>
                </c:pt>
                <c:pt idx="8">
                  <c:v>28.536947640000001</c:v>
                </c:pt>
                <c:pt idx="9">
                  <c:v>18.5</c:v>
                </c:pt>
                <c:pt idx="10">
                  <c:v>21.100917429999999</c:v>
                </c:pt>
                <c:pt idx="11">
                  <c:v>20.833333329999999</c:v>
                </c:pt>
                <c:pt idx="12">
                  <c:v>34.693877550000003</c:v>
                </c:pt>
                <c:pt idx="13">
                  <c:v>24</c:v>
                </c:pt>
                <c:pt idx="14">
                  <c:v>24</c:v>
                </c:pt>
                <c:pt idx="15">
                  <c:v>19.458544839999998</c:v>
                </c:pt>
                <c:pt idx="16">
                  <c:v>26.231956199999999</c:v>
                </c:pt>
                <c:pt idx="17">
                  <c:v>25.76371992</c:v>
                </c:pt>
                <c:pt idx="18">
                  <c:v>20.558882239999999</c:v>
                </c:pt>
                <c:pt idx="19">
                  <c:v>25.03135889</c:v>
                </c:pt>
                <c:pt idx="20">
                  <c:v>32.37113402</c:v>
                </c:pt>
                <c:pt idx="21">
                  <c:v>33.98876404</c:v>
                </c:pt>
                <c:pt idx="22">
                  <c:v>28.395061729999998</c:v>
                </c:pt>
                <c:pt idx="23">
                  <c:v>22.222222219999999</c:v>
                </c:pt>
                <c:pt idx="24">
                  <c:v>31.477516059999999</c:v>
                </c:pt>
                <c:pt idx="25">
                  <c:v>22.274881520000001</c:v>
                </c:pt>
                <c:pt idx="26">
                  <c:v>26.702786379999999</c:v>
                </c:pt>
                <c:pt idx="27">
                  <c:v>23.173515980000001</c:v>
                </c:pt>
                <c:pt idx="28">
                  <c:v>21.511414970000001</c:v>
                </c:pt>
                <c:pt idx="29">
                  <c:v>27.64498025</c:v>
                </c:pt>
                <c:pt idx="31">
                  <c:v>24.113475179999998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5-448C-9CA0-BEA9ECDA32BA}"/>
            </c:ext>
          </c:extLst>
        </c:ser>
        <c:ser>
          <c:idx val="4"/>
          <c:order val="4"/>
          <c:tx>
            <c:strRef>
              <c:f>'Figure 10'!$H$10</c:f>
              <c:strCache>
                <c:ptCount val="1"/>
                <c:pt idx="0">
                  <c:v>≥ 65 years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'Figure 10'!$C$11:$C$42</c:f>
              <c:strCache>
                <c:ptCount val="32"/>
                <c:pt idx="0">
                  <c:v>EU-28</c:v>
                </c:pt>
                <c:pt idx="2">
                  <c:v>Austria</c:v>
                </c:pt>
                <c:pt idx="3">
                  <c:v>Finland</c:v>
                </c:pt>
                <c:pt idx="4">
                  <c:v>France</c:v>
                </c:pt>
                <c:pt idx="5">
                  <c:v>Romania</c:v>
                </c:pt>
                <c:pt idx="6">
                  <c:v>Luxembourg</c:v>
                </c:pt>
                <c:pt idx="7">
                  <c:v>Poland</c:v>
                </c:pt>
                <c:pt idx="8">
                  <c:v>Germany</c:v>
                </c:pt>
                <c:pt idx="9">
                  <c:v>Croatia</c:v>
                </c:pt>
                <c:pt idx="10">
                  <c:v>Slovenia</c:v>
                </c:pt>
                <c:pt idx="11">
                  <c:v>Lithuania</c:v>
                </c:pt>
                <c:pt idx="12">
                  <c:v>Slovakia</c:v>
                </c:pt>
                <c:pt idx="13">
                  <c:v>Estonia</c:v>
                </c:pt>
                <c:pt idx="14">
                  <c:v>Latvia</c:v>
                </c:pt>
                <c:pt idx="15">
                  <c:v>Greece</c:v>
                </c:pt>
                <c:pt idx="16">
                  <c:v>Belgium</c:v>
                </c:pt>
                <c:pt idx="17">
                  <c:v>Netherlands</c:v>
                </c:pt>
                <c:pt idx="18">
                  <c:v>Bulgaria</c:v>
                </c:pt>
                <c:pt idx="19">
                  <c:v>Spain</c:v>
                </c:pt>
                <c:pt idx="20">
                  <c:v>Sweden</c:v>
                </c:pt>
                <c:pt idx="21">
                  <c:v>Hungary</c:v>
                </c:pt>
                <c:pt idx="22">
                  <c:v>Cyprus</c:v>
                </c:pt>
                <c:pt idx="23">
                  <c:v>Malta</c:v>
                </c:pt>
                <c:pt idx="24">
                  <c:v>Czech Republic</c:v>
                </c:pt>
                <c:pt idx="25">
                  <c:v>Ireland</c:v>
                </c:pt>
                <c:pt idx="26">
                  <c:v>Denmark</c:v>
                </c:pt>
                <c:pt idx="27">
                  <c:v>Portugal</c:v>
                </c:pt>
                <c:pt idx="28">
                  <c:v>Italy</c:v>
                </c:pt>
                <c:pt idx="29">
                  <c:v>United Kingdom</c:v>
                </c:pt>
                <c:pt idx="31">
                  <c:v>Norway</c:v>
                </c:pt>
              </c:strCache>
            </c:strRef>
          </c:cat>
          <c:val>
            <c:numRef>
              <c:f>'Figure 10'!$H$11:$H$42</c:f>
              <c:numCache>
                <c:formatCode>0.0</c:formatCode>
                <c:ptCount val="32"/>
                <c:pt idx="0">
                  <c:v>8.0654407549999991</c:v>
                </c:pt>
                <c:pt idx="2">
                  <c:v>1.070663812</c:v>
                </c:pt>
                <c:pt idx="3">
                  <c:v>2.3305084749999998</c:v>
                </c:pt>
                <c:pt idx="4">
                  <c:v>2.5756891099999999</c:v>
                </c:pt>
                <c:pt idx="5">
                  <c:v>2.9137529139999998</c:v>
                </c:pt>
                <c:pt idx="6">
                  <c:v>3.773584906</c:v>
                </c:pt>
                <c:pt idx="7">
                  <c:v>3.9330218069999998</c:v>
                </c:pt>
                <c:pt idx="8">
                  <c:v>4.0196806540000001</c:v>
                </c:pt>
                <c:pt idx="9">
                  <c:v>5</c:v>
                </c:pt>
                <c:pt idx="10">
                  <c:v>5.5045871560000004</c:v>
                </c:pt>
                <c:pt idx="11">
                  <c:v>6.8181818180000002</c:v>
                </c:pt>
                <c:pt idx="12">
                  <c:v>7.653061224</c:v>
                </c:pt>
                <c:pt idx="13">
                  <c:v>8</c:v>
                </c:pt>
                <c:pt idx="14">
                  <c:v>8</c:v>
                </c:pt>
                <c:pt idx="15">
                  <c:v>8.1218274109999999</c:v>
                </c:pt>
                <c:pt idx="16">
                  <c:v>8.2130413139999998</c:v>
                </c:pt>
                <c:pt idx="17">
                  <c:v>9.0294674239999999</c:v>
                </c:pt>
                <c:pt idx="18">
                  <c:v>9.1816367270000008</c:v>
                </c:pt>
                <c:pt idx="19">
                  <c:v>9.825783972</c:v>
                </c:pt>
                <c:pt idx="20">
                  <c:v>10.82474227</c:v>
                </c:pt>
                <c:pt idx="21">
                  <c:v>11.095505620000001</c:v>
                </c:pt>
                <c:pt idx="22">
                  <c:v>11.11111111</c:v>
                </c:pt>
                <c:pt idx="23">
                  <c:v>11.11111111</c:v>
                </c:pt>
                <c:pt idx="24">
                  <c:v>11.349036399999999</c:v>
                </c:pt>
                <c:pt idx="25">
                  <c:v>12.796208529999999</c:v>
                </c:pt>
                <c:pt idx="26">
                  <c:v>13.46749226</c:v>
                </c:pt>
                <c:pt idx="27">
                  <c:v>15.525114159999999</c:v>
                </c:pt>
                <c:pt idx="28">
                  <c:v>16.322793310000002</c:v>
                </c:pt>
                <c:pt idx="29">
                  <c:v>20.931199329999998</c:v>
                </c:pt>
                <c:pt idx="31">
                  <c:v>4.0526849040000004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5-448C-9CA0-BEA9ECDA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89408"/>
        <c:axId val="140690944"/>
      </c:barChart>
      <c:catAx>
        <c:axId val="1406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690944"/>
        <c:crosses val="autoZero"/>
        <c:auto val="1"/>
        <c:lblAlgn val="ctr"/>
        <c:lblOffset val="100"/>
        <c:noMultiLvlLbl val="0"/>
      </c:catAx>
      <c:valAx>
        <c:axId val="14069094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689408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4055086714639136"/>
          <c:h val="0.738197970933040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11'!$D$10</c:f>
              <c:strCache>
                <c:ptCount val="1"/>
                <c:pt idx="0">
                  <c:v>Male: sole holders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</a:ln>
          </c:spPr>
          <c:invertIfNegative val="0"/>
          <c:cat>
            <c:strRef>
              <c:f>'Figure 11'!$C$11:$C$42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Denmark</c:v>
                </c:pt>
                <c:pt idx="4">
                  <c:v>Ireland</c:v>
                </c:pt>
                <c:pt idx="5">
                  <c:v>Finland</c:v>
                </c:pt>
                <c:pt idx="6">
                  <c:v>Netherlands</c:v>
                </c:pt>
                <c:pt idx="7">
                  <c:v>Czech Republic</c:v>
                </c:pt>
                <c:pt idx="8">
                  <c:v>Germany</c:v>
                </c:pt>
                <c:pt idx="9">
                  <c:v>Belgium</c:v>
                </c:pt>
                <c:pt idx="10">
                  <c:v>Luxembourg</c:v>
                </c:pt>
                <c:pt idx="11">
                  <c:v>Slovakia</c:v>
                </c:pt>
                <c:pt idx="12">
                  <c:v>Spain</c:v>
                </c:pt>
                <c:pt idx="13">
                  <c:v>France</c:v>
                </c:pt>
                <c:pt idx="14">
                  <c:v>United Kingdom</c:v>
                </c:pt>
                <c:pt idx="15">
                  <c:v>Sweden</c:v>
                </c:pt>
                <c:pt idx="16">
                  <c:v>Cyprus</c:v>
                </c:pt>
                <c:pt idx="17">
                  <c:v>Greece</c:v>
                </c:pt>
                <c:pt idx="18">
                  <c:v>Italy</c:v>
                </c:pt>
                <c:pt idx="19">
                  <c:v>Bulgaria</c:v>
                </c:pt>
                <c:pt idx="20">
                  <c:v>Slovenia</c:v>
                </c:pt>
                <c:pt idx="21">
                  <c:v>Hungary</c:v>
                </c:pt>
                <c:pt idx="22">
                  <c:v>Croatia</c:v>
                </c:pt>
                <c:pt idx="23">
                  <c:v>Portugal</c:v>
                </c:pt>
                <c:pt idx="24">
                  <c:v>Austria</c:v>
                </c:pt>
                <c:pt idx="25">
                  <c:v>Romania</c:v>
                </c:pt>
                <c:pt idx="26">
                  <c:v>Estonia</c:v>
                </c:pt>
                <c:pt idx="27">
                  <c:v>Poland</c:v>
                </c:pt>
                <c:pt idx="28">
                  <c:v>Latvia</c:v>
                </c:pt>
                <c:pt idx="29">
                  <c:v>Lithuania</c:v>
                </c:pt>
                <c:pt idx="31">
                  <c:v>Norway</c:v>
                </c:pt>
              </c:strCache>
            </c:strRef>
          </c:cat>
          <c:val>
            <c:numRef>
              <c:f>'Figure 11'!$D$11:$D$42</c:f>
              <c:numCache>
                <c:formatCode>0.0</c:formatCode>
                <c:ptCount val="32"/>
                <c:pt idx="0">
                  <c:v>36.7194260307825</c:v>
                </c:pt>
                <c:pt idx="2">
                  <c:v>66.183574879227052</c:v>
                </c:pt>
                <c:pt idx="3">
                  <c:v>42.80821917808219</c:v>
                </c:pt>
                <c:pt idx="4">
                  <c:v>58.485760592729797</c:v>
                </c:pt>
                <c:pt idx="5">
                  <c:v>50.77605321507761</c:v>
                </c:pt>
                <c:pt idx="6">
                  <c:v>46.475770925110133</c:v>
                </c:pt>
                <c:pt idx="7">
                  <c:v>52.717391304347828</c:v>
                </c:pt>
                <c:pt idx="8">
                  <c:v>51.226993865030678</c:v>
                </c:pt>
                <c:pt idx="9">
                  <c:v>51.265822784810119</c:v>
                </c:pt>
                <c:pt idx="10">
                  <c:v>40</c:v>
                </c:pt>
                <c:pt idx="11">
                  <c:v>51.445086705202314</c:v>
                </c:pt>
                <c:pt idx="12">
                  <c:v>32.652585443185529</c:v>
                </c:pt>
                <c:pt idx="13">
                  <c:v>48.938957296306</c:v>
                </c:pt>
                <c:pt idx="14">
                  <c:v>45.009487666034154</c:v>
                </c:pt>
                <c:pt idx="15">
                  <c:v>49.157894736842103</c:v>
                </c:pt>
                <c:pt idx="16">
                  <c:v>38.17966903073286</c:v>
                </c:pt>
                <c:pt idx="17">
                  <c:v>42.902228519902096</c:v>
                </c:pt>
                <c:pt idx="18">
                  <c:v>40.469243860928763</c:v>
                </c:pt>
                <c:pt idx="19">
                  <c:v>42.463117382937781</c:v>
                </c:pt>
                <c:pt idx="20">
                  <c:v>33.776792313377676</c:v>
                </c:pt>
                <c:pt idx="21">
                  <c:v>42.680242157402311</c:v>
                </c:pt>
                <c:pt idx="22">
                  <c:v>33.262756722422189</c:v>
                </c:pt>
                <c:pt idx="23">
                  <c:v>34.803868303813971</c:v>
                </c:pt>
                <c:pt idx="24">
                  <c:v>36.160714285714285</c:v>
                </c:pt>
                <c:pt idx="25">
                  <c:v>39.120068306671179</c:v>
                </c:pt>
                <c:pt idx="26">
                  <c:v>30.578512396694212</c:v>
                </c:pt>
                <c:pt idx="27">
                  <c:v>29.158635759268613</c:v>
                </c:pt>
                <c:pt idx="28">
                  <c:v>28.999999999999996</c:v>
                </c:pt>
                <c:pt idx="29">
                  <c:v>33.309029043626197</c:v>
                </c:pt>
                <c:pt idx="31">
                  <c:v>43.055555555555557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61F-B9C7-642A69448054}"/>
            </c:ext>
          </c:extLst>
        </c:ser>
        <c:ser>
          <c:idx val="2"/>
          <c:order val="1"/>
          <c:tx>
            <c:strRef>
              <c:f>'Figure 11'!$E$10</c:f>
              <c:strCache>
                <c:ptCount val="1"/>
                <c:pt idx="0">
                  <c:v>Male: other family workers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ln>
              <a:noFill/>
            </a:ln>
          </c:spPr>
          <c:invertIfNegative val="0"/>
          <c:cat>
            <c:strRef>
              <c:f>'Figure 11'!$C$11:$C$42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Denmark</c:v>
                </c:pt>
                <c:pt idx="4">
                  <c:v>Ireland</c:v>
                </c:pt>
                <c:pt idx="5">
                  <c:v>Finland</c:v>
                </c:pt>
                <c:pt idx="6">
                  <c:v>Netherlands</c:v>
                </c:pt>
                <c:pt idx="7">
                  <c:v>Czech Republic</c:v>
                </c:pt>
                <c:pt idx="8">
                  <c:v>Germany</c:v>
                </c:pt>
                <c:pt idx="9">
                  <c:v>Belgium</c:v>
                </c:pt>
                <c:pt idx="10">
                  <c:v>Luxembourg</c:v>
                </c:pt>
                <c:pt idx="11">
                  <c:v>Slovakia</c:v>
                </c:pt>
                <c:pt idx="12">
                  <c:v>Spain</c:v>
                </c:pt>
                <c:pt idx="13">
                  <c:v>France</c:v>
                </c:pt>
                <c:pt idx="14">
                  <c:v>United Kingdom</c:v>
                </c:pt>
                <c:pt idx="15">
                  <c:v>Sweden</c:v>
                </c:pt>
                <c:pt idx="16">
                  <c:v>Cyprus</c:v>
                </c:pt>
                <c:pt idx="17">
                  <c:v>Greece</c:v>
                </c:pt>
                <c:pt idx="18">
                  <c:v>Italy</c:v>
                </c:pt>
                <c:pt idx="19">
                  <c:v>Bulgaria</c:v>
                </c:pt>
                <c:pt idx="20">
                  <c:v>Slovenia</c:v>
                </c:pt>
                <c:pt idx="21">
                  <c:v>Hungary</c:v>
                </c:pt>
                <c:pt idx="22">
                  <c:v>Croatia</c:v>
                </c:pt>
                <c:pt idx="23">
                  <c:v>Portugal</c:v>
                </c:pt>
                <c:pt idx="24">
                  <c:v>Austria</c:v>
                </c:pt>
                <c:pt idx="25">
                  <c:v>Romania</c:v>
                </c:pt>
                <c:pt idx="26">
                  <c:v>Estonia</c:v>
                </c:pt>
                <c:pt idx="27">
                  <c:v>Poland</c:v>
                </c:pt>
                <c:pt idx="28">
                  <c:v>Latvia</c:v>
                </c:pt>
                <c:pt idx="29">
                  <c:v>Lithuania</c:v>
                </c:pt>
                <c:pt idx="31">
                  <c:v>Norway</c:v>
                </c:pt>
              </c:strCache>
            </c:strRef>
          </c:cat>
          <c:val>
            <c:numRef>
              <c:f>'Figure 11'!$E$11:$E$42</c:f>
              <c:numCache>
                <c:formatCode>0.0</c:formatCode>
                <c:ptCount val="32"/>
                <c:pt idx="0">
                  <c:v>17.75178066102087</c:v>
                </c:pt>
                <c:pt idx="2">
                  <c:v>20.289855072463769</c:v>
                </c:pt>
                <c:pt idx="3">
                  <c:v>8.2191780821917799</c:v>
                </c:pt>
                <c:pt idx="4">
                  <c:v>15.48969668904839</c:v>
                </c:pt>
                <c:pt idx="5">
                  <c:v>13.082039911308204</c:v>
                </c:pt>
                <c:pt idx="6">
                  <c:v>9.4713656387665193</c:v>
                </c:pt>
                <c:pt idx="7">
                  <c:v>17.663043478260871</c:v>
                </c:pt>
                <c:pt idx="8">
                  <c:v>12.94478527607362</c:v>
                </c:pt>
                <c:pt idx="9">
                  <c:v>5.6962025316455698</c:v>
                </c:pt>
                <c:pt idx="10">
                  <c:v>20</c:v>
                </c:pt>
                <c:pt idx="11">
                  <c:v>13.102119460500964</c:v>
                </c:pt>
                <c:pt idx="12">
                  <c:v>30.465799412505245</c:v>
                </c:pt>
                <c:pt idx="13">
                  <c:v>10.086455331412104</c:v>
                </c:pt>
                <c:pt idx="14">
                  <c:v>10.929791271347248</c:v>
                </c:pt>
                <c:pt idx="15">
                  <c:v>14.421052631578949</c:v>
                </c:pt>
                <c:pt idx="16">
                  <c:v>26.359338061465721</c:v>
                </c:pt>
                <c:pt idx="17">
                  <c:v>21.396367383743396</c:v>
                </c:pt>
                <c:pt idx="18">
                  <c:v>21.2496960855823</c:v>
                </c:pt>
                <c:pt idx="19">
                  <c:v>14.096807618295751</c:v>
                </c:pt>
                <c:pt idx="20">
                  <c:v>23.158413402315841</c:v>
                </c:pt>
                <c:pt idx="21">
                  <c:v>11.309851403412218</c:v>
                </c:pt>
                <c:pt idx="22">
                  <c:v>22.432775778107136</c:v>
                </c:pt>
                <c:pt idx="23">
                  <c:v>18.466804302944691</c:v>
                </c:pt>
                <c:pt idx="24">
                  <c:v>11.458333333333332</c:v>
                </c:pt>
                <c:pt idx="25">
                  <c:v>14.04394825447457</c:v>
                </c:pt>
                <c:pt idx="26">
                  <c:v>18.677685950413224</c:v>
                </c:pt>
                <c:pt idx="27">
                  <c:v>21.204687644942847</c:v>
                </c:pt>
                <c:pt idx="28">
                  <c:v>19.102040816326529</c:v>
                </c:pt>
                <c:pt idx="29">
                  <c:v>14.594725969133551</c:v>
                </c:pt>
                <c:pt idx="31">
                  <c:v>18.518518518518519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61F-B9C7-642A69448054}"/>
            </c:ext>
          </c:extLst>
        </c:ser>
        <c:ser>
          <c:idx val="1"/>
          <c:order val="2"/>
          <c:tx>
            <c:strRef>
              <c:f>'Figure 11'!$F$10</c:f>
              <c:strCache>
                <c:ptCount val="1"/>
                <c:pt idx="0">
                  <c:v>Male: regular non- family labour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</c:spPr>
          <c:invertIfNegative val="0"/>
          <c:cat>
            <c:strRef>
              <c:f>'Figure 11'!$C$11:$C$42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Denmark</c:v>
                </c:pt>
                <c:pt idx="4">
                  <c:v>Ireland</c:v>
                </c:pt>
                <c:pt idx="5">
                  <c:v>Finland</c:v>
                </c:pt>
                <c:pt idx="6">
                  <c:v>Netherlands</c:v>
                </c:pt>
                <c:pt idx="7">
                  <c:v>Czech Republic</c:v>
                </c:pt>
                <c:pt idx="8">
                  <c:v>Germany</c:v>
                </c:pt>
                <c:pt idx="9">
                  <c:v>Belgium</c:v>
                </c:pt>
                <c:pt idx="10">
                  <c:v>Luxembourg</c:v>
                </c:pt>
                <c:pt idx="11">
                  <c:v>Slovakia</c:v>
                </c:pt>
                <c:pt idx="12">
                  <c:v>Spain</c:v>
                </c:pt>
                <c:pt idx="13">
                  <c:v>France</c:v>
                </c:pt>
                <c:pt idx="14">
                  <c:v>United Kingdom</c:v>
                </c:pt>
                <c:pt idx="15">
                  <c:v>Sweden</c:v>
                </c:pt>
                <c:pt idx="16">
                  <c:v>Cyprus</c:v>
                </c:pt>
                <c:pt idx="17">
                  <c:v>Greece</c:v>
                </c:pt>
                <c:pt idx="18">
                  <c:v>Italy</c:v>
                </c:pt>
                <c:pt idx="19">
                  <c:v>Bulgaria</c:v>
                </c:pt>
                <c:pt idx="20">
                  <c:v>Slovenia</c:v>
                </c:pt>
                <c:pt idx="21">
                  <c:v>Hungary</c:v>
                </c:pt>
                <c:pt idx="22">
                  <c:v>Croatia</c:v>
                </c:pt>
                <c:pt idx="23">
                  <c:v>Portugal</c:v>
                </c:pt>
                <c:pt idx="24">
                  <c:v>Austria</c:v>
                </c:pt>
                <c:pt idx="25">
                  <c:v>Romania</c:v>
                </c:pt>
                <c:pt idx="26">
                  <c:v>Estonia</c:v>
                </c:pt>
                <c:pt idx="27">
                  <c:v>Poland</c:v>
                </c:pt>
                <c:pt idx="28">
                  <c:v>Latvia</c:v>
                </c:pt>
                <c:pt idx="29">
                  <c:v>Lithuania</c:v>
                </c:pt>
                <c:pt idx="31">
                  <c:v>Norway</c:v>
                </c:pt>
              </c:strCache>
            </c:strRef>
          </c:cat>
          <c:val>
            <c:numRef>
              <c:f>'Figure 11'!$F$11:$F$42</c:f>
              <c:numCache>
                <c:formatCode>0.0</c:formatCode>
                <c:ptCount val="32"/>
                <c:pt idx="0">
                  <c:v>1.292781988883374</c:v>
                </c:pt>
                <c:pt idx="2">
                  <c:v>0.48309178743961351</c:v>
                </c:pt>
                <c:pt idx="3">
                  <c:v>29.794520547945208</c:v>
                </c:pt>
                <c:pt idx="4">
                  <c:v>4.1444778884000932</c:v>
                </c:pt>
                <c:pt idx="5">
                  <c:v>8.8691796008869179</c:v>
                </c:pt>
                <c:pt idx="6">
                  <c:v>16.079295154185022</c:v>
                </c:pt>
                <c:pt idx="7">
                  <c:v>1.6304347826086956</c:v>
                </c:pt>
                <c:pt idx="8">
                  <c:v>6.3803680981595097</c:v>
                </c:pt>
                <c:pt idx="9">
                  <c:v>13.291139240506327</c:v>
                </c:pt>
                <c:pt idx="10">
                  <c:v>10</c:v>
                </c:pt>
                <c:pt idx="11">
                  <c:v>4.6242774566473983</c:v>
                </c:pt>
                <c:pt idx="12">
                  <c:v>5.8935981722385415</c:v>
                </c:pt>
                <c:pt idx="13">
                  <c:v>8.8551218234215359</c:v>
                </c:pt>
                <c:pt idx="14">
                  <c:v>11.309297912713474</c:v>
                </c:pt>
                <c:pt idx="15">
                  <c:v>3.4736842105263155</c:v>
                </c:pt>
                <c:pt idx="16">
                  <c:v>0.82742316784869974</c:v>
                </c:pt>
                <c:pt idx="17">
                  <c:v>0.7728970758727296</c:v>
                </c:pt>
                <c:pt idx="18">
                  <c:v>0.92389982980792607</c:v>
                </c:pt>
                <c:pt idx="19">
                  <c:v>0.95722109833719837</c:v>
                </c:pt>
                <c:pt idx="20">
                  <c:v>9.8546440009854644E-2</c:v>
                </c:pt>
                <c:pt idx="21">
                  <c:v>2.2132243100872708</c:v>
                </c:pt>
                <c:pt idx="22">
                  <c:v>0.37052720728350624</c:v>
                </c:pt>
                <c:pt idx="23">
                  <c:v>1.7276974899489297</c:v>
                </c:pt>
                <c:pt idx="24">
                  <c:v>5.8779761904761907</c:v>
                </c:pt>
                <c:pt idx="25">
                  <c:v>0.29803618320364733</c:v>
                </c:pt>
                <c:pt idx="26">
                  <c:v>3.9669421487603307</c:v>
                </c:pt>
                <c:pt idx="27">
                  <c:v>0.39475989734181255</c:v>
                </c:pt>
                <c:pt idx="28">
                  <c:v>2.0612244897959187</c:v>
                </c:pt>
                <c:pt idx="29">
                  <c:v>1.5311702515493983</c:v>
                </c:pt>
                <c:pt idx="31">
                  <c:v>1.3888888888888888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61F-B9C7-642A69448054}"/>
            </c:ext>
          </c:extLst>
        </c:ser>
        <c:ser>
          <c:idx val="0"/>
          <c:order val="3"/>
          <c:tx>
            <c:strRef>
              <c:f>'Figure 11'!$G$10</c:f>
              <c:strCache>
                <c:ptCount val="1"/>
                <c:pt idx="0">
                  <c:v>Female: regular non- family labour</c:v>
                </c:pt>
              </c:strCache>
            </c:strRef>
          </c:tx>
          <c:spPr>
            <a:solidFill>
              <a:srgbClr val="F06423">
                <a:lumMod val="60000"/>
                <a:lumOff val="40000"/>
              </a:srgbClr>
            </a:solidFill>
            <a:ln>
              <a:noFill/>
            </a:ln>
          </c:spPr>
          <c:invertIfNegative val="0"/>
          <c:cat>
            <c:strRef>
              <c:f>'Figure 11'!$C$11:$C$42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Denmark</c:v>
                </c:pt>
                <c:pt idx="4">
                  <c:v>Ireland</c:v>
                </c:pt>
                <c:pt idx="5">
                  <c:v>Finland</c:v>
                </c:pt>
                <c:pt idx="6">
                  <c:v>Netherlands</c:v>
                </c:pt>
                <c:pt idx="7">
                  <c:v>Czech Republic</c:v>
                </c:pt>
                <c:pt idx="8">
                  <c:v>Germany</c:v>
                </c:pt>
                <c:pt idx="9">
                  <c:v>Belgium</c:v>
                </c:pt>
                <c:pt idx="10">
                  <c:v>Luxembourg</c:v>
                </c:pt>
                <c:pt idx="11">
                  <c:v>Slovakia</c:v>
                </c:pt>
                <c:pt idx="12">
                  <c:v>Spain</c:v>
                </c:pt>
                <c:pt idx="13">
                  <c:v>France</c:v>
                </c:pt>
                <c:pt idx="14">
                  <c:v>United Kingdom</c:v>
                </c:pt>
                <c:pt idx="15">
                  <c:v>Sweden</c:v>
                </c:pt>
                <c:pt idx="16">
                  <c:v>Cyprus</c:v>
                </c:pt>
                <c:pt idx="17">
                  <c:v>Greece</c:v>
                </c:pt>
                <c:pt idx="18">
                  <c:v>Italy</c:v>
                </c:pt>
                <c:pt idx="19">
                  <c:v>Bulgaria</c:v>
                </c:pt>
                <c:pt idx="20">
                  <c:v>Slovenia</c:v>
                </c:pt>
                <c:pt idx="21">
                  <c:v>Hungary</c:v>
                </c:pt>
                <c:pt idx="22">
                  <c:v>Croatia</c:v>
                </c:pt>
                <c:pt idx="23">
                  <c:v>Portugal</c:v>
                </c:pt>
                <c:pt idx="24">
                  <c:v>Austria</c:v>
                </c:pt>
                <c:pt idx="25">
                  <c:v>Romania</c:v>
                </c:pt>
                <c:pt idx="26">
                  <c:v>Estonia</c:v>
                </c:pt>
                <c:pt idx="27">
                  <c:v>Poland</c:v>
                </c:pt>
                <c:pt idx="28">
                  <c:v>Latvia</c:v>
                </c:pt>
                <c:pt idx="29">
                  <c:v>Lithuania</c:v>
                </c:pt>
                <c:pt idx="31">
                  <c:v>Norway</c:v>
                </c:pt>
              </c:strCache>
            </c:strRef>
          </c:cat>
          <c:val>
            <c:numRef>
              <c:f>'Figure 11'!$G$11:$G$42</c:f>
              <c:numCache>
                <c:formatCode>0.0</c:formatCode>
                <c:ptCount val="32"/>
                <c:pt idx="0">
                  <c:v>0.46540151599801471</c:v>
                </c:pt>
                <c:pt idx="2">
                  <c:v>0</c:v>
                </c:pt>
                <c:pt idx="3">
                  <c:v>4.10958904109589</c:v>
                </c:pt>
                <c:pt idx="4">
                  <c:v>0.74091224820560309</c:v>
                </c:pt>
                <c:pt idx="5">
                  <c:v>2.6607538802660753</c:v>
                </c:pt>
                <c:pt idx="6">
                  <c:v>8.1497797356828183</c:v>
                </c:pt>
                <c:pt idx="7">
                  <c:v>0.81521739130434778</c:v>
                </c:pt>
                <c:pt idx="8">
                  <c:v>5.2760736196319016</c:v>
                </c:pt>
                <c:pt idx="9">
                  <c:v>3.79746835443038</c:v>
                </c:pt>
                <c:pt idx="10">
                  <c:v>0</c:v>
                </c:pt>
                <c:pt idx="11">
                  <c:v>1.4450867052023122</c:v>
                </c:pt>
                <c:pt idx="12">
                  <c:v>0.68074789014780623</c:v>
                </c:pt>
                <c:pt idx="13">
                  <c:v>4.3751637411579773</c:v>
                </c:pt>
                <c:pt idx="14">
                  <c:v>6.4516129032258061</c:v>
                </c:pt>
                <c:pt idx="15">
                  <c:v>2.2105263157894735</c:v>
                </c:pt>
                <c:pt idx="16">
                  <c:v>0.1182033096926714</c:v>
                </c:pt>
                <c:pt idx="17">
                  <c:v>7.7289707587272952E-2</c:v>
                </c:pt>
                <c:pt idx="18">
                  <c:v>0.23097495745198152</c:v>
                </c:pt>
                <c:pt idx="19">
                  <c:v>0.32071840923669021</c:v>
                </c:pt>
                <c:pt idx="20">
                  <c:v>0</c:v>
                </c:pt>
                <c:pt idx="21">
                  <c:v>0.75870744555389569</c:v>
                </c:pt>
                <c:pt idx="22">
                  <c:v>0.11645140800338769</c:v>
                </c:pt>
                <c:pt idx="23">
                  <c:v>0.98880799739215464</c:v>
                </c:pt>
                <c:pt idx="24">
                  <c:v>2.083333333333333</c:v>
                </c:pt>
                <c:pt idx="25">
                  <c:v>5.3163211057947905E-2</c:v>
                </c:pt>
                <c:pt idx="26">
                  <c:v>1.8181818181818181</c:v>
                </c:pt>
                <c:pt idx="27">
                  <c:v>0.35559311901547086</c:v>
                </c:pt>
                <c:pt idx="28">
                  <c:v>1.3265306122448979</c:v>
                </c:pt>
                <c:pt idx="29">
                  <c:v>0.77773727062826581</c:v>
                </c:pt>
                <c:pt idx="31">
                  <c:v>2.7777777777777777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61F-B9C7-642A69448054}"/>
            </c:ext>
          </c:extLst>
        </c:ser>
        <c:ser>
          <c:idx val="4"/>
          <c:order val="4"/>
          <c:tx>
            <c:strRef>
              <c:f>'Figure 11'!$H$10</c:f>
              <c:strCache>
                <c:ptCount val="1"/>
                <c:pt idx="0">
                  <c:v>Female: other family workers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11'!$C$11:$C$42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Denmark</c:v>
                </c:pt>
                <c:pt idx="4">
                  <c:v>Ireland</c:v>
                </c:pt>
                <c:pt idx="5">
                  <c:v>Finland</c:v>
                </c:pt>
                <c:pt idx="6">
                  <c:v>Netherlands</c:v>
                </c:pt>
                <c:pt idx="7">
                  <c:v>Czech Republic</c:v>
                </c:pt>
                <c:pt idx="8">
                  <c:v>Germany</c:v>
                </c:pt>
                <c:pt idx="9">
                  <c:v>Belgium</c:v>
                </c:pt>
                <c:pt idx="10">
                  <c:v>Luxembourg</c:v>
                </c:pt>
                <c:pt idx="11">
                  <c:v>Slovakia</c:v>
                </c:pt>
                <c:pt idx="12">
                  <c:v>Spain</c:v>
                </c:pt>
                <c:pt idx="13">
                  <c:v>France</c:v>
                </c:pt>
                <c:pt idx="14">
                  <c:v>United Kingdom</c:v>
                </c:pt>
                <c:pt idx="15">
                  <c:v>Sweden</c:v>
                </c:pt>
                <c:pt idx="16">
                  <c:v>Cyprus</c:v>
                </c:pt>
                <c:pt idx="17">
                  <c:v>Greece</c:v>
                </c:pt>
                <c:pt idx="18">
                  <c:v>Italy</c:v>
                </c:pt>
                <c:pt idx="19">
                  <c:v>Bulgaria</c:v>
                </c:pt>
                <c:pt idx="20">
                  <c:v>Slovenia</c:v>
                </c:pt>
                <c:pt idx="21">
                  <c:v>Hungary</c:v>
                </c:pt>
                <c:pt idx="22">
                  <c:v>Croatia</c:v>
                </c:pt>
                <c:pt idx="23">
                  <c:v>Portugal</c:v>
                </c:pt>
                <c:pt idx="24">
                  <c:v>Austria</c:v>
                </c:pt>
                <c:pt idx="25">
                  <c:v>Romania</c:v>
                </c:pt>
                <c:pt idx="26">
                  <c:v>Estonia</c:v>
                </c:pt>
                <c:pt idx="27">
                  <c:v>Poland</c:v>
                </c:pt>
                <c:pt idx="28">
                  <c:v>Latvia</c:v>
                </c:pt>
                <c:pt idx="29">
                  <c:v>Lithuania</c:v>
                </c:pt>
                <c:pt idx="31">
                  <c:v>Norway</c:v>
                </c:pt>
              </c:strCache>
            </c:strRef>
          </c:cat>
          <c:val>
            <c:numRef>
              <c:f>'Figure 11'!$H$11:$H$42</c:f>
              <c:numCache>
                <c:formatCode>0.0</c:formatCode>
                <c:ptCount val="32"/>
                <c:pt idx="0">
                  <c:v>27.055393434486486</c:v>
                </c:pt>
                <c:pt idx="2">
                  <c:v>8.695652173913043</c:v>
                </c:pt>
                <c:pt idx="3">
                  <c:v>9.5890410958904102</c:v>
                </c:pt>
                <c:pt idx="4">
                  <c:v>12.016670525584626</c:v>
                </c:pt>
                <c:pt idx="5">
                  <c:v>18.625277161862527</c:v>
                </c:pt>
                <c:pt idx="6">
                  <c:v>13.215859030837004</c:v>
                </c:pt>
                <c:pt idx="7">
                  <c:v>18.342391304347828</c:v>
                </c:pt>
                <c:pt idx="8">
                  <c:v>16.441717791411044</c:v>
                </c:pt>
                <c:pt idx="9">
                  <c:v>10.759493670886076</c:v>
                </c:pt>
                <c:pt idx="10">
                  <c:v>10</c:v>
                </c:pt>
                <c:pt idx="11">
                  <c:v>20.134874759152215</c:v>
                </c:pt>
                <c:pt idx="12">
                  <c:v>14.878537790833215</c:v>
                </c:pt>
                <c:pt idx="13">
                  <c:v>5.5279014933193604</c:v>
                </c:pt>
                <c:pt idx="14">
                  <c:v>11.992409867172675</c:v>
                </c:pt>
                <c:pt idx="15">
                  <c:v>19.578947368421051</c:v>
                </c:pt>
                <c:pt idx="16">
                  <c:v>25.650118203309692</c:v>
                </c:pt>
                <c:pt idx="17">
                  <c:v>15.606080123663531</c:v>
                </c:pt>
                <c:pt idx="18">
                  <c:v>19.067590566496477</c:v>
                </c:pt>
                <c:pt idx="19">
                  <c:v>29.214980016776039</c:v>
                </c:pt>
                <c:pt idx="20">
                  <c:v>30.598669623059866</c:v>
                </c:pt>
                <c:pt idx="21">
                  <c:v>28.221558298608379</c:v>
                </c:pt>
                <c:pt idx="22">
                  <c:v>30.298539064154141</c:v>
                </c:pt>
                <c:pt idx="23">
                  <c:v>25.871998261436492</c:v>
                </c:pt>
                <c:pt idx="24">
                  <c:v>13.616071428571427</c:v>
                </c:pt>
                <c:pt idx="25">
                  <c:v>29.980829023891225</c:v>
                </c:pt>
                <c:pt idx="26">
                  <c:v>20.330578512396695</c:v>
                </c:pt>
                <c:pt idx="27">
                  <c:v>32.087898496201852</c:v>
                </c:pt>
                <c:pt idx="28">
                  <c:v>21.877551020408163</c:v>
                </c:pt>
                <c:pt idx="29">
                  <c:v>17.025154939846885</c:v>
                </c:pt>
                <c:pt idx="31">
                  <c:v>21.75925925925926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61F-B9C7-642A69448054}"/>
            </c:ext>
          </c:extLst>
        </c:ser>
        <c:ser>
          <c:idx val="5"/>
          <c:order val="5"/>
          <c:tx>
            <c:strRef>
              <c:f>'Figure 11'!$I$10</c:f>
              <c:strCache>
                <c:ptCount val="1"/>
                <c:pt idx="0">
                  <c:v>Female: sole holders</c:v>
                </c:pt>
              </c:strCache>
            </c:strRef>
          </c:tx>
          <c:spPr>
            <a:solidFill>
              <a:srgbClr val="286EB4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11'!$C$11:$C$42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Denmark</c:v>
                </c:pt>
                <c:pt idx="4">
                  <c:v>Ireland</c:v>
                </c:pt>
                <c:pt idx="5">
                  <c:v>Finland</c:v>
                </c:pt>
                <c:pt idx="6">
                  <c:v>Netherlands</c:v>
                </c:pt>
                <c:pt idx="7">
                  <c:v>Czech Republic</c:v>
                </c:pt>
                <c:pt idx="8">
                  <c:v>Germany</c:v>
                </c:pt>
                <c:pt idx="9">
                  <c:v>Belgium</c:v>
                </c:pt>
                <c:pt idx="10">
                  <c:v>Luxembourg</c:v>
                </c:pt>
                <c:pt idx="11">
                  <c:v>Slovakia</c:v>
                </c:pt>
                <c:pt idx="12">
                  <c:v>Spain</c:v>
                </c:pt>
                <c:pt idx="13">
                  <c:v>France</c:v>
                </c:pt>
                <c:pt idx="14">
                  <c:v>United Kingdom</c:v>
                </c:pt>
                <c:pt idx="15">
                  <c:v>Sweden</c:v>
                </c:pt>
                <c:pt idx="16">
                  <c:v>Cyprus</c:v>
                </c:pt>
                <c:pt idx="17">
                  <c:v>Greece</c:v>
                </c:pt>
                <c:pt idx="18">
                  <c:v>Italy</c:v>
                </c:pt>
                <c:pt idx="19">
                  <c:v>Bulgaria</c:v>
                </c:pt>
                <c:pt idx="20">
                  <c:v>Slovenia</c:v>
                </c:pt>
                <c:pt idx="21">
                  <c:v>Hungary</c:v>
                </c:pt>
                <c:pt idx="22">
                  <c:v>Croatia</c:v>
                </c:pt>
                <c:pt idx="23">
                  <c:v>Portugal</c:v>
                </c:pt>
                <c:pt idx="24">
                  <c:v>Austria</c:v>
                </c:pt>
                <c:pt idx="25">
                  <c:v>Romania</c:v>
                </c:pt>
                <c:pt idx="26">
                  <c:v>Estonia</c:v>
                </c:pt>
                <c:pt idx="27">
                  <c:v>Poland</c:v>
                </c:pt>
                <c:pt idx="28">
                  <c:v>Latvia</c:v>
                </c:pt>
                <c:pt idx="29">
                  <c:v>Lithuania</c:v>
                </c:pt>
                <c:pt idx="31">
                  <c:v>Norway</c:v>
                </c:pt>
              </c:strCache>
            </c:strRef>
          </c:cat>
          <c:val>
            <c:numRef>
              <c:f>'Figure 11'!$I$11:$I$42</c:f>
              <c:numCache>
                <c:formatCode>0.0</c:formatCode>
                <c:ptCount val="32"/>
                <c:pt idx="0">
                  <c:v>16.715216368828752</c:v>
                </c:pt>
                <c:pt idx="2">
                  <c:v>4.3478260869565215</c:v>
                </c:pt>
                <c:pt idx="3">
                  <c:v>5.4794520547945202</c:v>
                </c:pt>
                <c:pt idx="4">
                  <c:v>9.1224820560314885</c:v>
                </c:pt>
                <c:pt idx="5">
                  <c:v>5.9866962305986693</c:v>
                </c:pt>
                <c:pt idx="6">
                  <c:v>6.607929515418502</c:v>
                </c:pt>
                <c:pt idx="7">
                  <c:v>8.8315217391304355</c:v>
                </c:pt>
                <c:pt idx="8">
                  <c:v>7.7300613496932513</c:v>
                </c:pt>
                <c:pt idx="9">
                  <c:v>15.18987341772152</c:v>
                </c:pt>
                <c:pt idx="10">
                  <c:v>20</c:v>
                </c:pt>
                <c:pt idx="11">
                  <c:v>9.2485549132947966</c:v>
                </c:pt>
                <c:pt idx="12">
                  <c:v>15.428731291089662</c:v>
                </c:pt>
                <c:pt idx="13">
                  <c:v>22.216400314383023</c:v>
                </c:pt>
                <c:pt idx="14">
                  <c:v>14.307400379506641</c:v>
                </c:pt>
                <c:pt idx="15">
                  <c:v>11.157894736842106</c:v>
                </c:pt>
                <c:pt idx="16">
                  <c:v>8.8652482269503547</c:v>
                </c:pt>
                <c:pt idx="17">
                  <c:v>19.245137189230967</c:v>
                </c:pt>
                <c:pt idx="18">
                  <c:v>18.058594699732556</c:v>
                </c:pt>
                <c:pt idx="19">
                  <c:v>12.947155474416538</c:v>
                </c:pt>
                <c:pt idx="20">
                  <c:v>12.367578221236759</c:v>
                </c:pt>
                <c:pt idx="21">
                  <c:v>14.816416384935923</c:v>
                </c:pt>
                <c:pt idx="22">
                  <c:v>13.518949820029642</c:v>
                </c:pt>
                <c:pt idx="23">
                  <c:v>18.140823644463762</c:v>
                </c:pt>
                <c:pt idx="24">
                  <c:v>30.803571428571431</c:v>
                </c:pt>
                <c:pt idx="25">
                  <c:v>16.503955020701433</c:v>
                </c:pt>
                <c:pt idx="26">
                  <c:v>24.628099173553718</c:v>
                </c:pt>
                <c:pt idx="27">
                  <c:v>16.798425083229404</c:v>
                </c:pt>
                <c:pt idx="28">
                  <c:v>26.632653061224488</c:v>
                </c:pt>
                <c:pt idx="29">
                  <c:v>32.7621825252157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61F-B9C7-642A6944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71936"/>
        <c:axId val="140877824"/>
      </c:barChart>
      <c:catAx>
        <c:axId val="14087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877824"/>
        <c:crosses val="autoZero"/>
        <c:auto val="1"/>
        <c:lblAlgn val="ctr"/>
        <c:lblOffset val="100"/>
        <c:noMultiLvlLbl val="0"/>
      </c:catAx>
      <c:valAx>
        <c:axId val="14087782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871936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3922178686994273"/>
          <c:h val="0.7553466639040717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12'!$D$10</c:f>
              <c:strCache>
                <c:ptCount val="1"/>
                <c:pt idx="0">
                  <c:v>Male: sole holders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</a:ln>
          </c:spPr>
          <c:invertIfNegative val="0"/>
          <c:cat>
            <c:strRef>
              <c:f>'Figure 12'!$C$11:$C$42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Spain</c:v>
                </c:pt>
                <c:pt idx="4">
                  <c:v>Ireland</c:v>
                </c:pt>
                <c:pt idx="5">
                  <c:v>United Kingdom</c:v>
                </c:pt>
                <c:pt idx="6">
                  <c:v>Romania</c:v>
                </c:pt>
                <c:pt idx="7">
                  <c:v>Cyprus</c:v>
                </c:pt>
                <c:pt idx="8">
                  <c:v>Italy</c:v>
                </c:pt>
                <c:pt idx="9">
                  <c:v>Greece</c:v>
                </c:pt>
                <c:pt idx="10">
                  <c:v>Hungary</c:v>
                </c:pt>
                <c:pt idx="11">
                  <c:v>Denmark</c:v>
                </c:pt>
                <c:pt idx="12">
                  <c:v>Luxembourg</c:v>
                </c:pt>
                <c:pt idx="13">
                  <c:v>France</c:v>
                </c:pt>
                <c:pt idx="14">
                  <c:v>Netherlands</c:v>
                </c:pt>
                <c:pt idx="15">
                  <c:v>Bulgaria</c:v>
                </c:pt>
                <c:pt idx="16">
                  <c:v>Sweden</c:v>
                </c:pt>
                <c:pt idx="17">
                  <c:v>Croatia</c:v>
                </c:pt>
                <c:pt idx="18">
                  <c:v>Slovakia</c:v>
                </c:pt>
                <c:pt idx="19">
                  <c:v>Belgium</c:v>
                </c:pt>
                <c:pt idx="20">
                  <c:v>Germany</c:v>
                </c:pt>
                <c:pt idx="21">
                  <c:v>Czech Republic</c:v>
                </c:pt>
                <c:pt idx="22">
                  <c:v>Poland</c:v>
                </c:pt>
                <c:pt idx="23">
                  <c:v>Lithuania</c:v>
                </c:pt>
                <c:pt idx="24">
                  <c:v>Finland</c:v>
                </c:pt>
                <c:pt idx="25">
                  <c:v>Portugal</c:v>
                </c:pt>
                <c:pt idx="26">
                  <c:v>Latvia</c:v>
                </c:pt>
                <c:pt idx="27">
                  <c:v>Austria</c:v>
                </c:pt>
                <c:pt idx="28">
                  <c:v>Slovenia</c:v>
                </c:pt>
                <c:pt idx="29">
                  <c:v>Estonia</c:v>
                </c:pt>
                <c:pt idx="31">
                  <c:v>Norway</c:v>
                </c:pt>
              </c:strCache>
            </c:strRef>
          </c:cat>
          <c:val>
            <c:numRef>
              <c:f>'Figure 12'!$D$11:$D$42</c:f>
              <c:numCache>
                <c:formatCode>0.0</c:formatCode>
                <c:ptCount val="32"/>
                <c:pt idx="0">
                  <c:v>22.527018402854061</c:v>
                </c:pt>
                <c:pt idx="2">
                  <c:v>28.30188679245283</c:v>
                </c:pt>
                <c:pt idx="3">
                  <c:v>20.077317954242982</c:v>
                </c:pt>
                <c:pt idx="4">
                  <c:v>50</c:v>
                </c:pt>
                <c:pt idx="5">
                  <c:v>28.591770966049612</c:v>
                </c:pt>
                <c:pt idx="6">
                  <c:v>2.373562169070659</c:v>
                </c:pt>
                <c:pt idx="7">
                  <c:v>14.19939577039275</c:v>
                </c:pt>
                <c:pt idx="8">
                  <c:v>32.6178358043815</c:v>
                </c:pt>
                <c:pt idx="9">
                  <c:v>34.335086401202105</c:v>
                </c:pt>
                <c:pt idx="10">
                  <c:v>4.3628013777267505</c:v>
                </c:pt>
                <c:pt idx="11">
                  <c:v>29.015256588072123</c:v>
                </c:pt>
                <c:pt idx="12">
                  <c:v>34.920634920634917</c:v>
                </c:pt>
                <c:pt idx="13">
                  <c:v>19.564934558039081</c:v>
                </c:pt>
                <c:pt idx="14">
                  <c:v>32.317134520575507</c:v>
                </c:pt>
                <c:pt idx="15">
                  <c:v>3.8434661076170511</c:v>
                </c:pt>
                <c:pt idx="16">
                  <c:v>28.257948947604124</c:v>
                </c:pt>
                <c:pt idx="17">
                  <c:v>10.547263681592039</c:v>
                </c:pt>
                <c:pt idx="18">
                  <c:v>1.2684989429175475</c:v>
                </c:pt>
                <c:pt idx="19">
                  <c:v>40.560022179096201</c:v>
                </c:pt>
                <c:pt idx="20">
                  <c:v>30.530388201838505</c:v>
                </c:pt>
                <c:pt idx="21">
                  <c:v>2.6535756932466499</c:v>
                </c:pt>
                <c:pt idx="22">
                  <c:v>20.449060958975974</c:v>
                </c:pt>
                <c:pt idx="23">
                  <c:v>6.6112266112266118</c:v>
                </c:pt>
                <c:pt idx="24">
                  <c:v>35.405156537753221</c:v>
                </c:pt>
                <c:pt idx="25">
                  <c:v>10.606936416184972</c:v>
                </c:pt>
                <c:pt idx="26">
                  <c:v>8.2021541010770491</c:v>
                </c:pt>
                <c:pt idx="27">
                  <c:v>32.459605026929985</c:v>
                </c:pt>
                <c:pt idx="28">
                  <c:v>20.574162679425836</c:v>
                </c:pt>
                <c:pt idx="29">
                  <c:v>2.7751196172248802</c:v>
                </c:pt>
                <c:pt idx="31">
                  <c:v>41.009125067096079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4-4B94-800B-B4FFEA0C9BD3}"/>
            </c:ext>
          </c:extLst>
        </c:ser>
        <c:ser>
          <c:idx val="2"/>
          <c:order val="1"/>
          <c:tx>
            <c:strRef>
              <c:f>'Figure 12'!$E$10</c:f>
              <c:strCache>
                <c:ptCount val="1"/>
                <c:pt idx="0">
                  <c:v>Male: other family workers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ln>
              <a:noFill/>
            </a:ln>
          </c:spPr>
          <c:invertIfNegative val="0"/>
          <c:cat>
            <c:strRef>
              <c:f>'Figure 12'!$C$11:$C$42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Spain</c:v>
                </c:pt>
                <c:pt idx="4">
                  <c:v>Ireland</c:v>
                </c:pt>
                <c:pt idx="5">
                  <c:v>United Kingdom</c:v>
                </c:pt>
                <c:pt idx="6">
                  <c:v>Romania</c:v>
                </c:pt>
                <c:pt idx="7">
                  <c:v>Cyprus</c:v>
                </c:pt>
                <c:pt idx="8">
                  <c:v>Italy</c:v>
                </c:pt>
                <c:pt idx="9">
                  <c:v>Greece</c:v>
                </c:pt>
                <c:pt idx="10">
                  <c:v>Hungary</c:v>
                </c:pt>
                <c:pt idx="11">
                  <c:v>Denmark</c:v>
                </c:pt>
                <c:pt idx="12">
                  <c:v>Luxembourg</c:v>
                </c:pt>
                <c:pt idx="13">
                  <c:v>France</c:v>
                </c:pt>
                <c:pt idx="14">
                  <c:v>Netherlands</c:v>
                </c:pt>
                <c:pt idx="15">
                  <c:v>Bulgaria</c:v>
                </c:pt>
                <c:pt idx="16">
                  <c:v>Sweden</c:v>
                </c:pt>
                <c:pt idx="17">
                  <c:v>Croatia</c:v>
                </c:pt>
                <c:pt idx="18">
                  <c:v>Slovakia</c:v>
                </c:pt>
                <c:pt idx="19">
                  <c:v>Belgium</c:v>
                </c:pt>
                <c:pt idx="20">
                  <c:v>Germany</c:v>
                </c:pt>
                <c:pt idx="21">
                  <c:v>Czech Republic</c:v>
                </c:pt>
                <c:pt idx="22">
                  <c:v>Poland</c:v>
                </c:pt>
                <c:pt idx="23">
                  <c:v>Lithuania</c:v>
                </c:pt>
                <c:pt idx="24">
                  <c:v>Finland</c:v>
                </c:pt>
                <c:pt idx="25">
                  <c:v>Portugal</c:v>
                </c:pt>
                <c:pt idx="26">
                  <c:v>Latvia</c:v>
                </c:pt>
                <c:pt idx="27">
                  <c:v>Austria</c:v>
                </c:pt>
                <c:pt idx="28">
                  <c:v>Slovenia</c:v>
                </c:pt>
                <c:pt idx="29">
                  <c:v>Estonia</c:v>
                </c:pt>
                <c:pt idx="31">
                  <c:v>Norway</c:v>
                </c:pt>
              </c:strCache>
            </c:strRef>
          </c:cat>
          <c:val>
            <c:numRef>
              <c:f>'Figure 12'!$E$11:$E$42</c:f>
              <c:numCache>
                <c:formatCode>0.0</c:formatCode>
                <c:ptCount val="32"/>
                <c:pt idx="0">
                  <c:v>8.0176391199271837</c:v>
                </c:pt>
                <c:pt idx="2">
                  <c:v>16.981132075471699</c:v>
                </c:pt>
                <c:pt idx="3">
                  <c:v>5.0510171747259021</c:v>
                </c:pt>
                <c:pt idx="4">
                  <c:v>18.755364806866954</c:v>
                </c:pt>
                <c:pt idx="5">
                  <c:v>18.391666042119464</c:v>
                </c:pt>
                <c:pt idx="6">
                  <c:v>1.5336863246302721</c:v>
                </c:pt>
                <c:pt idx="7">
                  <c:v>5.4380664652567976</c:v>
                </c:pt>
                <c:pt idx="8">
                  <c:v>19.949103784023016</c:v>
                </c:pt>
                <c:pt idx="9">
                  <c:v>13.899323816679187</c:v>
                </c:pt>
                <c:pt idx="10">
                  <c:v>2.0522388059701493</c:v>
                </c:pt>
                <c:pt idx="11">
                  <c:v>4.9098474341192784</c:v>
                </c:pt>
                <c:pt idx="12">
                  <c:v>14.285714285714285</c:v>
                </c:pt>
                <c:pt idx="13">
                  <c:v>1.4753714449272723</c:v>
                </c:pt>
                <c:pt idx="14">
                  <c:v>15.303350437669785</c:v>
                </c:pt>
                <c:pt idx="15">
                  <c:v>1.5839739110179361</c:v>
                </c:pt>
                <c:pt idx="16">
                  <c:v>9.4043887147335425</c:v>
                </c:pt>
                <c:pt idx="17">
                  <c:v>7.2636815920398012</c:v>
                </c:pt>
                <c:pt idx="18">
                  <c:v>0.66445182724252494</c:v>
                </c:pt>
                <c:pt idx="19">
                  <c:v>10.341003604103133</c:v>
                </c:pt>
                <c:pt idx="20">
                  <c:v>9.3876066397725015</c:v>
                </c:pt>
                <c:pt idx="21">
                  <c:v>1.4196629958869575</c:v>
                </c:pt>
                <c:pt idx="22">
                  <c:v>8.3621865491553873</c:v>
                </c:pt>
                <c:pt idx="23">
                  <c:v>1.9542619542619544</c:v>
                </c:pt>
                <c:pt idx="24">
                  <c:v>8.0110497237569067</c:v>
                </c:pt>
                <c:pt idx="25">
                  <c:v>5.3757225433526017</c:v>
                </c:pt>
                <c:pt idx="26">
                  <c:v>4.6396023198011598</c:v>
                </c:pt>
                <c:pt idx="27">
                  <c:v>9.6229802513464993</c:v>
                </c:pt>
                <c:pt idx="28">
                  <c:v>14.114832535885165</c:v>
                </c:pt>
                <c:pt idx="29">
                  <c:v>1.3397129186602872</c:v>
                </c:pt>
                <c:pt idx="31">
                  <c:v>11.969940955448202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4-4B94-800B-B4FFEA0C9BD3}"/>
            </c:ext>
          </c:extLst>
        </c:ser>
        <c:ser>
          <c:idx val="1"/>
          <c:order val="2"/>
          <c:tx>
            <c:strRef>
              <c:f>'Figure 12'!$F$10</c:f>
              <c:strCache>
                <c:ptCount val="1"/>
                <c:pt idx="0">
                  <c:v>Male: regular non- family labour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</a:ln>
          </c:spPr>
          <c:invertIfNegative val="0"/>
          <c:cat>
            <c:strRef>
              <c:f>'Figure 12'!$C$11:$C$42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Spain</c:v>
                </c:pt>
                <c:pt idx="4">
                  <c:v>Ireland</c:v>
                </c:pt>
                <c:pt idx="5">
                  <c:v>United Kingdom</c:v>
                </c:pt>
                <c:pt idx="6">
                  <c:v>Romania</c:v>
                </c:pt>
                <c:pt idx="7">
                  <c:v>Cyprus</c:v>
                </c:pt>
                <c:pt idx="8">
                  <c:v>Italy</c:v>
                </c:pt>
                <c:pt idx="9">
                  <c:v>Greece</c:v>
                </c:pt>
                <c:pt idx="10">
                  <c:v>Hungary</c:v>
                </c:pt>
                <c:pt idx="11">
                  <c:v>Denmark</c:v>
                </c:pt>
                <c:pt idx="12">
                  <c:v>Luxembourg</c:v>
                </c:pt>
                <c:pt idx="13">
                  <c:v>France</c:v>
                </c:pt>
                <c:pt idx="14">
                  <c:v>Netherlands</c:v>
                </c:pt>
                <c:pt idx="15">
                  <c:v>Bulgaria</c:v>
                </c:pt>
                <c:pt idx="16">
                  <c:v>Sweden</c:v>
                </c:pt>
                <c:pt idx="17">
                  <c:v>Croatia</c:v>
                </c:pt>
                <c:pt idx="18">
                  <c:v>Slovakia</c:v>
                </c:pt>
                <c:pt idx="19">
                  <c:v>Belgium</c:v>
                </c:pt>
                <c:pt idx="20">
                  <c:v>Germany</c:v>
                </c:pt>
                <c:pt idx="21">
                  <c:v>Czech Republic</c:v>
                </c:pt>
                <c:pt idx="22">
                  <c:v>Poland</c:v>
                </c:pt>
                <c:pt idx="23">
                  <c:v>Lithuania</c:v>
                </c:pt>
                <c:pt idx="24">
                  <c:v>Finland</c:v>
                </c:pt>
                <c:pt idx="25">
                  <c:v>Portugal</c:v>
                </c:pt>
                <c:pt idx="26">
                  <c:v>Latvia</c:v>
                </c:pt>
                <c:pt idx="27">
                  <c:v>Austria</c:v>
                </c:pt>
                <c:pt idx="28">
                  <c:v>Slovenia</c:v>
                </c:pt>
                <c:pt idx="29">
                  <c:v>Estonia</c:v>
                </c:pt>
                <c:pt idx="31">
                  <c:v>Norway</c:v>
                </c:pt>
              </c:strCache>
            </c:strRef>
          </c:cat>
          <c:val>
            <c:numRef>
              <c:f>'Figure 12'!$F$11:$F$42</c:f>
              <c:numCache>
                <c:formatCode>0.0</c:formatCode>
                <c:ptCount val="32"/>
                <c:pt idx="0">
                  <c:v>43.814799702876037</c:v>
                </c:pt>
                <c:pt idx="2">
                  <c:v>39.622641509433961</c:v>
                </c:pt>
                <c:pt idx="3">
                  <c:v>57.094872932378479</c:v>
                </c:pt>
                <c:pt idx="4">
                  <c:v>13.175965665236051</c:v>
                </c:pt>
                <c:pt idx="5">
                  <c:v>34.377576257213519</c:v>
                </c:pt>
                <c:pt idx="6">
                  <c:v>75.698375022822717</c:v>
                </c:pt>
                <c:pt idx="7">
                  <c:v>59.21450151057401</c:v>
                </c:pt>
                <c:pt idx="8">
                  <c:v>25.796636423987607</c:v>
                </c:pt>
                <c:pt idx="9">
                  <c:v>29.376408715251689</c:v>
                </c:pt>
                <c:pt idx="10">
                  <c:v>70.192307692307693</c:v>
                </c:pt>
                <c:pt idx="11">
                  <c:v>42.635228848821086</c:v>
                </c:pt>
                <c:pt idx="12">
                  <c:v>26.587301587301589</c:v>
                </c:pt>
                <c:pt idx="13">
                  <c:v>54.247872811011945</c:v>
                </c:pt>
                <c:pt idx="14">
                  <c:v>27.507797565147403</c:v>
                </c:pt>
                <c:pt idx="15">
                  <c:v>69.50850221290473</c:v>
                </c:pt>
                <c:pt idx="16">
                  <c:v>36.453201970443352</c:v>
                </c:pt>
                <c:pt idx="17">
                  <c:v>56.218905472636813</c:v>
                </c:pt>
                <c:pt idx="18">
                  <c:v>71.337964361220173</c:v>
                </c:pt>
                <c:pt idx="19">
                  <c:v>20.099805932908236</c:v>
                </c:pt>
                <c:pt idx="20">
                  <c:v>29.83598968322201</c:v>
                </c:pt>
                <c:pt idx="21">
                  <c:v>64.760514793684493</c:v>
                </c:pt>
                <c:pt idx="22">
                  <c:v>37.666561745881857</c:v>
                </c:pt>
                <c:pt idx="23">
                  <c:v>57.047817047817048</c:v>
                </c:pt>
                <c:pt idx="24">
                  <c:v>22.007366482504604</c:v>
                </c:pt>
                <c:pt idx="25">
                  <c:v>49.161849710982658</c:v>
                </c:pt>
                <c:pt idx="26">
                  <c:v>50.455675227837617</c:v>
                </c:pt>
                <c:pt idx="27">
                  <c:v>21.077199281867145</c:v>
                </c:pt>
                <c:pt idx="28">
                  <c:v>28.229665071770331</c:v>
                </c:pt>
                <c:pt idx="29">
                  <c:v>52.918660287081345</c:v>
                </c:pt>
                <c:pt idx="31">
                  <c:v>23.778851315083198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4-4B94-800B-B4FFEA0C9BD3}"/>
            </c:ext>
          </c:extLst>
        </c:ser>
        <c:ser>
          <c:idx val="0"/>
          <c:order val="3"/>
          <c:tx>
            <c:strRef>
              <c:f>'Figure 12'!$G$10</c:f>
              <c:strCache>
                <c:ptCount val="1"/>
                <c:pt idx="0">
                  <c:v>Female: regular non- family labour</c:v>
                </c:pt>
              </c:strCache>
            </c:strRef>
          </c:tx>
          <c:spPr>
            <a:solidFill>
              <a:srgbClr val="F06423">
                <a:lumMod val="60000"/>
                <a:lumOff val="40000"/>
              </a:srgbClr>
            </a:solidFill>
            <a:ln>
              <a:noFill/>
            </a:ln>
          </c:spPr>
          <c:invertIfNegative val="0"/>
          <c:cat>
            <c:strRef>
              <c:f>'Figure 12'!$C$11:$C$42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Spain</c:v>
                </c:pt>
                <c:pt idx="4">
                  <c:v>Ireland</c:v>
                </c:pt>
                <c:pt idx="5">
                  <c:v>United Kingdom</c:v>
                </c:pt>
                <c:pt idx="6">
                  <c:v>Romania</c:v>
                </c:pt>
                <c:pt idx="7">
                  <c:v>Cyprus</c:v>
                </c:pt>
                <c:pt idx="8">
                  <c:v>Italy</c:v>
                </c:pt>
                <c:pt idx="9">
                  <c:v>Greece</c:v>
                </c:pt>
                <c:pt idx="10">
                  <c:v>Hungary</c:v>
                </c:pt>
                <c:pt idx="11">
                  <c:v>Denmark</c:v>
                </c:pt>
                <c:pt idx="12">
                  <c:v>Luxembourg</c:v>
                </c:pt>
                <c:pt idx="13">
                  <c:v>France</c:v>
                </c:pt>
                <c:pt idx="14">
                  <c:v>Netherlands</c:v>
                </c:pt>
                <c:pt idx="15">
                  <c:v>Bulgaria</c:v>
                </c:pt>
                <c:pt idx="16">
                  <c:v>Sweden</c:v>
                </c:pt>
                <c:pt idx="17">
                  <c:v>Croatia</c:v>
                </c:pt>
                <c:pt idx="18">
                  <c:v>Slovakia</c:v>
                </c:pt>
                <c:pt idx="19">
                  <c:v>Belgium</c:v>
                </c:pt>
                <c:pt idx="20">
                  <c:v>Germany</c:v>
                </c:pt>
                <c:pt idx="21">
                  <c:v>Czech Republic</c:v>
                </c:pt>
                <c:pt idx="22">
                  <c:v>Poland</c:v>
                </c:pt>
                <c:pt idx="23">
                  <c:v>Lithuania</c:v>
                </c:pt>
                <c:pt idx="24">
                  <c:v>Finland</c:v>
                </c:pt>
                <c:pt idx="25">
                  <c:v>Portugal</c:v>
                </c:pt>
                <c:pt idx="26">
                  <c:v>Latvia</c:v>
                </c:pt>
                <c:pt idx="27">
                  <c:v>Austria</c:v>
                </c:pt>
                <c:pt idx="28">
                  <c:v>Slovenia</c:v>
                </c:pt>
                <c:pt idx="29">
                  <c:v>Estonia</c:v>
                </c:pt>
                <c:pt idx="31">
                  <c:v>Norway</c:v>
                </c:pt>
              </c:strCache>
            </c:strRef>
          </c:cat>
          <c:val>
            <c:numRef>
              <c:f>'Figure 12'!$G$11:$G$42</c:f>
              <c:numCache>
                <c:formatCode>0.0</c:formatCode>
                <c:ptCount val="32"/>
                <c:pt idx="0">
                  <c:v>14.870322128411956</c:v>
                </c:pt>
                <c:pt idx="2">
                  <c:v>5.6603773584905666</c:v>
                </c:pt>
                <c:pt idx="3">
                  <c:v>10.811838519551301</c:v>
                </c:pt>
                <c:pt idx="4">
                  <c:v>1.9742489270386268</c:v>
                </c:pt>
                <c:pt idx="5">
                  <c:v>7.0973544180469155</c:v>
                </c:pt>
                <c:pt idx="6">
                  <c:v>19.043271864159212</c:v>
                </c:pt>
                <c:pt idx="7">
                  <c:v>16.012084592145015</c:v>
                </c:pt>
                <c:pt idx="8">
                  <c:v>5.078557202921</c:v>
                </c:pt>
                <c:pt idx="9">
                  <c:v>5.0338091660405713</c:v>
                </c:pt>
                <c:pt idx="10">
                  <c:v>20.177956371986223</c:v>
                </c:pt>
                <c:pt idx="11">
                  <c:v>14.535367545076284</c:v>
                </c:pt>
                <c:pt idx="12">
                  <c:v>5.5555555555555554</c:v>
                </c:pt>
                <c:pt idx="13">
                  <c:v>19.689833727980016</c:v>
                </c:pt>
                <c:pt idx="14">
                  <c:v>9.2363416842740715</c:v>
                </c:pt>
                <c:pt idx="15">
                  <c:v>22.594921965991148</c:v>
                </c:pt>
                <c:pt idx="16">
                  <c:v>12.583967756381551</c:v>
                </c:pt>
                <c:pt idx="17">
                  <c:v>15.62189054726368</c:v>
                </c:pt>
                <c:pt idx="18">
                  <c:v>25.97402597402597</c:v>
                </c:pt>
                <c:pt idx="19">
                  <c:v>6.847795952314943</c:v>
                </c:pt>
                <c:pt idx="20">
                  <c:v>13.319224918986839</c:v>
                </c:pt>
                <c:pt idx="21">
                  <c:v>29.773119278227412</c:v>
                </c:pt>
                <c:pt idx="22">
                  <c:v>13.6292099464904</c:v>
                </c:pt>
                <c:pt idx="23">
                  <c:v>30.72765072765073</c:v>
                </c:pt>
                <c:pt idx="24">
                  <c:v>10.451197053406998</c:v>
                </c:pt>
                <c:pt idx="25">
                  <c:v>26.705202312138727</c:v>
                </c:pt>
                <c:pt idx="26">
                  <c:v>30.074565037282518</c:v>
                </c:pt>
                <c:pt idx="27">
                  <c:v>14.147217235188512</c:v>
                </c:pt>
                <c:pt idx="28">
                  <c:v>13.157894736842104</c:v>
                </c:pt>
                <c:pt idx="29">
                  <c:v>40.861244019138752</c:v>
                </c:pt>
                <c:pt idx="31">
                  <c:v>5.3140096618357484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4-4B94-800B-B4FFEA0C9BD3}"/>
            </c:ext>
          </c:extLst>
        </c:ser>
        <c:ser>
          <c:idx val="4"/>
          <c:order val="4"/>
          <c:tx>
            <c:strRef>
              <c:f>'Figure 12'!$H$10</c:f>
              <c:strCache>
                <c:ptCount val="1"/>
                <c:pt idx="0">
                  <c:v>Female: other family workers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12'!$C$11:$C$42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Spain</c:v>
                </c:pt>
                <c:pt idx="4">
                  <c:v>Ireland</c:v>
                </c:pt>
                <c:pt idx="5">
                  <c:v>United Kingdom</c:v>
                </c:pt>
                <c:pt idx="6">
                  <c:v>Romania</c:v>
                </c:pt>
                <c:pt idx="7">
                  <c:v>Cyprus</c:v>
                </c:pt>
                <c:pt idx="8">
                  <c:v>Italy</c:v>
                </c:pt>
                <c:pt idx="9">
                  <c:v>Greece</c:v>
                </c:pt>
                <c:pt idx="10">
                  <c:v>Hungary</c:v>
                </c:pt>
                <c:pt idx="11">
                  <c:v>Denmark</c:v>
                </c:pt>
                <c:pt idx="12">
                  <c:v>Luxembourg</c:v>
                </c:pt>
                <c:pt idx="13">
                  <c:v>France</c:v>
                </c:pt>
                <c:pt idx="14">
                  <c:v>Netherlands</c:v>
                </c:pt>
                <c:pt idx="15">
                  <c:v>Bulgaria</c:v>
                </c:pt>
                <c:pt idx="16">
                  <c:v>Sweden</c:v>
                </c:pt>
                <c:pt idx="17">
                  <c:v>Croatia</c:v>
                </c:pt>
                <c:pt idx="18">
                  <c:v>Slovakia</c:v>
                </c:pt>
                <c:pt idx="19">
                  <c:v>Belgium</c:v>
                </c:pt>
                <c:pt idx="20">
                  <c:v>Germany</c:v>
                </c:pt>
                <c:pt idx="21">
                  <c:v>Czech Republic</c:v>
                </c:pt>
                <c:pt idx="22">
                  <c:v>Poland</c:v>
                </c:pt>
                <c:pt idx="23">
                  <c:v>Lithuania</c:v>
                </c:pt>
                <c:pt idx="24">
                  <c:v>Finland</c:v>
                </c:pt>
                <c:pt idx="25">
                  <c:v>Portugal</c:v>
                </c:pt>
                <c:pt idx="26">
                  <c:v>Latvia</c:v>
                </c:pt>
                <c:pt idx="27">
                  <c:v>Austria</c:v>
                </c:pt>
                <c:pt idx="28">
                  <c:v>Slovenia</c:v>
                </c:pt>
                <c:pt idx="29">
                  <c:v>Estonia</c:v>
                </c:pt>
                <c:pt idx="31">
                  <c:v>Norway</c:v>
                </c:pt>
              </c:strCache>
            </c:strRef>
          </c:cat>
          <c:val>
            <c:numRef>
              <c:f>'Figure 12'!$H$11:$H$42</c:f>
              <c:numCache>
                <c:formatCode>0.0</c:formatCode>
                <c:ptCount val="32"/>
                <c:pt idx="0">
                  <c:v>8.8059592186895159</c:v>
                </c:pt>
                <c:pt idx="2">
                  <c:v>9.433962264150944</c:v>
                </c:pt>
                <c:pt idx="3">
                  <c:v>4.0370112174409023</c:v>
                </c:pt>
                <c:pt idx="4">
                  <c:v>14.635193133047212</c:v>
                </c:pt>
                <c:pt idx="5">
                  <c:v>10.432436483549425</c:v>
                </c:pt>
                <c:pt idx="6">
                  <c:v>1.1137484024100786</c:v>
                </c:pt>
                <c:pt idx="7">
                  <c:v>4.2296072507552873</c:v>
                </c:pt>
                <c:pt idx="8">
                  <c:v>12.71298959946891</c:v>
                </c:pt>
                <c:pt idx="9">
                  <c:v>14.049586776859504</c:v>
                </c:pt>
                <c:pt idx="10">
                  <c:v>2.568886337543054</c:v>
                </c:pt>
                <c:pt idx="11">
                  <c:v>8.1830790568654646</c:v>
                </c:pt>
                <c:pt idx="12">
                  <c:v>14.285714285714285</c:v>
                </c:pt>
                <c:pt idx="13">
                  <c:v>2.6827300876896256</c:v>
                </c:pt>
                <c:pt idx="14">
                  <c:v>14.961263708622599</c:v>
                </c:pt>
                <c:pt idx="15">
                  <c:v>1.9100861868157466</c:v>
                </c:pt>
                <c:pt idx="16">
                  <c:v>11.957008508732647</c:v>
                </c:pt>
                <c:pt idx="17">
                  <c:v>9.2537313432835813</c:v>
                </c:pt>
                <c:pt idx="18">
                  <c:v>0.57384475989127148</c:v>
                </c:pt>
                <c:pt idx="19">
                  <c:v>18.491821458275577</c:v>
                </c:pt>
                <c:pt idx="20">
                  <c:v>15.428873751735997</c:v>
                </c:pt>
                <c:pt idx="21">
                  <c:v>1.1808411834947592</c:v>
                </c:pt>
                <c:pt idx="22">
                  <c:v>17.186024551463642</c:v>
                </c:pt>
                <c:pt idx="23">
                  <c:v>2.5363825363825363</c:v>
                </c:pt>
                <c:pt idx="24">
                  <c:v>21.731123388581953</c:v>
                </c:pt>
                <c:pt idx="25">
                  <c:v>6.4161849710982652</c:v>
                </c:pt>
                <c:pt idx="26">
                  <c:v>4.3910521955260977</c:v>
                </c:pt>
                <c:pt idx="27">
                  <c:v>15.547576301615798</c:v>
                </c:pt>
                <c:pt idx="28">
                  <c:v>22.009569377990431</c:v>
                </c:pt>
                <c:pt idx="29">
                  <c:v>1.6267942583732056</c:v>
                </c:pt>
                <c:pt idx="31">
                  <c:v>14.385399892646269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4-4B94-800B-B4FFEA0C9BD3}"/>
            </c:ext>
          </c:extLst>
        </c:ser>
        <c:ser>
          <c:idx val="5"/>
          <c:order val="5"/>
          <c:tx>
            <c:strRef>
              <c:f>'Figure 12'!$I$10</c:f>
              <c:strCache>
                <c:ptCount val="1"/>
                <c:pt idx="0">
                  <c:v>Female: sole holders</c:v>
                </c:pt>
              </c:strCache>
            </c:strRef>
          </c:tx>
          <c:spPr>
            <a:solidFill>
              <a:srgbClr val="286EB4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12'!$C$11:$C$42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Spain</c:v>
                </c:pt>
                <c:pt idx="4">
                  <c:v>Ireland</c:v>
                </c:pt>
                <c:pt idx="5">
                  <c:v>United Kingdom</c:v>
                </c:pt>
                <c:pt idx="6">
                  <c:v>Romania</c:v>
                </c:pt>
                <c:pt idx="7">
                  <c:v>Cyprus</c:v>
                </c:pt>
                <c:pt idx="8">
                  <c:v>Italy</c:v>
                </c:pt>
                <c:pt idx="9">
                  <c:v>Greece</c:v>
                </c:pt>
                <c:pt idx="10">
                  <c:v>Hungary</c:v>
                </c:pt>
                <c:pt idx="11">
                  <c:v>Denmark</c:v>
                </c:pt>
                <c:pt idx="12">
                  <c:v>Luxembourg</c:v>
                </c:pt>
                <c:pt idx="13">
                  <c:v>France</c:v>
                </c:pt>
                <c:pt idx="14">
                  <c:v>Netherlands</c:v>
                </c:pt>
                <c:pt idx="15">
                  <c:v>Bulgaria</c:v>
                </c:pt>
                <c:pt idx="16">
                  <c:v>Sweden</c:v>
                </c:pt>
                <c:pt idx="17">
                  <c:v>Croatia</c:v>
                </c:pt>
                <c:pt idx="18">
                  <c:v>Slovakia</c:v>
                </c:pt>
                <c:pt idx="19">
                  <c:v>Belgium</c:v>
                </c:pt>
                <c:pt idx="20">
                  <c:v>Germany</c:v>
                </c:pt>
                <c:pt idx="21">
                  <c:v>Czech Republic</c:v>
                </c:pt>
                <c:pt idx="22">
                  <c:v>Poland</c:v>
                </c:pt>
                <c:pt idx="23">
                  <c:v>Lithuania</c:v>
                </c:pt>
                <c:pt idx="24">
                  <c:v>Finland</c:v>
                </c:pt>
                <c:pt idx="25">
                  <c:v>Portugal</c:v>
                </c:pt>
                <c:pt idx="26">
                  <c:v>Latvia</c:v>
                </c:pt>
                <c:pt idx="27">
                  <c:v>Austria</c:v>
                </c:pt>
                <c:pt idx="28">
                  <c:v>Slovenia</c:v>
                </c:pt>
                <c:pt idx="29">
                  <c:v>Estonia</c:v>
                </c:pt>
                <c:pt idx="31">
                  <c:v>Norway</c:v>
                </c:pt>
              </c:strCache>
            </c:strRef>
          </c:cat>
          <c:val>
            <c:numRef>
              <c:f>'Figure 12'!$I$11:$I$42</c:f>
              <c:numCache>
                <c:formatCode>0.0</c:formatCode>
                <c:ptCount val="32"/>
                <c:pt idx="0">
                  <c:v>1.964261427241246</c:v>
                </c:pt>
                <c:pt idx="2">
                  <c:v>0</c:v>
                </c:pt>
                <c:pt idx="3">
                  <c:v>2.9279422016604348</c:v>
                </c:pt>
                <c:pt idx="4">
                  <c:v>1.4592274678111588</c:v>
                </c:pt>
                <c:pt idx="5">
                  <c:v>1.1091958330210598</c:v>
                </c:pt>
                <c:pt idx="6">
                  <c:v>0.2373562169070659</c:v>
                </c:pt>
                <c:pt idx="7">
                  <c:v>0.90634441087613304</c:v>
                </c:pt>
                <c:pt idx="8">
                  <c:v>3.8448771852179688</c:v>
                </c:pt>
                <c:pt idx="9">
                  <c:v>3.3057851239669422</c:v>
                </c:pt>
                <c:pt idx="10">
                  <c:v>0.64580941446613094</c:v>
                </c:pt>
                <c:pt idx="11">
                  <c:v>0.72122052704576967</c:v>
                </c:pt>
                <c:pt idx="12">
                  <c:v>4.3650793650793647</c:v>
                </c:pt>
                <c:pt idx="13">
                  <c:v>2.3392573703520596</c:v>
                </c:pt>
                <c:pt idx="14">
                  <c:v>0.6741120837106348</c:v>
                </c:pt>
                <c:pt idx="15">
                  <c:v>0.55904961565338918</c:v>
                </c:pt>
                <c:pt idx="16">
                  <c:v>1.3434841021047919</c:v>
                </c:pt>
                <c:pt idx="17">
                  <c:v>1.0945273631840797</c:v>
                </c:pt>
                <c:pt idx="18">
                  <c:v>0.1812141347025068</c:v>
                </c:pt>
                <c:pt idx="19">
                  <c:v>3.6595508733019129</c:v>
                </c:pt>
                <c:pt idx="20">
                  <c:v>1.4979168044441504</c:v>
                </c:pt>
                <c:pt idx="21">
                  <c:v>0.21228605545973198</c:v>
                </c:pt>
                <c:pt idx="22">
                  <c:v>2.7069562480327352</c:v>
                </c:pt>
                <c:pt idx="23">
                  <c:v>1.1226611226611227</c:v>
                </c:pt>
                <c:pt idx="24">
                  <c:v>2.3941068139963169</c:v>
                </c:pt>
                <c:pt idx="25">
                  <c:v>1.7341040462427744</c:v>
                </c:pt>
                <c:pt idx="26">
                  <c:v>2.2369511184755591</c:v>
                </c:pt>
                <c:pt idx="27">
                  <c:v>7.145421903052064</c:v>
                </c:pt>
                <c:pt idx="28">
                  <c:v>1.9138755980861244</c:v>
                </c:pt>
                <c:pt idx="29">
                  <c:v>0.4784688995215311</c:v>
                </c:pt>
                <c:pt idx="31">
                  <c:v>3.5426731078904989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94-4B94-800B-B4FFEA0C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956032"/>
        <c:axId val="140957568"/>
      </c:barChart>
      <c:catAx>
        <c:axId val="14095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957568"/>
        <c:crosses val="autoZero"/>
        <c:auto val="1"/>
        <c:lblAlgn val="ctr"/>
        <c:lblOffset val="100"/>
        <c:noMultiLvlLbl val="0"/>
      </c:catAx>
      <c:valAx>
        <c:axId val="14095756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956032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97882600705576"/>
          <c:h val="0.83686079130383961"/>
        </c:manualLayout>
      </c:layout>
      <c:lineChart>
        <c:grouping val="standard"/>
        <c:varyColors val="0"/>
        <c:ser>
          <c:idx val="0"/>
          <c:order val="0"/>
          <c:tx>
            <c:strRef>
              <c:f>'Figure 13'!$D$10</c:f>
              <c:strCache>
                <c:ptCount val="1"/>
                <c:pt idx="0">
                  <c:v>Arable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'Figure 13'!$C$11:$C$17</c:f>
              <c:strCache>
                <c:ptCount val="7"/>
                <c:pt idx="0">
                  <c:v>All farms</c:v>
                </c:pt>
                <c:pt idx="2">
                  <c:v>Very small
(&lt; EUR 2 000)</c:v>
                </c:pt>
                <c:pt idx="3">
                  <c:v>Small
(EUR 2 000 – 
&lt; EUR 8 000)</c:v>
                </c:pt>
                <c:pt idx="4">
                  <c:v>Medium-sized
(EUR 8 000 – 
&lt; EUR 25 000)</c:v>
                </c:pt>
                <c:pt idx="5">
                  <c:v>Large
(EUR 25 000 – 
&lt; EUR 100 000)</c:v>
                </c:pt>
                <c:pt idx="6">
                  <c:v>Very large
(≥ EUR 100 000)</c:v>
                </c:pt>
              </c:strCache>
            </c:strRef>
          </c:cat>
          <c:val>
            <c:numRef>
              <c:f>'Figure 13'!$D$11:$D$17</c:f>
              <c:numCache>
                <c:formatCode>0.0</c:formatCode>
                <c:ptCount val="7"/>
                <c:pt idx="0">
                  <c:v>68.409464071580118</c:v>
                </c:pt>
                <c:pt idx="2">
                  <c:v>59.471549756350726</c:v>
                </c:pt>
                <c:pt idx="3">
                  <c:v>72.949072951625055</c:v>
                </c:pt>
                <c:pt idx="4">
                  <c:v>71.641638573909489</c:v>
                </c:pt>
                <c:pt idx="5">
                  <c:v>76.364245061935051</c:v>
                </c:pt>
                <c:pt idx="6">
                  <c:v>84.336322210789362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5-42D2-AA33-5BBFE5F7D72C}"/>
            </c:ext>
          </c:extLst>
        </c:ser>
        <c:ser>
          <c:idx val="2"/>
          <c:order val="1"/>
          <c:tx>
            <c:strRef>
              <c:f>'Figure 13'!$F$10</c:f>
              <c:strCache>
                <c:ptCount val="1"/>
                <c:pt idx="0">
                  <c:v>Permanent grassland and meadow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diamond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'Figure 13'!$C$11:$C$17</c:f>
              <c:strCache>
                <c:ptCount val="7"/>
                <c:pt idx="0">
                  <c:v>All farms</c:v>
                </c:pt>
                <c:pt idx="2">
                  <c:v>Very small
(&lt; EUR 2 000)</c:v>
                </c:pt>
                <c:pt idx="3">
                  <c:v>Small
(EUR 2 000 – 
&lt; EUR 8 000)</c:v>
                </c:pt>
                <c:pt idx="4">
                  <c:v>Medium-sized
(EUR 8 000 – 
&lt; EUR 25 000)</c:v>
                </c:pt>
                <c:pt idx="5">
                  <c:v>Large
(EUR 25 000 – 
&lt; EUR 100 000)</c:v>
                </c:pt>
                <c:pt idx="6">
                  <c:v>Very large
(≥ EUR 100 000)</c:v>
                </c:pt>
              </c:strCache>
            </c:strRef>
          </c:cat>
          <c:val>
            <c:numRef>
              <c:f>'Figure 13'!$F$11:$F$17</c:f>
              <c:numCache>
                <c:formatCode>0.0</c:formatCode>
                <c:ptCount val="7"/>
                <c:pt idx="0">
                  <c:v>41.707960520247212</c:v>
                </c:pt>
                <c:pt idx="2">
                  <c:v>32.022541576532511</c:v>
                </c:pt>
                <c:pt idx="3">
                  <c:v>43.684522822106246</c:v>
                </c:pt>
                <c:pt idx="4">
                  <c:v>48.523853304729798</c:v>
                </c:pt>
                <c:pt idx="5">
                  <c:v>54.529085496611444</c:v>
                </c:pt>
                <c:pt idx="6">
                  <c:v>58.074378950463036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5-42D2-AA33-5BBFE5F7D72C}"/>
            </c:ext>
          </c:extLst>
        </c:ser>
        <c:ser>
          <c:idx val="3"/>
          <c:order val="2"/>
          <c:tx>
            <c:strRef>
              <c:f>'Figure 13'!$G$10</c:f>
              <c:strCache>
                <c:ptCount val="1"/>
                <c:pt idx="0">
                  <c:v>Permanent crops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cat>
            <c:strRef>
              <c:f>'Figure 13'!$C$11:$C$17</c:f>
              <c:strCache>
                <c:ptCount val="7"/>
                <c:pt idx="0">
                  <c:v>All farms</c:v>
                </c:pt>
                <c:pt idx="2">
                  <c:v>Very small
(&lt; EUR 2 000)</c:v>
                </c:pt>
                <c:pt idx="3">
                  <c:v>Small
(EUR 2 000 – 
&lt; EUR 8 000)</c:v>
                </c:pt>
                <c:pt idx="4">
                  <c:v>Medium-sized
(EUR 8 000 – 
&lt; EUR 25 000)</c:v>
                </c:pt>
                <c:pt idx="5">
                  <c:v>Large
(EUR 25 000 – 
&lt; EUR 100 000)</c:v>
                </c:pt>
                <c:pt idx="6">
                  <c:v>Very large
(≥ EUR 100 000)</c:v>
                </c:pt>
              </c:strCache>
            </c:strRef>
          </c:cat>
          <c:val>
            <c:numRef>
              <c:f>'Figure 13'!$G$11:$G$17</c:f>
              <c:numCache>
                <c:formatCode>0.0</c:formatCode>
                <c:ptCount val="7"/>
                <c:pt idx="0">
                  <c:v>36.677336039110777</c:v>
                </c:pt>
                <c:pt idx="2">
                  <c:v>31.523990612269269</c:v>
                </c:pt>
                <c:pt idx="3">
                  <c:v>44.422078170658565</c:v>
                </c:pt>
                <c:pt idx="4">
                  <c:v>43.158136684033096</c:v>
                </c:pt>
                <c:pt idx="5">
                  <c:v>34.148879378206466</c:v>
                </c:pt>
                <c:pt idx="6">
                  <c:v>23.163310304277523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5-42D2-AA33-5BBFE5F7D72C}"/>
            </c:ext>
          </c:extLst>
        </c:ser>
        <c:ser>
          <c:idx val="1"/>
          <c:order val="3"/>
          <c:tx>
            <c:strRef>
              <c:f>'Figure 13'!$E$10</c:f>
              <c:strCache>
                <c:ptCount val="1"/>
                <c:pt idx="0">
                  <c:v>Kitchen gardens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13'!$C$11:$C$17</c:f>
              <c:strCache>
                <c:ptCount val="7"/>
                <c:pt idx="0">
                  <c:v>All farms</c:v>
                </c:pt>
                <c:pt idx="2">
                  <c:v>Very small
(&lt; EUR 2 000)</c:v>
                </c:pt>
                <c:pt idx="3">
                  <c:v>Small
(EUR 2 000 – 
&lt; EUR 8 000)</c:v>
                </c:pt>
                <c:pt idx="4">
                  <c:v>Medium-sized
(EUR 8 000 – 
&lt; EUR 25 000)</c:v>
                </c:pt>
                <c:pt idx="5">
                  <c:v>Large
(EUR 25 000 – 
&lt; EUR 100 000)</c:v>
                </c:pt>
                <c:pt idx="6">
                  <c:v>Very large
(≥ EUR 100 000)</c:v>
                </c:pt>
              </c:strCache>
            </c:strRef>
          </c:cat>
          <c:val>
            <c:numRef>
              <c:f>'Figure 13'!$E$11:$E$17</c:f>
              <c:numCache>
                <c:formatCode>0.0</c:formatCode>
                <c:ptCount val="7"/>
                <c:pt idx="0">
                  <c:v>37.167881191771976</c:v>
                </c:pt>
                <c:pt idx="2">
                  <c:v>49.314291488120666</c:v>
                </c:pt>
                <c:pt idx="3">
                  <c:v>40.030561333214237</c:v>
                </c:pt>
                <c:pt idx="4">
                  <c:v>25.425860659924403</c:v>
                </c:pt>
                <c:pt idx="5">
                  <c:v>16.298554999592831</c:v>
                </c:pt>
                <c:pt idx="6">
                  <c:v>7.1630163163310305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5-42D2-AA33-5BBFE5F7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141483392"/>
        <c:axId val="141169024"/>
      </c:lineChart>
      <c:catAx>
        <c:axId val="1414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1169024"/>
        <c:crosses val="autoZero"/>
        <c:auto val="1"/>
        <c:lblAlgn val="ctr"/>
        <c:lblOffset val="100"/>
        <c:noMultiLvlLbl val="0"/>
      </c:catAx>
      <c:valAx>
        <c:axId val="14116902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4833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44146981627298"/>
          <c:y val="4.3078086419753102E-2"/>
          <c:w val="0.70688188976377997"/>
          <c:h val="0.849227623456790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14'!$D$10</c:f>
              <c:strCache>
                <c:ptCount val="1"/>
                <c:pt idx="0">
                  <c:v>Very small and small farms (&lt; EUR 8 000)</c:v>
                </c:pt>
              </c:strCache>
            </c:strRef>
          </c:tx>
          <c:invertIfNegative val="0"/>
          <c:cat>
            <c:strRef>
              <c:f>'Figure 14'!$C$11:$C$33</c:f>
              <c:strCache>
                <c:ptCount val="23"/>
                <c:pt idx="0">
                  <c:v>All types of farming</c:v>
                </c:pt>
                <c:pt idx="2">
                  <c:v>Specialist olives</c:v>
                </c:pt>
                <c:pt idx="3">
                  <c:v>Various permanent crops combined</c:v>
                </c:pt>
                <c:pt idx="4">
                  <c:v>Various granivores combined</c:v>
                </c:pt>
                <c:pt idx="5">
                  <c:v>Mixed livestock, mainly grazing livestock</c:v>
                </c:pt>
                <c:pt idx="6">
                  <c:v>Various crops and livestock combined</c:v>
                </c:pt>
                <c:pt idx="7">
                  <c:v>Specialist fruit and citrus fruit</c:v>
                </c:pt>
                <c:pt idx="8">
                  <c:v>Mixed cropping</c:v>
                </c:pt>
                <c:pt idx="9">
                  <c:v>General field cropping</c:v>
                </c:pt>
                <c:pt idx="10">
                  <c:v>Sheep, goats and other grazing livestock</c:v>
                </c:pt>
                <c:pt idx="11">
                  <c:v>Specialist cattle-rearing and fattening</c:v>
                </c:pt>
                <c:pt idx="12">
                  <c:v>Specialist vineyards</c:v>
                </c:pt>
                <c:pt idx="13">
                  <c:v>Specialist horticulture outdoor</c:v>
                </c:pt>
                <c:pt idx="14">
                  <c:v>Specialist cereals, oilseed and protein crops</c:v>
                </c:pt>
                <c:pt idx="15">
                  <c:v>Cattle-dairying, rearing and fattening combined</c:v>
                </c:pt>
                <c:pt idx="16">
                  <c:v>Mixed livestock, mainly granivores</c:v>
                </c:pt>
                <c:pt idx="17">
                  <c:v>Field crops-grazing livestock combined</c:v>
                </c:pt>
                <c:pt idx="18">
                  <c:v>Specialist poultry</c:v>
                </c:pt>
                <c:pt idx="19">
                  <c:v>Specialist horticulture indoor</c:v>
                </c:pt>
                <c:pt idx="20">
                  <c:v>Other horticulture</c:v>
                </c:pt>
                <c:pt idx="21">
                  <c:v>Specialist dairying</c:v>
                </c:pt>
                <c:pt idx="22">
                  <c:v>Specialist pigs</c:v>
                </c:pt>
              </c:strCache>
            </c:strRef>
          </c:cat>
          <c:val>
            <c:numRef>
              <c:f>'Figure 14'!$D$11:$D$33</c:f>
              <c:numCache>
                <c:formatCode>0.0</c:formatCode>
                <c:ptCount val="23"/>
                <c:pt idx="0">
                  <c:v>11.817673840265513</c:v>
                </c:pt>
                <c:pt idx="2">
                  <c:v>39.394229694560202</c:v>
                </c:pt>
                <c:pt idx="3">
                  <c:v>25.403763001051772</c:v>
                </c:pt>
                <c:pt idx="4">
                  <c:v>43.233317705891544</c:v>
                </c:pt>
                <c:pt idx="5">
                  <c:v>25.845342513413051</c:v>
                </c:pt>
                <c:pt idx="6">
                  <c:v>24.280353024894218</c:v>
                </c:pt>
                <c:pt idx="7">
                  <c:v>18.529260973537308</c:v>
                </c:pt>
                <c:pt idx="8">
                  <c:v>21.155434147968972</c:v>
                </c:pt>
                <c:pt idx="9">
                  <c:v>20.970069547767466</c:v>
                </c:pt>
                <c:pt idx="10">
                  <c:v>9.3099107780247063</c:v>
                </c:pt>
                <c:pt idx="11">
                  <c:v>5.8560832169887806</c:v>
                </c:pt>
                <c:pt idx="12">
                  <c:v>9.0287674771639459</c:v>
                </c:pt>
                <c:pt idx="13">
                  <c:v>8.4262678369300996</c:v>
                </c:pt>
                <c:pt idx="14">
                  <c:v>8.0830883855101039</c:v>
                </c:pt>
                <c:pt idx="15">
                  <c:v>4.610001265425816</c:v>
                </c:pt>
                <c:pt idx="16">
                  <c:v>6.636311095143629</c:v>
                </c:pt>
                <c:pt idx="17">
                  <c:v>5.6996924412040171</c:v>
                </c:pt>
                <c:pt idx="18">
                  <c:v>11.808747220163083</c:v>
                </c:pt>
                <c:pt idx="19">
                  <c:v>2.5366061121574823</c:v>
                </c:pt>
                <c:pt idx="20">
                  <c:v>2.4398756266260548</c:v>
                </c:pt>
                <c:pt idx="21">
                  <c:v>2.7920751644492361</c:v>
                </c:pt>
                <c:pt idx="22">
                  <c:v>1.0924250487848146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5-4779-A2E9-FE93C86C10FD}"/>
            </c:ext>
          </c:extLst>
        </c:ser>
        <c:ser>
          <c:idx val="1"/>
          <c:order val="1"/>
          <c:tx>
            <c:strRef>
              <c:f>'Figure 14'!$E$10</c:f>
              <c:strCache>
                <c:ptCount val="1"/>
                <c:pt idx="0">
                  <c:v>Medium-sized farms (EUR 8 000 – &lt; EUR 25 000)</c:v>
                </c:pt>
              </c:strCache>
            </c:strRef>
          </c:tx>
          <c:invertIfNegative val="0"/>
          <c:cat>
            <c:strRef>
              <c:f>'Figure 14'!$C$11:$C$33</c:f>
              <c:strCache>
                <c:ptCount val="23"/>
                <c:pt idx="0">
                  <c:v>All types of farming</c:v>
                </c:pt>
                <c:pt idx="2">
                  <c:v>Specialist olives</c:v>
                </c:pt>
                <c:pt idx="3">
                  <c:v>Various permanent crops combined</c:v>
                </c:pt>
                <c:pt idx="4">
                  <c:v>Various granivores combined</c:v>
                </c:pt>
                <c:pt idx="5">
                  <c:v>Mixed livestock, mainly grazing livestock</c:v>
                </c:pt>
                <c:pt idx="6">
                  <c:v>Various crops and livestock combined</c:v>
                </c:pt>
                <c:pt idx="7">
                  <c:v>Specialist fruit and citrus fruit</c:v>
                </c:pt>
                <c:pt idx="8">
                  <c:v>Mixed cropping</c:v>
                </c:pt>
                <c:pt idx="9">
                  <c:v>General field cropping</c:v>
                </c:pt>
                <c:pt idx="10">
                  <c:v>Sheep, goats and other grazing livestock</c:v>
                </c:pt>
                <c:pt idx="11">
                  <c:v>Specialist cattle-rearing and fattening</c:v>
                </c:pt>
                <c:pt idx="12">
                  <c:v>Specialist vineyards</c:v>
                </c:pt>
                <c:pt idx="13">
                  <c:v>Specialist horticulture outdoor</c:v>
                </c:pt>
                <c:pt idx="14">
                  <c:v>Specialist cereals, oilseed and protein crops</c:v>
                </c:pt>
                <c:pt idx="15">
                  <c:v>Cattle-dairying, rearing and fattening combined</c:v>
                </c:pt>
                <c:pt idx="16">
                  <c:v>Mixed livestock, mainly granivores</c:v>
                </c:pt>
                <c:pt idx="17">
                  <c:v>Field crops-grazing livestock combined</c:v>
                </c:pt>
                <c:pt idx="18">
                  <c:v>Specialist poultry</c:v>
                </c:pt>
                <c:pt idx="19">
                  <c:v>Specialist horticulture indoor</c:v>
                </c:pt>
                <c:pt idx="20">
                  <c:v>Other horticulture</c:v>
                </c:pt>
                <c:pt idx="21">
                  <c:v>Specialist dairying</c:v>
                </c:pt>
                <c:pt idx="22">
                  <c:v>Specialist pigs</c:v>
                </c:pt>
              </c:strCache>
            </c:strRef>
          </c:cat>
          <c:val>
            <c:numRef>
              <c:f>'Figure 14'!$E$11:$E$33</c:f>
              <c:numCache>
                <c:formatCode>0.0</c:formatCode>
                <c:ptCount val="23"/>
                <c:pt idx="0">
                  <c:v>11.769086640243797</c:v>
                </c:pt>
                <c:pt idx="2">
                  <c:v>24.94579361657965</c:v>
                </c:pt>
                <c:pt idx="3">
                  <c:v>24.269409060807913</c:v>
                </c:pt>
                <c:pt idx="4">
                  <c:v>5.4110017190185964</c:v>
                </c:pt>
                <c:pt idx="5">
                  <c:v>17.40821446228782</c:v>
                </c:pt>
                <c:pt idx="6">
                  <c:v>15.508765091991389</c:v>
                </c:pt>
                <c:pt idx="7">
                  <c:v>21.233610950771006</c:v>
                </c:pt>
                <c:pt idx="8">
                  <c:v>16.003211277003921</c:v>
                </c:pt>
                <c:pt idx="9">
                  <c:v>12.396548900214849</c:v>
                </c:pt>
                <c:pt idx="10">
                  <c:v>16.594038751144598</c:v>
                </c:pt>
                <c:pt idx="11">
                  <c:v>16.767456285875546</c:v>
                </c:pt>
                <c:pt idx="12">
                  <c:v>13.38757289105744</c:v>
                </c:pt>
                <c:pt idx="13">
                  <c:v>12.41394667013045</c:v>
                </c:pt>
                <c:pt idx="14">
                  <c:v>10.340322114295091</c:v>
                </c:pt>
                <c:pt idx="15">
                  <c:v>11.28759827682015</c:v>
                </c:pt>
                <c:pt idx="16">
                  <c:v>7.5383870413471001</c:v>
                </c:pt>
                <c:pt idx="17">
                  <c:v>8.0871309638217355</c:v>
                </c:pt>
                <c:pt idx="18">
                  <c:v>0.46145292809488508</c:v>
                </c:pt>
                <c:pt idx="19">
                  <c:v>7.7495595115134579</c:v>
                </c:pt>
                <c:pt idx="20">
                  <c:v>5.6380480994986995</c:v>
                </c:pt>
                <c:pt idx="21">
                  <c:v>4.4595845011127873</c:v>
                </c:pt>
                <c:pt idx="22">
                  <c:v>1.43906333155934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5-4779-A2E9-FE93C86C10FD}"/>
            </c:ext>
          </c:extLst>
        </c:ser>
        <c:ser>
          <c:idx val="2"/>
          <c:order val="2"/>
          <c:tx>
            <c:strRef>
              <c:f>'Figure 14'!$F$10</c:f>
              <c:strCache>
                <c:ptCount val="1"/>
                <c:pt idx="0">
                  <c:v>Large and very large farms (≥ EUR 25 000)</c:v>
                </c:pt>
              </c:strCache>
            </c:strRef>
          </c:tx>
          <c:invertIfNegative val="0"/>
          <c:cat>
            <c:strRef>
              <c:f>'Figure 14'!$C$11:$C$33</c:f>
              <c:strCache>
                <c:ptCount val="23"/>
                <c:pt idx="0">
                  <c:v>All types of farming</c:v>
                </c:pt>
                <c:pt idx="2">
                  <c:v>Specialist olives</c:v>
                </c:pt>
                <c:pt idx="3">
                  <c:v>Various permanent crops combined</c:v>
                </c:pt>
                <c:pt idx="4">
                  <c:v>Various granivores combined</c:v>
                </c:pt>
                <c:pt idx="5">
                  <c:v>Mixed livestock, mainly grazing livestock</c:v>
                </c:pt>
                <c:pt idx="6">
                  <c:v>Various crops and livestock combined</c:v>
                </c:pt>
                <c:pt idx="7">
                  <c:v>Specialist fruit and citrus fruit</c:v>
                </c:pt>
                <c:pt idx="8">
                  <c:v>Mixed cropping</c:v>
                </c:pt>
                <c:pt idx="9">
                  <c:v>General field cropping</c:v>
                </c:pt>
                <c:pt idx="10">
                  <c:v>Sheep, goats and other grazing livestock</c:v>
                </c:pt>
                <c:pt idx="11">
                  <c:v>Specialist cattle-rearing and fattening</c:v>
                </c:pt>
                <c:pt idx="12">
                  <c:v>Specialist vineyards</c:v>
                </c:pt>
                <c:pt idx="13">
                  <c:v>Specialist horticulture outdoor</c:v>
                </c:pt>
                <c:pt idx="14">
                  <c:v>Specialist cereals, oilseed and protein crops</c:v>
                </c:pt>
                <c:pt idx="15">
                  <c:v>Cattle-dairying, rearing and fattening combined</c:v>
                </c:pt>
                <c:pt idx="16">
                  <c:v>Mixed livestock, mainly granivores</c:v>
                </c:pt>
                <c:pt idx="17">
                  <c:v>Field crops-grazing livestock combined</c:v>
                </c:pt>
                <c:pt idx="18">
                  <c:v>Specialist poultry</c:v>
                </c:pt>
                <c:pt idx="19">
                  <c:v>Specialist horticulture indoor</c:v>
                </c:pt>
                <c:pt idx="20">
                  <c:v>Other horticulture</c:v>
                </c:pt>
                <c:pt idx="21">
                  <c:v>Specialist dairying</c:v>
                </c:pt>
                <c:pt idx="22">
                  <c:v>Specialist pigs</c:v>
                </c:pt>
              </c:strCache>
            </c:strRef>
          </c:cat>
          <c:val>
            <c:numRef>
              <c:f>'Figure 14'!$F$11:$F$33</c:f>
              <c:numCache>
                <c:formatCode>0.0</c:formatCode>
                <c:ptCount val="23"/>
                <c:pt idx="0">
                  <c:v>76.413239519490688</c:v>
                </c:pt>
                <c:pt idx="2">
                  <c:v>35.659976688860148</c:v>
                </c:pt>
                <c:pt idx="3">
                  <c:v>50.326827938140319</c:v>
                </c:pt>
                <c:pt idx="4">
                  <c:v>51.355680575089856</c:v>
                </c:pt>
                <c:pt idx="5">
                  <c:v>56.746443024299133</c:v>
                </c:pt>
                <c:pt idx="6">
                  <c:v>60.210881883114389</c:v>
                </c:pt>
                <c:pt idx="7">
                  <c:v>60.237128075691679</c:v>
                </c:pt>
                <c:pt idx="8">
                  <c:v>62.841354575027111</c:v>
                </c:pt>
                <c:pt idx="9">
                  <c:v>66.633381552017681</c:v>
                </c:pt>
                <c:pt idx="10">
                  <c:v>74.096050470830704</c:v>
                </c:pt>
                <c:pt idx="11">
                  <c:v>77.376460497135668</c:v>
                </c:pt>
                <c:pt idx="12">
                  <c:v>77.583659631778616</c:v>
                </c:pt>
                <c:pt idx="13">
                  <c:v>79.159785492939449</c:v>
                </c:pt>
                <c:pt idx="14">
                  <c:v>81.576589500194814</c:v>
                </c:pt>
                <c:pt idx="15">
                  <c:v>84.10240045775403</c:v>
                </c:pt>
                <c:pt idx="16">
                  <c:v>85.825301863509267</c:v>
                </c:pt>
                <c:pt idx="17">
                  <c:v>86.213176594974243</c:v>
                </c:pt>
                <c:pt idx="18">
                  <c:v>87.72979985174203</c:v>
                </c:pt>
                <c:pt idx="19">
                  <c:v>89.713834376329061</c:v>
                </c:pt>
                <c:pt idx="20">
                  <c:v>91.922076273875248</c:v>
                </c:pt>
                <c:pt idx="21">
                  <c:v>92.74834033443797</c:v>
                </c:pt>
                <c:pt idx="22">
                  <c:v>97.468511619655843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5-4779-A2E9-FE93C86C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21248"/>
        <c:axId val="141227136"/>
      </c:barChart>
      <c:catAx>
        <c:axId val="1412212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1227136"/>
        <c:crosses val="autoZero"/>
        <c:auto val="1"/>
        <c:lblAlgn val="ctr"/>
        <c:lblOffset val="100"/>
        <c:noMultiLvlLbl val="0"/>
      </c:catAx>
      <c:valAx>
        <c:axId val="141227136"/>
        <c:scaling>
          <c:orientation val="minMax"/>
          <c:max val="10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221248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1371637732030484"/>
          <c:y val="0.95698168712554099"/>
          <c:w val="0.86126015874521711"/>
          <c:h val="3.1259104938271602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607368007949165"/>
          <c:h val="0.74076720528959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15'!$D$10</c:f>
              <c:strCache>
                <c:ptCount val="1"/>
                <c:pt idx="0">
                  <c:v>Arable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round/>
            </a:ln>
            <a:effectLst/>
          </c:spPr>
          <c:invertIfNegative val="0"/>
          <c:cat>
            <c:strRef>
              <c:f>'Figure 15'!$C$11:$C$42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Sweden</c:v>
                </c:pt>
                <c:pt idx="4">
                  <c:v>Malta</c:v>
                </c:pt>
                <c:pt idx="5">
                  <c:v>Hungary</c:v>
                </c:pt>
                <c:pt idx="6">
                  <c:v>Poland</c:v>
                </c:pt>
                <c:pt idx="7">
                  <c:v>Italy</c:v>
                </c:pt>
                <c:pt idx="8">
                  <c:v>Romania</c:v>
                </c:pt>
                <c:pt idx="9">
                  <c:v>Greece</c:v>
                </c:pt>
                <c:pt idx="10">
                  <c:v>Lithuania</c:v>
                </c:pt>
                <c:pt idx="11">
                  <c:v>Croatia</c:v>
                </c:pt>
                <c:pt idx="12">
                  <c:v>Cyprus</c:v>
                </c:pt>
                <c:pt idx="13">
                  <c:v>Belgium</c:v>
                </c:pt>
                <c:pt idx="14">
                  <c:v>Slovakia</c:v>
                </c:pt>
                <c:pt idx="15">
                  <c:v>Bulgaria</c:v>
                </c:pt>
                <c:pt idx="16">
                  <c:v>Denmark</c:v>
                </c:pt>
                <c:pt idx="17">
                  <c:v>Netherlands</c:v>
                </c:pt>
                <c:pt idx="18">
                  <c:v>Portugal</c:v>
                </c:pt>
                <c:pt idx="19">
                  <c:v>Germany</c:v>
                </c:pt>
                <c:pt idx="20">
                  <c:v>Spain</c:v>
                </c:pt>
                <c:pt idx="21">
                  <c:v>Luxembourg</c:v>
                </c:pt>
                <c:pt idx="22">
                  <c:v>Latvia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France</c:v>
                </c:pt>
                <c:pt idx="26">
                  <c:v>Estonia</c:v>
                </c:pt>
                <c:pt idx="27">
                  <c:v>Austria</c:v>
                </c:pt>
                <c:pt idx="28">
                  <c:v>Ireland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15'!$D$11:$D$42</c:f>
              <c:numCache>
                <c:formatCode>0.0</c:formatCode>
                <c:ptCount val="32"/>
                <c:pt idx="0">
                  <c:v>47</c:v>
                </c:pt>
                <c:pt idx="2">
                  <c:v>98</c:v>
                </c:pt>
                <c:pt idx="3">
                  <c:v>82.8</c:v>
                </c:pt>
                <c:pt idx="4">
                  <c:v>73</c:v>
                </c:pt>
                <c:pt idx="5">
                  <c:v>70</c:v>
                </c:pt>
                <c:pt idx="6">
                  <c:v>67.599999999999994</c:v>
                </c:pt>
                <c:pt idx="7">
                  <c:v>60.6</c:v>
                </c:pt>
                <c:pt idx="8">
                  <c:v>58.8</c:v>
                </c:pt>
                <c:pt idx="9">
                  <c:v>53.5</c:v>
                </c:pt>
                <c:pt idx="10">
                  <c:v>50.3</c:v>
                </c:pt>
                <c:pt idx="11">
                  <c:v>49.9</c:v>
                </c:pt>
                <c:pt idx="12">
                  <c:v>49.3</c:v>
                </c:pt>
                <c:pt idx="13">
                  <c:v>49.1</c:v>
                </c:pt>
                <c:pt idx="14">
                  <c:v>47.4</c:v>
                </c:pt>
                <c:pt idx="15">
                  <c:v>47</c:v>
                </c:pt>
                <c:pt idx="16">
                  <c:v>44.6</c:v>
                </c:pt>
                <c:pt idx="17">
                  <c:v>37.6</c:v>
                </c:pt>
                <c:pt idx="18">
                  <c:v>36.1</c:v>
                </c:pt>
                <c:pt idx="19">
                  <c:v>30.1</c:v>
                </c:pt>
                <c:pt idx="20">
                  <c:v>29</c:v>
                </c:pt>
                <c:pt idx="21">
                  <c:v>28.6</c:v>
                </c:pt>
                <c:pt idx="22">
                  <c:v>27.7</c:v>
                </c:pt>
                <c:pt idx="23">
                  <c:v>22.6</c:v>
                </c:pt>
                <c:pt idx="24">
                  <c:v>22.1</c:v>
                </c:pt>
                <c:pt idx="25">
                  <c:v>21.8</c:v>
                </c:pt>
                <c:pt idx="26">
                  <c:v>20.3</c:v>
                </c:pt>
                <c:pt idx="27">
                  <c:v>14</c:v>
                </c:pt>
                <c:pt idx="28">
                  <c:v>11.9</c:v>
                </c:pt>
                <c:pt idx="29">
                  <c:v>5</c:v>
                </c:pt>
                <c:pt idx="3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9-426F-AD1F-8047D094540C}"/>
            </c:ext>
          </c:extLst>
        </c:ser>
        <c:ser>
          <c:idx val="1"/>
          <c:order val="1"/>
          <c:tx>
            <c:strRef>
              <c:f>'Figure 15'!$E$10</c:f>
              <c:strCache>
                <c:ptCount val="1"/>
                <c:pt idx="0">
                  <c:v>Kitchen gardens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cat>
            <c:strRef>
              <c:f>'Figure 15'!$C$11:$C$42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Sweden</c:v>
                </c:pt>
                <c:pt idx="4">
                  <c:v>Malta</c:v>
                </c:pt>
                <c:pt idx="5">
                  <c:v>Hungary</c:v>
                </c:pt>
                <c:pt idx="6">
                  <c:v>Poland</c:v>
                </c:pt>
                <c:pt idx="7">
                  <c:v>Italy</c:v>
                </c:pt>
                <c:pt idx="8">
                  <c:v>Romania</c:v>
                </c:pt>
                <c:pt idx="9">
                  <c:v>Greece</c:v>
                </c:pt>
                <c:pt idx="10">
                  <c:v>Lithuania</c:v>
                </c:pt>
                <c:pt idx="11">
                  <c:v>Croatia</c:v>
                </c:pt>
                <c:pt idx="12">
                  <c:v>Cyprus</c:v>
                </c:pt>
                <c:pt idx="13">
                  <c:v>Belgium</c:v>
                </c:pt>
                <c:pt idx="14">
                  <c:v>Slovakia</c:v>
                </c:pt>
                <c:pt idx="15">
                  <c:v>Bulgaria</c:v>
                </c:pt>
                <c:pt idx="16">
                  <c:v>Denmark</c:v>
                </c:pt>
                <c:pt idx="17">
                  <c:v>Netherlands</c:v>
                </c:pt>
                <c:pt idx="18">
                  <c:v>Portugal</c:v>
                </c:pt>
                <c:pt idx="19">
                  <c:v>Germany</c:v>
                </c:pt>
                <c:pt idx="20">
                  <c:v>Spain</c:v>
                </c:pt>
                <c:pt idx="21">
                  <c:v>Luxembourg</c:v>
                </c:pt>
                <c:pt idx="22">
                  <c:v>Latvia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France</c:v>
                </c:pt>
                <c:pt idx="26">
                  <c:v>Estonia</c:v>
                </c:pt>
                <c:pt idx="27">
                  <c:v>Austria</c:v>
                </c:pt>
                <c:pt idx="28">
                  <c:v>Ireland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15'!$E$11:$E$42</c:f>
              <c:numCache>
                <c:formatCode>0.0</c:formatCode>
                <c:ptCount val="32"/>
                <c:pt idx="0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18.100000000000001</c:v>
                </c:pt>
                <c:pt idx="5">
                  <c:v>3</c:v>
                </c:pt>
                <c:pt idx="6">
                  <c:v>0.6</c:v>
                </c:pt>
                <c:pt idx="7">
                  <c:v>0.8</c:v>
                </c:pt>
                <c:pt idx="8">
                  <c:v>2.9</c:v>
                </c:pt>
                <c:pt idx="9">
                  <c:v>0.6</c:v>
                </c:pt>
                <c:pt idx="10">
                  <c:v>0</c:v>
                </c:pt>
                <c:pt idx="11">
                  <c:v>0.4</c:v>
                </c:pt>
                <c:pt idx="12">
                  <c:v>0.1</c:v>
                </c:pt>
                <c:pt idx="13">
                  <c:v>0</c:v>
                </c:pt>
                <c:pt idx="14">
                  <c:v>1.1000000000000001</c:v>
                </c:pt>
                <c:pt idx="15">
                  <c:v>1.7</c:v>
                </c:pt>
                <c:pt idx="16">
                  <c:v>0</c:v>
                </c:pt>
                <c:pt idx="17">
                  <c:v>0</c:v>
                </c:pt>
                <c:pt idx="18">
                  <c:v>1.9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2.1</c:v>
                </c:pt>
                <c:pt idx="23">
                  <c:v>0.4</c:v>
                </c:pt>
                <c:pt idx="24">
                  <c:v>0.1</c:v>
                </c:pt>
                <c:pt idx="25">
                  <c:v>0.2</c:v>
                </c:pt>
                <c:pt idx="26">
                  <c:v>0.7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9-426F-AD1F-8047D094540C}"/>
            </c:ext>
          </c:extLst>
        </c:ser>
        <c:ser>
          <c:idx val="2"/>
          <c:order val="2"/>
          <c:tx>
            <c:strRef>
              <c:f>'Figure 15'!$F$10</c:f>
              <c:strCache>
                <c:ptCount val="1"/>
                <c:pt idx="0">
                  <c:v>Permanent grassland and meadow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15'!$C$11:$C$42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Sweden</c:v>
                </c:pt>
                <c:pt idx="4">
                  <c:v>Malta</c:v>
                </c:pt>
                <c:pt idx="5">
                  <c:v>Hungary</c:v>
                </c:pt>
                <c:pt idx="6">
                  <c:v>Poland</c:v>
                </c:pt>
                <c:pt idx="7">
                  <c:v>Italy</c:v>
                </c:pt>
                <c:pt idx="8">
                  <c:v>Romania</c:v>
                </c:pt>
                <c:pt idx="9">
                  <c:v>Greece</c:v>
                </c:pt>
                <c:pt idx="10">
                  <c:v>Lithuania</c:v>
                </c:pt>
                <c:pt idx="11">
                  <c:v>Croatia</c:v>
                </c:pt>
                <c:pt idx="12">
                  <c:v>Cyprus</c:v>
                </c:pt>
                <c:pt idx="13">
                  <c:v>Belgium</c:v>
                </c:pt>
                <c:pt idx="14">
                  <c:v>Slovakia</c:v>
                </c:pt>
                <c:pt idx="15">
                  <c:v>Bulgaria</c:v>
                </c:pt>
                <c:pt idx="16">
                  <c:v>Denmark</c:v>
                </c:pt>
                <c:pt idx="17">
                  <c:v>Netherlands</c:v>
                </c:pt>
                <c:pt idx="18">
                  <c:v>Portugal</c:v>
                </c:pt>
                <c:pt idx="19">
                  <c:v>Germany</c:v>
                </c:pt>
                <c:pt idx="20">
                  <c:v>Spain</c:v>
                </c:pt>
                <c:pt idx="21">
                  <c:v>Luxembourg</c:v>
                </c:pt>
                <c:pt idx="22">
                  <c:v>Latvia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France</c:v>
                </c:pt>
                <c:pt idx="26">
                  <c:v>Estonia</c:v>
                </c:pt>
                <c:pt idx="27">
                  <c:v>Austria</c:v>
                </c:pt>
                <c:pt idx="28">
                  <c:v>Ireland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15'!$F$11:$F$42</c:f>
              <c:numCache>
                <c:formatCode>0.0</c:formatCode>
                <c:ptCount val="32"/>
                <c:pt idx="0">
                  <c:v>40.9</c:v>
                </c:pt>
                <c:pt idx="2">
                  <c:v>1.9</c:v>
                </c:pt>
                <c:pt idx="3">
                  <c:v>17.100000000000001</c:v>
                </c:pt>
                <c:pt idx="4">
                  <c:v>0</c:v>
                </c:pt>
                <c:pt idx="5">
                  <c:v>19.2</c:v>
                </c:pt>
                <c:pt idx="6">
                  <c:v>29.7</c:v>
                </c:pt>
                <c:pt idx="7">
                  <c:v>13.5</c:v>
                </c:pt>
                <c:pt idx="8">
                  <c:v>34.6</c:v>
                </c:pt>
                <c:pt idx="9">
                  <c:v>3.3</c:v>
                </c:pt>
                <c:pt idx="10">
                  <c:v>48.3</c:v>
                </c:pt>
                <c:pt idx="11">
                  <c:v>38.6</c:v>
                </c:pt>
                <c:pt idx="12">
                  <c:v>0.1</c:v>
                </c:pt>
                <c:pt idx="13">
                  <c:v>50.9</c:v>
                </c:pt>
                <c:pt idx="14">
                  <c:v>50.1</c:v>
                </c:pt>
                <c:pt idx="15">
                  <c:v>39</c:v>
                </c:pt>
                <c:pt idx="16">
                  <c:v>55.4</c:v>
                </c:pt>
                <c:pt idx="17">
                  <c:v>62.3</c:v>
                </c:pt>
                <c:pt idx="18">
                  <c:v>22.5</c:v>
                </c:pt>
                <c:pt idx="19">
                  <c:v>69.5</c:v>
                </c:pt>
                <c:pt idx="20">
                  <c:v>42.5</c:v>
                </c:pt>
                <c:pt idx="21">
                  <c:v>66.099999999999994</c:v>
                </c:pt>
                <c:pt idx="22">
                  <c:v>69.7</c:v>
                </c:pt>
                <c:pt idx="23">
                  <c:v>71.8</c:v>
                </c:pt>
                <c:pt idx="24">
                  <c:v>75.099999999999994</c:v>
                </c:pt>
                <c:pt idx="25">
                  <c:v>76.7</c:v>
                </c:pt>
                <c:pt idx="26">
                  <c:v>78.599999999999994</c:v>
                </c:pt>
                <c:pt idx="27">
                  <c:v>85.1</c:v>
                </c:pt>
                <c:pt idx="28">
                  <c:v>88.1</c:v>
                </c:pt>
                <c:pt idx="29">
                  <c:v>95</c:v>
                </c:pt>
                <c:pt idx="3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9-426F-AD1F-8047D094540C}"/>
            </c:ext>
          </c:extLst>
        </c:ser>
        <c:ser>
          <c:idx val="3"/>
          <c:order val="3"/>
          <c:tx>
            <c:strRef>
              <c:f>'Figure 15'!$G$10</c:f>
              <c:strCache>
                <c:ptCount val="1"/>
                <c:pt idx="0">
                  <c:v>Permanent crops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cat>
            <c:strRef>
              <c:f>'Figure 15'!$C$11:$C$42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Sweden</c:v>
                </c:pt>
                <c:pt idx="4">
                  <c:v>Malta</c:v>
                </c:pt>
                <c:pt idx="5">
                  <c:v>Hungary</c:v>
                </c:pt>
                <c:pt idx="6">
                  <c:v>Poland</c:v>
                </c:pt>
                <c:pt idx="7">
                  <c:v>Italy</c:v>
                </c:pt>
                <c:pt idx="8">
                  <c:v>Romania</c:v>
                </c:pt>
                <c:pt idx="9">
                  <c:v>Greece</c:v>
                </c:pt>
                <c:pt idx="10">
                  <c:v>Lithuania</c:v>
                </c:pt>
                <c:pt idx="11">
                  <c:v>Croatia</c:v>
                </c:pt>
                <c:pt idx="12">
                  <c:v>Cyprus</c:v>
                </c:pt>
                <c:pt idx="13">
                  <c:v>Belgium</c:v>
                </c:pt>
                <c:pt idx="14">
                  <c:v>Slovakia</c:v>
                </c:pt>
                <c:pt idx="15">
                  <c:v>Bulgaria</c:v>
                </c:pt>
                <c:pt idx="16">
                  <c:v>Denmark</c:v>
                </c:pt>
                <c:pt idx="17">
                  <c:v>Netherlands</c:v>
                </c:pt>
                <c:pt idx="18">
                  <c:v>Portugal</c:v>
                </c:pt>
                <c:pt idx="19">
                  <c:v>Germany</c:v>
                </c:pt>
                <c:pt idx="20">
                  <c:v>Spain</c:v>
                </c:pt>
                <c:pt idx="21">
                  <c:v>Luxembourg</c:v>
                </c:pt>
                <c:pt idx="22">
                  <c:v>Latvia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France</c:v>
                </c:pt>
                <c:pt idx="26">
                  <c:v>Estonia</c:v>
                </c:pt>
                <c:pt idx="27">
                  <c:v>Austria</c:v>
                </c:pt>
                <c:pt idx="28">
                  <c:v>Ireland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15'!$G$11:$G$42</c:f>
              <c:numCache>
                <c:formatCode>0.0</c:formatCode>
                <c:ptCount val="32"/>
                <c:pt idx="0">
                  <c:v>11</c:v>
                </c:pt>
                <c:pt idx="2">
                  <c:v>0.1</c:v>
                </c:pt>
                <c:pt idx="3">
                  <c:v>0.1</c:v>
                </c:pt>
                <c:pt idx="4">
                  <c:v>8.9</c:v>
                </c:pt>
                <c:pt idx="5">
                  <c:v>7.9</c:v>
                </c:pt>
                <c:pt idx="6">
                  <c:v>2</c:v>
                </c:pt>
                <c:pt idx="7">
                  <c:v>25.1</c:v>
                </c:pt>
                <c:pt idx="8">
                  <c:v>3.7</c:v>
                </c:pt>
                <c:pt idx="9">
                  <c:v>42.6</c:v>
                </c:pt>
                <c:pt idx="10">
                  <c:v>1.4</c:v>
                </c:pt>
                <c:pt idx="11">
                  <c:v>11.1</c:v>
                </c:pt>
                <c:pt idx="12">
                  <c:v>50.5</c:v>
                </c:pt>
                <c:pt idx="13">
                  <c:v>0</c:v>
                </c:pt>
                <c:pt idx="14">
                  <c:v>1.4</c:v>
                </c:pt>
                <c:pt idx="15">
                  <c:v>12.3</c:v>
                </c:pt>
                <c:pt idx="16">
                  <c:v>0</c:v>
                </c:pt>
                <c:pt idx="17">
                  <c:v>0.1</c:v>
                </c:pt>
                <c:pt idx="18">
                  <c:v>39.6</c:v>
                </c:pt>
                <c:pt idx="19">
                  <c:v>0.4</c:v>
                </c:pt>
                <c:pt idx="20">
                  <c:v>28.5</c:v>
                </c:pt>
                <c:pt idx="21">
                  <c:v>5.4</c:v>
                </c:pt>
                <c:pt idx="22">
                  <c:v>0.5</c:v>
                </c:pt>
                <c:pt idx="23">
                  <c:v>5.2</c:v>
                </c:pt>
                <c:pt idx="24">
                  <c:v>2.7</c:v>
                </c:pt>
                <c:pt idx="25">
                  <c:v>1.3</c:v>
                </c:pt>
                <c:pt idx="26">
                  <c:v>0.5</c:v>
                </c:pt>
                <c:pt idx="27">
                  <c:v>0.7</c:v>
                </c:pt>
                <c:pt idx="28">
                  <c:v>0</c:v>
                </c:pt>
                <c:pt idx="29">
                  <c:v>0</c:v>
                </c:pt>
                <c:pt idx="3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9-426F-AD1F-8047D094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08288"/>
        <c:axId val="141309824"/>
      </c:barChart>
      <c:catAx>
        <c:axId val="1413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1309824"/>
        <c:crosses val="autoZero"/>
        <c:auto val="1"/>
        <c:lblAlgn val="ctr"/>
        <c:lblOffset val="100"/>
        <c:noMultiLvlLbl val="0"/>
      </c:catAx>
      <c:valAx>
        <c:axId val="14130982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3082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607368007949165"/>
          <c:h val="0.765477059073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16'!$D$10</c:f>
              <c:strCache>
                <c:ptCount val="1"/>
                <c:pt idx="0">
                  <c:v>Arable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round/>
            </a:ln>
            <a:effectLst/>
          </c:spPr>
          <c:invertIfNegative val="0"/>
          <c:cat>
            <c:strRef>
              <c:f>'Figure 16'!$C$11:$C$42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Lithuania</c:v>
                </c:pt>
                <c:pt idx="4">
                  <c:v>Denmark</c:v>
                </c:pt>
                <c:pt idx="5">
                  <c:v>Malta</c:v>
                </c:pt>
                <c:pt idx="6">
                  <c:v>Cyprus</c:v>
                </c:pt>
                <c:pt idx="7">
                  <c:v>Latvia</c:v>
                </c:pt>
                <c:pt idx="8">
                  <c:v>Sweden</c:v>
                </c:pt>
                <c:pt idx="9">
                  <c:v>Hungary</c:v>
                </c:pt>
                <c:pt idx="10">
                  <c:v>Poland</c:v>
                </c:pt>
                <c:pt idx="11">
                  <c:v>Estonia</c:v>
                </c:pt>
                <c:pt idx="12">
                  <c:v>Austria</c:v>
                </c:pt>
                <c:pt idx="13">
                  <c:v>Germany</c:v>
                </c:pt>
                <c:pt idx="14">
                  <c:v>Czech Republic</c:v>
                </c:pt>
                <c:pt idx="15">
                  <c:v>France</c:v>
                </c:pt>
                <c:pt idx="16">
                  <c:v>Slovakia</c:v>
                </c:pt>
                <c:pt idx="17">
                  <c:v>Bulgaria</c:v>
                </c:pt>
                <c:pt idx="18">
                  <c:v>Romania</c:v>
                </c:pt>
                <c:pt idx="19">
                  <c:v>Slovenia</c:v>
                </c:pt>
                <c:pt idx="20">
                  <c:v>Belgium</c:v>
                </c:pt>
                <c:pt idx="21">
                  <c:v>Netherlands</c:v>
                </c:pt>
                <c:pt idx="22">
                  <c:v>Italy</c:v>
                </c:pt>
                <c:pt idx="23">
                  <c:v>Spain</c:v>
                </c:pt>
                <c:pt idx="24">
                  <c:v>United Kingdom</c:v>
                </c:pt>
                <c:pt idx="25">
                  <c:v>Luxembourg</c:v>
                </c:pt>
                <c:pt idx="26">
                  <c:v>Croatia</c:v>
                </c:pt>
                <c:pt idx="27">
                  <c:v>Ireland</c:v>
                </c:pt>
                <c:pt idx="28">
                  <c:v>Portugal</c:v>
                </c:pt>
                <c:pt idx="29">
                  <c:v>Greece</c:v>
                </c:pt>
                <c:pt idx="31">
                  <c:v>Norway</c:v>
                </c:pt>
              </c:strCache>
            </c:strRef>
          </c:cat>
          <c:val>
            <c:numRef>
              <c:f>'Figure 16'!$D$11:$D$42</c:f>
              <c:numCache>
                <c:formatCode>0.0</c:formatCode>
                <c:ptCount val="32"/>
                <c:pt idx="0">
                  <c:v>67.900000000000006</c:v>
                </c:pt>
                <c:pt idx="2">
                  <c:v>98.5</c:v>
                </c:pt>
                <c:pt idx="3">
                  <c:v>95.9</c:v>
                </c:pt>
                <c:pt idx="4">
                  <c:v>93.7</c:v>
                </c:pt>
                <c:pt idx="5">
                  <c:v>93.2</c:v>
                </c:pt>
                <c:pt idx="6">
                  <c:v>90.9</c:v>
                </c:pt>
                <c:pt idx="7">
                  <c:v>90.3</c:v>
                </c:pt>
                <c:pt idx="8">
                  <c:v>86.6</c:v>
                </c:pt>
                <c:pt idx="9">
                  <c:v>85.2</c:v>
                </c:pt>
                <c:pt idx="10">
                  <c:v>84.6</c:v>
                </c:pt>
                <c:pt idx="11">
                  <c:v>79.8</c:v>
                </c:pt>
                <c:pt idx="12">
                  <c:v>76.599999999999994</c:v>
                </c:pt>
                <c:pt idx="13">
                  <c:v>76.099999999999994</c:v>
                </c:pt>
                <c:pt idx="14">
                  <c:v>75.900000000000006</c:v>
                </c:pt>
                <c:pt idx="15">
                  <c:v>75.900000000000006</c:v>
                </c:pt>
                <c:pt idx="16">
                  <c:v>74.7</c:v>
                </c:pt>
                <c:pt idx="17">
                  <c:v>74</c:v>
                </c:pt>
                <c:pt idx="18">
                  <c:v>70.8</c:v>
                </c:pt>
                <c:pt idx="19">
                  <c:v>64.599999999999994</c:v>
                </c:pt>
                <c:pt idx="20">
                  <c:v>62.8</c:v>
                </c:pt>
                <c:pt idx="21">
                  <c:v>57.6</c:v>
                </c:pt>
                <c:pt idx="22">
                  <c:v>54.4</c:v>
                </c:pt>
                <c:pt idx="23">
                  <c:v>53.4</c:v>
                </c:pt>
                <c:pt idx="24">
                  <c:v>51.1</c:v>
                </c:pt>
                <c:pt idx="25">
                  <c:v>48.7</c:v>
                </c:pt>
                <c:pt idx="26">
                  <c:v>47.6</c:v>
                </c:pt>
                <c:pt idx="27">
                  <c:v>33.799999999999997</c:v>
                </c:pt>
                <c:pt idx="28">
                  <c:v>27.9</c:v>
                </c:pt>
                <c:pt idx="29">
                  <c:v>7.5</c:v>
                </c:pt>
                <c:pt idx="3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0-4D01-8EF3-004D93C46BB4}"/>
            </c:ext>
          </c:extLst>
        </c:ser>
        <c:ser>
          <c:idx val="1"/>
          <c:order val="1"/>
          <c:tx>
            <c:strRef>
              <c:f>'Figure 16'!$E$10</c:f>
              <c:strCache>
                <c:ptCount val="1"/>
                <c:pt idx="0">
                  <c:v>Kitchen gardens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cat>
            <c:strRef>
              <c:f>'Figure 16'!$C$11:$C$42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Lithuania</c:v>
                </c:pt>
                <c:pt idx="4">
                  <c:v>Denmark</c:v>
                </c:pt>
                <c:pt idx="5">
                  <c:v>Malta</c:v>
                </c:pt>
                <c:pt idx="6">
                  <c:v>Cyprus</c:v>
                </c:pt>
                <c:pt idx="7">
                  <c:v>Latvia</c:v>
                </c:pt>
                <c:pt idx="8">
                  <c:v>Sweden</c:v>
                </c:pt>
                <c:pt idx="9">
                  <c:v>Hungary</c:v>
                </c:pt>
                <c:pt idx="10">
                  <c:v>Poland</c:v>
                </c:pt>
                <c:pt idx="11">
                  <c:v>Estonia</c:v>
                </c:pt>
                <c:pt idx="12">
                  <c:v>Austria</c:v>
                </c:pt>
                <c:pt idx="13">
                  <c:v>Germany</c:v>
                </c:pt>
                <c:pt idx="14">
                  <c:v>Czech Republic</c:v>
                </c:pt>
                <c:pt idx="15">
                  <c:v>France</c:v>
                </c:pt>
                <c:pt idx="16">
                  <c:v>Slovakia</c:v>
                </c:pt>
                <c:pt idx="17">
                  <c:v>Bulgaria</c:v>
                </c:pt>
                <c:pt idx="18">
                  <c:v>Romania</c:v>
                </c:pt>
                <c:pt idx="19">
                  <c:v>Slovenia</c:v>
                </c:pt>
                <c:pt idx="20">
                  <c:v>Belgium</c:v>
                </c:pt>
                <c:pt idx="21">
                  <c:v>Netherlands</c:v>
                </c:pt>
                <c:pt idx="22">
                  <c:v>Italy</c:v>
                </c:pt>
                <c:pt idx="23">
                  <c:v>Spain</c:v>
                </c:pt>
                <c:pt idx="24">
                  <c:v>United Kingdom</c:v>
                </c:pt>
                <c:pt idx="25">
                  <c:v>Luxembourg</c:v>
                </c:pt>
                <c:pt idx="26">
                  <c:v>Croatia</c:v>
                </c:pt>
                <c:pt idx="27">
                  <c:v>Ireland</c:v>
                </c:pt>
                <c:pt idx="28">
                  <c:v>Portugal</c:v>
                </c:pt>
                <c:pt idx="29">
                  <c:v>Greece</c:v>
                </c:pt>
                <c:pt idx="31">
                  <c:v>Norway</c:v>
                </c:pt>
              </c:strCache>
            </c:strRef>
          </c:cat>
          <c:val>
            <c:numRef>
              <c:f>'Figure 16'!$E$11:$E$42</c:f>
              <c:numCache>
                <c:formatCode>0.0</c:formatCode>
                <c:ptCount val="3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0-4D01-8EF3-004D93C46BB4}"/>
            </c:ext>
          </c:extLst>
        </c:ser>
        <c:ser>
          <c:idx val="2"/>
          <c:order val="2"/>
          <c:tx>
            <c:strRef>
              <c:f>'Figure 16'!$F$10</c:f>
              <c:strCache>
                <c:ptCount val="1"/>
                <c:pt idx="0">
                  <c:v>Permanent grassland and meadow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16'!$C$11:$C$42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Lithuania</c:v>
                </c:pt>
                <c:pt idx="4">
                  <c:v>Denmark</c:v>
                </c:pt>
                <c:pt idx="5">
                  <c:v>Malta</c:v>
                </c:pt>
                <c:pt idx="6">
                  <c:v>Cyprus</c:v>
                </c:pt>
                <c:pt idx="7">
                  <c:v>Latvia</c:v>
                </c:pt>
                <c:pt idx="8">
                  <c:v>Sweden</c:v>
                </c:pt>
                <c:pt idx="9">
                  <c:v>Hungary</c:v>
                </c:pt>
                <c:pt idx="10">
                  <c:v>Poland</c:v>
                </c:pt>
                <c:pt idx="11">
                  <c:v>Estonia</c:v>
                </c:pt>
                <c:pt idx="12">
                  <c:v>Austria</c:v>
                </c:pt>
                <c:pt idx="13">
                  <c:v>Germany</c:v>
                </c:pt>
                <c:pt idx="14">
                  <c:v>Czech Republic</c:v>
                </c:pt>
                <c:pt idx="15">
                  <c:v>France</c:v>
                </c:pt>
                <c:pt idx="16">
                  <c:v>Slovakia</c:v>
                </c:pt>
                <c:pt idx="17">
                  <c:v>Bulgaria</c:v>
                </c:pt>
                <c:pt idx="18">
                  <c:v>Romania</c:v>
                </c:pt>
                <c:pt idx="19">
                  <c:v>Slovenia</c:v>
                </c:pt>
                <c:pt idx="20">
                  <c:v>Belgium</c:v>
                </c:pt>
                <c:pt idx="21">
                  <c:v>Netherlands</c:v>
                </c:pt>
                <c:pt idx="22">
                  <c:v>Italy</c:v>
                </c:pt>
                <c:pt idx="23">
                  <c:v>Spain</c:v>
                </c:pt>
                <c:pt idx="24">
                  <c:v>United Kingdom</c:v>
                </c:pt>
                <c:pt idx="25">
                  <c:v>Luxembourg</c:v>
                </c:pt>
                <c:pt idx="26">
                  <c:v>Croatia</c:v>
                </c:pt>
                <c:pt idx="27">
                  <c:v>Ireland</c:v>
                </c:pt>
                <c:pt idx="28">
                  <c:v>Portugal</c:v>
                </c:pt>
                <c:pt idx="29">
                  <c:v>Greece</c:v>
                </c:pt>
                <c:pt idx="31">
                  <c:v>Norway</c:v>
                </c:pt>
              </c:strCache>
            </c:strRef>
          </c:cat>
          <c:val>
            <c:numRef>
              <c:f>'Figure 16'!$F$11:$F$42</c:f>
              <c:numCache>
                <c:formatCode>0.0</c:formatCode>
                <c:ptCount val="32"/>
                <c:pt idx="0">
                  <c:v>28.4</c:v>
                </c:pt>
                <c:pt idx="2">
                  <c:v>1.4</c:v>
                </c:pt>
                <c:pt idx="3">
                  <c:v>3.8</c:v>
                </c:pt>
                <c:pt idx="4">
                  <c:v>5.0999999999999996</c:v>
                </c:pt>
                <c:pt idx="5">
                  <c:v>0</c:v>
                </c:pt>
                <c:pt idx="6">
                  <c:v>3.6</c:v>
                </c:pt>
                <c:pt idx="7">
                  <c:v>9.6</c:v>
                </c:pt>
                <c:pt idx="8">
                  <c:v>13.2</c:v>
                </c:pt>
                <c:pt idx="9">
                  <c:v>13.3</c:v>
                </c:pt>
                <c:pt idx="10">
                  <c:v>13.3</c:v>
                </c:pt>
                <c:pt idx="11">
                  <c:v>19.899999999999999</c:v>
                </c:pt>
                <c:pt idx="12">
                  <c:v>18.5</c:v>
                </c:pt>
                <c:pt idx="13">
                  <c:v>22.7</c:v>
                </c:pt>
                <c:pt idx="14">
                  <c:v>23</c:v>
                </c:pt>
                <c:pt idx="15">
                  <c:v>19.8</c:v>
                </c:pt>
                <c:pt idx="16">
                  <c:v>24.4</c:v>
                </c:pt>
                <c:pt idx="17">
                  <c:v>25.2</c:v>
                </c:pt>
                <c:pt idx="18">
                  <c:v>28.2</c:v>
                </c:pt>
                <c:pt idx="19">
                  <c:v>28.9</c:v>
                </c:pt>
                <c:pt idx="20">
                  <c:v>35.200000000000003</c:v>
                </c:pt>
                <c:pt idx="21">
                  <c:v>40.200000000000003</c:v>
                </c:pt>
                <c:pt idx="22">
                  <c:v>32.5</c:v>
                </c:pt>
                <c:pt idx="23">
                  <c:v>33.799999999999997</c:v>
                </c:pt>
                <c:pt idx="24">
                  <c:v>48.6</c:v>
                </c:pt>
                <c:pt idx="25">
                  <c:v>50.5</c:v>
                </c:pt>
                <c:pt idx="26">
                  <c:v>50.6</c:v>
                </c:pt>
                <c:pt idx="27">
                  <c:v>66.099999999999994</c:v>
                </c:pt>
                <c:pt idx="28">
                  <c:v>60.1</c:v>
                </c:pt>
                <c:pt idx="29">
                  <c:v>91</c:v>
                </c:pt>
                <c:pt idx="31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0-4D01-8EF3-004D93C46BB4}"/>
            </c:ext>
          </c:extLst>
        </c:ser>
        <c:ser>
          <c:idx val="3"/>
          <c:order val="3"/>
          <c:tx>
            <c:strRef>
              <c:f>'Figure 16'!$G$10</c:f>
              <c:strCache>
                <c:ptCount val="1"/>
                <c:pt idx="0">
                  <c:v>Permanent crops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cat>
            <c:strRef>
              <c:f>'Figure 16'!$C$11:$C$42</c:f>
              <c:strCache>
                <c:ptCount val="32"/>
                <c:pt idx="0">
                  <c:v>EU-28</c:v>
                </c:pt>
                <c:pt idx="2">
                  <c:v>Finland</c:v>
                </c:pt>
                <c:pt idx="3">
                  <c:v>Lithuania</c:v>
                </c:pt>
                <c:pt idx="4">
                  <c:v>Denmark</c:v>
                </c:pt>
                <c:pt idx="5">
                  <c:v>Malta</c:v>
                </c:pt>
                <c:pt idx="6">
                  <c:v>Cyprus</c:v>
                </c:pt>
                <c:pt idx="7">
                  <c:v>Latvia</c:v>
                </c:pt>
                <c:pt idx="8">
                  <c:v>Sweden</c:v>
                </c:pt>
                <c:pt idx="9">
                  <c:v>Hungary</c:v>
                </c:pt>
                <c:pt idx="10">
                  <c:v>Poland</c:v>
                </c:pt>
                <c:pt idx="11">
                  <c:v>Estonia</c:v>
                </c:pt>
                <c:pt idx="12">
                  <c:v>Austria</c:v>
                </c:pt>
                <c:pt idx="13">
                  <c:v>Germany</c:v>
                </c:pt>
                <c:pt idx="14">
                  <c:v>Czech Republic</c:v>
                </c:pt>
                <c:pt idx="15">
                  <c:v>France</c:v>
                </c:pt>
                <c:pt idx="16">
                  <c:v>Slovakia</c:v>
                </c:pt>
                <c:pt idx="17">
                  <c:v>Bulgaria</c:v>
                </c:pt>
                <c:pt idx="18">
                  <c:v>Romania</c:v>
                </c:pt>
                <c:pt idx="19">
                  <c:v>Slovenia</c:v>
                </c:pt>
                <c:pt idx="20">
                  <c:v>Belgium</c:v>
                </c:pt>
                <c:pt idx="21">
                  <c:v>Netherlands</c:v>
                </c:pt>
                <c:pt idx="22">
                  <c:v>Italy</c:v>
                </c:pt>
                <c:pt idx="23">
                  <c:v>Spain</c:v>
                </c:pt>
                <c:pt idx="24">
                  <c:v>United Kingdom</c:v>
                </c:pt>
                <c:pt idx="25">
                  <c:v>Luxembourg</c:v>
                </c:pt>
                <c:pt idx="26">
                  <c:v>Croatia</c:v>
                </c:pt>
                <c:pt idx="27">
                  <c:v>Ireland</c:v>
                </c:pt>
                <c:pt idx="28">
                  <c:v>Portugal</c:v>
                </c:pt>
                <c:pt idx="29">
                  <c:v>Greece</c:v>
                </c:pt>
                <c:pt idx="31">
                  <c:v>Norway</c:v>
                </c:pt>
              </c:strCache>
            </c:strRef>
          </c:cat>
          <c:val>
            <c:numRef>
              <c:f>'Figure 16'!$G$11:$G$42</c:f>
              <c:numCache>
                <c:formatCode>0.0</c:formatCode>
                <c:ptCount val="32"/>
                <c:pt idx="0">
                  <c:v>3.7</c:v>
                </c:pt>
                <c:pt idx="2">
                  <c:v>0.2</c:v>
                </c:pt>
                <c:pt idx="3">
                  <c:v>0.3</c:v>
                </c:pt>
                <c:pt idx="4">
                  <c:v>1.2</c:v>
                </c:pt>
                <c:pt idx="5">
                  <c:v>6.8</c:v>
                </c:pt>
                <c:pt idx="6">
                  <c:v>5.4</c:v>
                </c:pt>
                <c:pt idx="7">
                  <c:v>0.1</c:v>
                </c:pt>
                <c:pt idx="8">
                  <c:v>0.2</c:v>
                </c:pt>
                <c:pt idx="9">
                  <c:v>1.5</c:v>
                </c:pt>
                <c:pt idx="10">
                  <c:v>2</c:v>
                </c:pt>
                <c:pt idx="11">
                  <c:v>0.3</c:v>
                </c:pt>
                <c:pt idx="12">
                  <c:v>4.9000000000000004</c:v>
                </c:pt>
                <c:pt idx="13">
                  <c:v>1.2</c:v>
                </c:pt>
                <c:pt idx="14">
                  <c:v>1</c:v>
                </c:pt>
                <c:pt idx="15">
                  <c:v>4.2</c:v>
                </c:pt>
                <c:pt idx="16">
                  <c:v>0.9</c:v>
                </c:pt>
                <c:pt idx="17">
                  <c:v>0.8</c:v>
                </c:pt>
                <c:pt idx="18">
                  <c:v>1.1000000000000001</c:v>
                </c:pt>
                <c:pt idx="19">
                  <c:v>6.5</c:v>
                </c:pt>
                <c:pt idx="20">
                  <c:v>2</c:v>
                </c:pt>
                <c:pt idx="21">
                  <c:v>2.2000000000000002</c:v>
                </c:pt>
                <c:pt idx="22">
                  <c:v>13.1</c:v>
                </c:pt>
                <c:pt idx="23">
                  <c:v>12.8</c:v>
                </c:pt>
                <c:pt idx="24">
                  <c:v>0.3</c:v>
                </c:pt>
                <c:pt idx="25">
                  <c:v>0.8</c:v>
                </c:pt>
                <c:pt idx="26">
                  <c:v>1.8</c:v>
                </c:pt>
                <c:pt idx="27">
                  <c:v>0.1</c:v>
                </c:pt>
                <c:pt idx="28">
                  <c:v>12</c:v>
                </c:pt>
                <c:pt idx="29">
                  <c:v>1.5</c:v>
                </c:pt>
                <c:pt idx="3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0-4D01-8EF3-004D93C4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74208"/>
        <c:axId val="141375744"/>
      </c:barChart>
      <c:catAx>
        <c:axId val="1413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1375744"/>
        <c:crosses val="autoZero"/>
        <c:auto val="1"/>
        <c:lblAlgn val="ctr"/>
        <c:lblOffset val="100"/>
        <c:noMultiLvlLbl val="0"/>
      </c:catAx>
      <c:valAx>
        <c:axId val="14137574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3742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714488234268389"/>
          <c:h val="0.84558591291095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17'!$C$12</c:f>
              <c:strCache>
                <c:ptCount val="1"/>
                <c:pt idx="0">
                  <c:v>Very small
(&lt; EUR 2 000)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17'!$D$10:$G$10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17'!$D$12:$G$12</c:f>
              <c:numCache>
                <c:formatCode>0.0</c:formatCode>
                <c:ptCount val="4"/>
                <c:pt idx="0">
                  <c:v>1.8142658712898643</c:v>
                </c:pt>
                <c:pt idx="1">
                  <c:v>1.6129865904899763</c:v>
                </c:pt>
                <c:pt idx="2">
                  <c:v>1.2273288628963941</c:v>
                </c:pt>
                <c:pt idx="3">
                  <c:v>0.83366706463757001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7DC-B295-BF6AF1A61E43}"/>
            </c:ext>
          </c:extLst>
        </c:ser>
        <c:ser>
          <c:idx val="1"/>
          <c:order val="1"/>
          <c:tx>
            <c:strRef>
              <c:f>'Figure 17'!$C$13</c:f>
              <c:strCache>
                <c:ptCount val="1"/>
                <c:pt idx="0">
                  <c:v>Small
(EUR 2 000 – &lt; EUR 8 000)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17'!$D$10:$G$10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17'!$D$13:$G$13</c:f>
              <c:numCache>
                <c:formatCode>0.0</c:formatCode>
                <c:ptCount val="4"/>
                <c:pt idx="0">
                  <c:v>6.5157381603310522</c:v>
                </c:pt>
                <c:pt idx="1">
                  <c:v>5.7902618847882383</c:v>
                </c:pt>
                <c:pt idx="2">
                  <c:v>4.4178144145927183</c:v>
                </c:pt>
                <c:pt idx="3">
                  <c:v>3.3395409018503077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9-47DC-B295-BF6AF1A61E43}"/>
            </c:ext>
          </c:extLst>
        </c:ser>
        <c:ser>
          <c:idx val="2"/>
          <c:order val="2"/>
          <c:tx>
            <c:strRef>
              <c:f>'Figure 17'!$C$14</c:f>
              <c:strCache>
                <c:ptCount val="1"/>
                <c:pt idx="0">
                  <c:v>Medium-sized
(EUR 8 000 – &lt; EUR 25 000)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17'!$D$10:$G$10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17'!$D$14:$G$14</c:f>
              <c:numCache>
                <c:formatCode>0.0</c:formatCode>
                <c:ptCount val="4"/>
                <c:pt idx="0">
                  <c:v>8.6642661666066427</c:v>
                </c:pt>
                <c:pt idx="1">
                  <c:v>8.5532313866972256</c:v>
                </c:pt>
                <c:pt idx="2">
                  <c:v>7.4893871128879255</c:v>
                </c:pt>
                <c:pt idx="3">
                  <c:v>6.3429231301768478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9-47DC-B295-BF6AF1A61E43}"/>
            </c:ext>
          </c:extLst>
        </c:ser>
        <c:ser>
          <c:idx val="3"/>
          <c:order val="3"/>
          <c:tx>
            <c:strRef>
              <c:f>'Figure 17'!$C$15</c:f>
              <c:strCache>
                <c:ptCount val="1"/>
                <c:pt idx="0">
                  <c:v>Large
(EUR 25 000 – &lt; EUR 100 000)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17'!$D$10:$G$10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17'!$D$15:$G$15</c:f>
              <c:numCache>
                <c:formatCode>0.0</c:formatCode>
                <c:ptCount val="4"/>
                <c:pt idx="0">
                  <c:v>21.298632566644791</c:v>
                </c:pt>
                <c:pt idx="1">
                  <c:v>20.634401232571019</c:v>
                </c:pt>
                <c:pt idx="2">
                  <c:v>18.451505847349857</c:v>
                </c:pt>
                <c:pt idx="3">
                  <c:v>17.295627719615979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9-47DC-B295-BF6AF1A61E43}"/>
            </c:ext>
          </c:extLst>
        </c:ser>
        <c:ser>
          <c:idx val="4"/>
          <c:order val="4"/>
          <c:tx>
            <c:strRef>
              <c:f>'Figure 17'!$C$16</c:f>
              <c:strCache>
                <c:ptCount val="1"/>
                <c:pt idx="0">
                  <c:v>Very large
(≥ EUR 100 000)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'Figure 17'!$D$10:$G$10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17'!$D$16:$G$16</c:f>
              <c:numCache>
                <c:formatCode>0.0</c:formatCode>
                <c:ptCount val="4"/>
                <c:pt idx="0">
                  <c:v>61.707097235127648</c:v>
                </c:pt>
                <c:pt idx="1">
                  <c:v>63.409118905453546</c:v>
                </c:pt>
                <c:pt idx="2">
                  <c:v>68.413963762273099</c:v>
                </c:pt>
                <c:pt idx="3">
                  <c:v>72.188241183719299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9-47DC-B295-BF6AF1A6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04288"/>
        <c:axId val="141805824"/>
      </c:barChart>
      <c:catAx>
        <c:axId val="1418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1805824"/>
        <c:crosses val="autoZero"/>
        <c:auto val="1"/>
        <c:lblAlgn val="ctr"/>
        <c:lblOffset val="100"/>
        <c:noMultiLvlLbl val="0"/>
      </c:catAx>
      <c:valAx>
        <c:axId val="14180582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8042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4170068282391517"/>
          <c:h val="0.75495961012733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18'!$D$10</c:f>
              <c:strCache>
                <c:ptCount val="1"/>
                <c:pt idx="0">
                  <c:v>Very small
(EUR &lt; 2 000)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18'!$C$11:$C$42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Slovenia</c:v>
                </c:pt>
                <c:pt idx="5">
                  <c:v>Poland</c:v>
                </c:pt>
                <c:pt idx="6">
                  <c:v>Bulgaria</c:v>
                </c:pt>
                <c:pt idx="7">
                  <c:v>Ireland</c:v>
                </c:pt>
                <c:pt idx="8">
                  <c:v>Croatia</c:v>
                </c:pt>
                <c:pt idx="9">
                  <c:v>Lithuania</c:v>
                </c:pt>
                <c:pt idx="10">
                  <c:v>Austria</c:v>
                </c:pt>
                <c:pt idx="11">
                  <c:v>Latvia</c:v>
                </c:pt>
                <c:pt idx="12">
                  <c:v>Portugal</c:v>
                </c:pt>
                <c:pt idx="13">
                  <c:v>Hungary</c:v>
                </c:pt>
                <c:pt idx="14">
                  <c:v>Malta</c:v>
                </c:pt>
                <c:pt idx="15">
                  <c:v>United Kingdom</c:v>
                </c:pt>
                <c:pt idx="16">
                  <c:v>Sweden</c:v>
                </c:pt>
                <c:pt idx="17">
                  <c:v>Spain</c:v>
                </c:pt>
                <c:pt idx="18">
                  <c:v>France</c:v>
                </c:pt>
                <c:pt idx="19">
                  <c:v>Finland</c:v>
                </c:pt>
                <c:pt idx="20">
                  <c:v>Cyprus</c:v>
                </c:pt>
                <c:pt idx="21">
                  <c:v>Italy</c:v>
                </c:pt>
                <c:pt idx="22">
                  <c:v>Estonia</c:v>
                </c:pt>
                <c:pt idx="23">
                  <c:v>Germany</c:v>
                </c:pt>
                <c:pt idx="24">
                  <c:v>Slovakia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18'!$D$11:$D$42</c:f>
              <c:numCache>
                <c:formatCode>0.0</c:formatCode>
                <c:ptCount val="32"/>
                <c:pt idx="0">
                  <c:v>0.8</c:v>
                </c:pt>
                <c:pt idx="2">
                  <c:v>12.2</c:v>
                </c:pt>
                <c:pt idx="3">
                  <c:v>0.7</c:v>
                </c:pt>
                <c:pt idx="4">
                  <c:v>0.8</c:v>
                </c:pt>
                <c:pt idx="5">
                  <c:v>0.5</c:v>
                </c:pt>
                <c:pt idx="6">
                  <c:v>9</c:v>
                </c:pt>
                <c:pt idx="7">
                  <c:v>0.4</c:v>
                </c:pt>
                <c:pt idx="8">
                  <c:v>2.1</c:v>
                </c:pt>
                <c:pt idx="9">
                  <c:v>2.2000000000000002</c:v>
                </c:pt>
                <c:pt idx="10">
                  <c:v>0.1</c:v>
                </c:pt>
                <c:pt idx="11">
                  <c:v>2</c:v>
                </c:pt>
                <c:pt idx="12">
                  <c:v>1.3</c:v>
                </c:pt>
                <c:pt idx="13">
                  <c:v>7.5</c:v>
                </c:pt>
                <c:pt idx="14">
                  <c:v>1.8</c:v>
                </c:pt>
                <c:pt idx="15">
                  <c:v>0.1</c:v>
                </c:pt>
                <c:pt idx="16">
                  <c:v>0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0.8</c:v>
                </c:pt>
                <c:pt idx="21">
                  <c:v>0</c:v>
                </c:pt>
                <c:pt idx="22">
                  <c:v>0.3</c:v>
                </c:pt>
                <c:pt idx="23">
                  <c:v>0</c:v>
                </c:pt>
                <c:pt idx="24">
                  <c:v>0.6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9-47CD-8634-79972C7C69AF}"/>
            </c:ext>
          </c:extLst>
        </c:ser>
        <c:ser>
          <c:idx val="1"/>
          <c:order val="1"/>
          <c:tx>
            <c:strRef>
              <c:f>'Figure 18'!$E$10</c:f>
              <c:strCache>
                <c:ptCount val="1"/>
                <c:pt idx="0">
                  <c:v>Small 
(EUR 2 000 – &lt; EUR 8 000)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18'!$C$11:$C$42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Slovenia</c:v>
                </c:pt>
                <c:pt idx="5">
                  <c:v>Poland</c:v>
                </c:pt>
                <c:pt idx="6">
                  <c:v>Bulgaria</c:v>
                </c:pt>
                <c:pt idx="7">
                  <c:v>Ireland</c:v>
                </c:pt>
                <c:pt idx="8">
                  <c:v>Croatia</c:v>
                </c:pt>
                <c:pt idx="9">
                  <c:v>Lithuania</c:v>
                </c:pt>
                <c:pt idx="10">
                  <c:v>Austria</c:v>
                </c:pt>
                <c:pt idx="11">
                  <c:v>Latvia</c:v>
                </c:pt>
                <c:pt idx="12">
                  <c:v>Portugal</c:v>
                </c:pt>
                <c:pt idx="13">
                  <c:v>Hungary</c:v>
                </c:pt>
                <c:pt idx="14">
                  <c:v>Malta</c:v>
                </c:pt>
                <c:pt idx="15">
                  <c:v>United Kingdom</c:v>
                </c:pt>
                <c:pt idx="16">
                  <c:v>Sweden</c:v>
                </c:pt>
                <c:pt idx="17">
                  <c:v>Spain</c:v>
                </c:pt>
                <c:pt idx="18">
                  <c:v>France</c:v>
                </c:pt>
                <c:pt idx="19">
                  <c:v>Finland</c:v>
                </c:pt>
                <c:pt idx="20">
                  <c:v>Cyprus</c:v>
                </c:pt>
                <c:pt idx="21">
                  <c:v>Italy</c:v>
                </c:pt>
                <c:pt idx="22">
                  <c:v>Estonia</c:v>
                </c:pt>
                <c:pt idx="23">
                  <c:v>Germany</c:v>
                </c:pt>
                <c:pt idx="24">
                  <c:v>Slovakia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18'!$E$11:$E$42</c:f>
              <c:numCache>
                <c:formatCode>0.0</c:formatCode>
                <c:ptCount val="32"/>
                <c:pt idx="0">
                  <c:v>3.3</c:v>
                </c:pt>
                <c:pt idx="2">
                  <c:v>35.1</c:v>
                </c:pt>
                <c:pt idx="3">
                  <c:v>4.3</c:v>
                </c:pt>
                <c:pt idx="4">
                  <c:v>14.3</c:v>
                </c:pt>
                <c:pt idx="5">
                  <c:v>6.3</c:v>
                </c:pt>
                <c:pt idx="6">
                  <c:v>16.8</c:v>
                </c:pt>
                <c:pt idx="7">
                  <c:v>5.4</c:v>
                </c:pt>
                <c:pt idx="8">
                  <c:v>13.9</c:v>
                </c:pt>
                <c:pt idx="9">
                  <c:v>17.100000000000001</c:v>
                </c:pt>
                <c:pt idx="10">
                  <c:v>3.2</c:v>
                </c:pt>
                <c:pt idx="11">
                  <c:v>10.5</c:v>
                </c:pt>
                <c:pt idx="12">
                  <c:v>6</c:v>
                </c:pt>
                <c:pt idx="13">
                  <c:v>7.2</c:v>
                </c:pt>
                <c:pt idx="14">
                  <c:v>2.2000000000000002</c:v>
                </c:pt>
                <c:pt idx="15">
                  <c:v>1.1000000000000001</c:v>
                </c:pt>
                <c:pt idx="16">
                  <c:v>1.7</c:v>
                </c:pt>
                <c:pt idx="17">
                  <c:v>1.2</c:v>
                </c:pt>
                <c:pt idx="18">
                  <c:v>0.6</c:v>
                </c:pt>
                <c:pt idx="19">
                  <c:v>0.2</c:v>
                </c:pt>
                <c:pt idx="20">
                  <c:v>2.2000000000000002</c:v>
                </c:pt>
                <c:pt idx="21">
                  <c:v>0.6</c:v>
                </c:pt>
                <c:pt idx="22">
                  <c:v>2.2000000000000002</c:v>
                </c:pt>
                <c:pt idx="23">
                  <c:v>0.4</c:v>
                </c:pt>
                <c:pt idx="24">
                  <c:v>3</c:v>
                </c:pt>
                <c:pt idx="25">
                  <c:v>1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0.1</c:v>
                </c:pt>
                <c:pt idx="3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9-47CD-8634-79972C7C69AF}"/>
            </c:ext>
          </c:extLst>
        </c:ser>
        <c:ser>
          <c:idx val="2"/>
          <c:order val="2"/>
          <c:tx>
            <c:strRef>
              <c:f>'Figure 18'!$F$10</c:f>
              <c:strCache>
                <c:ptCount val="1"/>
                <c:pt idx="0">
                  <c:v>Medium-sized 
(EUR 8 000 – &lt; EUR 25 000)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18'!$C$11:$C$42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Slovenia</c:v>
                </c:pt>
                <c:pt idx="5">
                  <c:v>Poland</c:v>
                </c:pt>
                <c:pt idx="6">
                  <c:v>Bulgaria</c:v>
                </c:pt>
                <c:pt idx="7">
                  <c:v>Ireland</c:v>
                </c:pt>
                <c:pt idx="8">
                  <c:v>Croatia</c:v>
                </c:pt>
                <c:pt idx="9">
                  <c:v>Lithuania</c:v>
                </c:pt>
                <c:pt idx="10">
                  <c:v>Austria</c:v>
                </c:pt>
                <c:pt idx="11">
                  <c:v>Latvia</c:v>
                </c:pt>
                <c:pt idx="12">
                  <c:v>Portugal</c:v>
                </c:pt>
                <c:pt idx="13">
                  <c:v>Hungary</c:v>
                </c:pt>
                <c:pt idx="14">
                  <c:v>Malta</c:v>
                </c:pt>
                <c:pt idx="15">
                  <c:v>United Kingdom</c:v>
                </c:pt>
                <c:pt idx="16">
                  <c:v>Sweden</c:v>
                </c:pt>
                <c:pt idx="17">
                  <c:v>Spain</c:v>
                </c:pt>
                <c:pt idx="18">
                  <c:v>France</c:v>
                </c:pt>
                <c:pt idx="19">
                  <c:v>Finland</c:v>
                </c:pt>
                <c:pt idx="20">
                  <c:v>Cyprus</c:v>
                </c:pt>
                <c:pt idx="21">
                  <c:v>Italy</c:v>
                </c:pt>
                <c:pt idx="22">
                  <c:v>Estonia</c:v>
                </c:pt>
                <c:pt idx="23">
                  <c:v>Germany</c:v>
                </c:pt>
                <c:pt idx="24">
                  <c:v>Slovakia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18'!$F$11:$F$42</c:f>
              <c:numCache>
                <c:formatCode>0.0</c:formatCode>
                <c:ptCount val="32"/>
                <c:pt idx="0">
                  <c:v>6.3</c:v>
                </c:pt>
                <c:pt idx="2">
                  <c:v>21.7</c:v>
                </c:pt>
                <c:pt idx="3">
                  <c:v>16.7</c:v>
                </c:pt>
                <c:pt idx="4">
                  <c:v>24.5</c:v>
                </c:pt>
                <c:pt idx="5">
                  <c:v>17.600000000000001</c:v>
                </c:pt>
                <c:pt idx="6">
                  <c:v>15.8</c:v>
                </c:pt>
                <c:pt idx="7">
                  <c:v>20.5</c:v>
                </c:pt>
                <c:pt idx="8">
                  <c:v>20.6</c:v>
                </c:pt>
                <c:pt idx="9">
                  <c:v>17.100000000000001</c:v>
                </c:pt>
                <c:pt idx="10">
                  <c:v>11.7</c:v>
                </c:pt>
                <c:pt idx="11">
                  <c:v>14.4</c:v>
                </c:pt>
                <c:pt idx="12">
                  <c:v>8.4</c:v>
                </c:pt>
                <c:pt idx="13">
                  <c:v>6.1</c:v>
                </c:pt>
                <c:pt idx="14">
                  <c:v>4.3</c:v>
                </c:pt>
                <c:pt idx="15">
                  <c:v>5.0999999999999996</c:v>
                </c:pt>
                <c:pt idx="16">
                  <c:v>5.6</c:v>
                </c:pt>
                <c:pt idx="17">
                  <c:v>3.6</c:v>
                </c:pt>
                <c:pt idx="18">
                  <c:v>2.2000000000000002</c:v>
                </c:pt>
                <c:pt idx="19">
                  <c:v>1.6</c:v>
                </c:pt>
                <c:pt idx="20">
                  <c:v>3.8</c:v>
                </c:pt>
                <c:pt idx="21">
                  <c:v>3.2</c:v>
                </c:pt>
                <c:pt idx="22">
                  <c:v>5</c:v>
                </c:pt>
                <c:pt idx="23">
                  <c:v>2</c:v>
                </c:pt>
                <c:pt idx="24">
                  <c:v>2.8</c:v>
                </c:pt>
                <c:pt idx="25">
                  <c:v>3.2</c:v>
                </c:pt>
                <c:pt idx="26">
                  <c:v>0.8</c:v>
                </c:pt>
                <c:pt idx="27">
                  <c:v>1</c:v>
                </c:pt>
                <c:pt idx="28">
                  <c:v>1.3</c:v>
                </c:pt>
                <c:pt idx="29">
                  <c:v>1.1000000000000001</c:v>
                </c:pt>
                <c:pt idx="3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9-47CD-8634-79972C7C69AF}"/>
            </c:ext>
          </c:extLst>
        </c:ser>
        <c:ser>
          <c:idx val="3"/>
          <c:order val="3"/>
          <c:tx>
            <c:strRef>
              <c:f>'Figure 18'!$G$10</c:f>
              <c:strCache>
                <c:ptCount val="1"/>
                <c:pt idx="0">
                  <c:v>Large 
(EUR 25 000 – &lt; EUR 100 000)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18'!$C$11:$C$42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Slovenia</c:v>
                </c:pt>
                <c:pt idx="5">
                  <c:v>Poland</c:v>
                </c:pt>
                <c:pt idx="6">
                  <c:v>Bulgaria</c:v>
                </c:pt>
                <c:pt idx="7">
                  <c:v>Ireland</c:v>
                </c:pt>
                <c:pt idx="8">
                  <c:v>Croatia</c:v>
                </c:pt>
                <c:pt idx="9">
                  <c:v>Lithuania</c:v>
                </c:pt>
                <c:pt idx="10">
                  <c:v>Austria</c:v>
                </c:pt>
                <c:pt idx="11">
                  <c:v>Latvia</c:v>
                </c:pt>
                <c:pt idx="12">
                  <c:v>Portugal</c:v>
                </c:pt>
                <c:pt idx="13">
                  <c:v>Hungary</c:v>
                </c:pt>
                <c:pt idx="14">
                  <c:v>Malta</c:v>
                </c:pt>
                <c:pt idx="15">
                  <c:v>United Kingdom</c:v>
                </c:pt>
                <c:pt idx="16">
                  <c:v>Sweden</c:v>
                </c:pt>
                <c:pt idx="17">
                  <c:v>Spain</c:v>
                </c:pt>
                <c:pt idx="18">
                  <c:v>France</c:v>
                </c:pt>
                <c:pt idx="19">
                  <c:v>Finland</c:v>
                </c:pt>
                <c:pt idx="20">
                  <c:v>Cyprus</c:v>
                </c:pt>
                <c:pt idx="21">
                  <c:v>Italy</c:v>
                </c:pt>
                <c:pt idx="22">
                  <c:v>Estonia</c:v>
                </c:pt>
                <c:pt idx="23">
                  <c:v>Germany</c:v>
                </c:pt>
                <c:pt idx="24">
                  <c:v>Slovakia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18'!$G$11:$G$42</c:f>
              <c:numCache>
                <c:formatCode>0.0</c:formatCode>
                <c:ptCount val="32"/>
                <c:pt idx="0">
                  <c:v>17.3</c:v>
                </c:pt>
                <c:pt idx="2">
                  <c:v>11.6</c:v>
                </c:pt>
                <c:pt idx="3">
                  <c:v>51.2</c:v>
                </c:pt>
                <c:pt idx="4">
                  <c:v>33.299999999999997</c:v>
                </c:pt>
                <c:pt idx="5">
                  <c:v>36.799999999999997</c:v>
                </c:pt>
                <c:pt idx="6">
                  <c:v>18.5</c:v>
                </c:pt>
                <c:pt idx="7">
                  <c:v>33.5</c:v>
                </c:pt>
                <c:pt idx="8">
                  <c:v>22.6</c:v>
                </c:pt>
                <c:pt idx="9">
                  <c:v>19</c:v>
                </c:pt>
                <c:pt idx="10">
                  <c:v>39.799999999999997</c:v>
                </c:pt>
                <c:pt idx="11">
                  <c:v>19.5</c:v>
                </c:pt>
                <c:pt idx="12">
                  <c:v>18</c:v>
                </c:pt>
                <c:pt idx="13">
                  <c:v>8.8000000000000007</c:v>
                </c:pt>
                <c:pt idx="14">
                  <c:v>18.399999999999999</c:v>
                </c:pt>
                <c:pt idx="15">
                  <c:v>19.2</c:v>
                </c:pt>
                <c:pt idx="16">
                  <c:v>15.1</c:v>
                </c:pt>
                <c:pt idx="17">
                  <c:v>16.2</c:v>
                </c:pt>
                <c:pt idx="18">
                  <c:v>18.2</c:v>
                </c:pt>
                <c:pt idx="19">
                  <c:v>18.3</c:v>
                </c:pt>
                <c:pt idx="20">
                  <c:v>11.6</c:v>
                </c:pt>
                <c:pt idx="21">
                  <c:v>13.9</c:v>
                </c:pt>
                <c:pt idx="22">
                  <c:v>9.9</c:v>
                </c:pt>
                <c:pt idx="23">
                  <c:v>9.3000000000000007</c:v>
                </c:pt>
                <c:pt idx="24">
                  <c:v>5</c:v>
                </c:pt>
                <c:pt idx="25">
                  <c:v>6</c:v>
                </c:pt>
                <c:pt idx="26">
                  <c:v>7.1</c:v>
                </c:pt>
                <c:pt idx="27">
                  <c:v>6.2</c:v>
                </c:pt>
                <c:pt idx="28">
                  <c:v>3.6</c:v>
                </c:pt>
                <c:pt idx="29">
                  <c:v>3</c:v>
                </c:pt>
                <c:pt idx="31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09-47CD-8634-79972C7C69AF}"/>
            </c:ext>
          </c:extLst>
        </c:ser>
        <c:ser>
          <c:idx val="4"/>
          <c:order val="4"/>
          <c:tx>
            <c:strRef>
              <c:f>'Figure 18'!$H$10</c:f>
              <c:strCache>
                <c:ptCount val="1"/>
                <c:pt idx="0">
                  <c:v>Very large 
(≥ EUR 100 000)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'Figure 18'!$C$11:$C$42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Slovenia</c:v>
                </c:pt>
                <c:pt idx="5">
                  <c:v>Poland</c:v>
                </c:pt>
                <c:pt idx="6">
                  <c:v>Bulgaria</c:v>
                </c:pt>
                <c:pt idx="7">
                  <c:v>Ireland</c:v>
                </c:pt>
                <c:pt idx="8">
                  <c:v>Croatia</c:v>
                </c:pt>
                <c:pt idx="9">
                  <c:v>Lithuania</c:v>
                </c:pt>
                <c:pt idx="10">
                  <c:v>Austria</c:v>
                </c:pt>
                <c:pt idx="11">
                  <c:v>Latvia</c:v>
                </c:pt>
                <c:pt idx="12">
                  <c:v>Portugal</c:v>
                </c:pt>
                <c:pt idx="13">
                  <c:v>Hungary</c:v>
                </c:pt>
                <c:pt idx="14">
                  <c:v>Malta</c:v>
                </c:pt>
                <c:pt idx="15">
                  <c:v>United Kingdom</c:v>
                </c:pt>
                <c:pt idx="16">
                  <c:v>Sweden</c:v>
                </c:pt>
                <c:pt idx="17">
                  <c:v>Spain</c:v>
                </c:pt>
                <c:pt idx="18">
                  <c:v>France</c:v>
                </c:pt>
                <c:pt idx="19">
                  <c:v>Finland</c:v>
                </c:pt>
                <c:pt idx="20">
                  <c:v>Cyprus</c:v>
                </c:pt>
                <c:pt idx="21">
                  <c:v>Italy</c:v>
                </c:pt>
                <c:pt idx="22">
                  <c:v>Estonia</c:v>
                </c:pt>
                <c:pt idx="23">
                  <c:v>Germany</c:v>
                </c:pt>
                <c:pt idx="24">
                  <c:v>Slovakia</c:v>
                </c:pt>
                <c:pt idx="25">
                  <c:v>Czech Republic</c:v>
                </c:pt>
                <c:pt idx="26">
                  <c:v>Luxembourg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18'!$H$11:$H$42</c:f>
              <c:numCache>
                <c:formatCode>0.0</c:formatCode>
                <c:ptCount val="32"/>
                <c:pt idx="0">
                  <c:v>72.2</c:v>
                </c:pt>
                <c:pt idx="2">
                  <c:v>19.5</c:v>
                </c:pt>
                <c:pt idx="3">
                  <c:v>27.1</c:v>
                </c:pt>
                <c:pt idx="4">
                  <c:v>27.1</c:v>
                </c:pt>
                <c:pt idx="5">
                  <c:v>38.9</c:v>
                </c:pt>
                <c:pt idx="6">
                  <c:v>39.799999999999997</c:v>
                </c:pt>
                <c:pt idx="7">
                  <c:v>40.299999999999997</c:v>
                </c:pt>
                <c:pt idx="8">
                  <c:v>40.9</c:v>
                </c:pt>
                <c:pt idx="9">
                  <c:v>44.6</c:v>
                </c:pt>
                <c:pt idx="10">
                  <c:v>45.3</c:v>
                </c:pt>
                <c:pt idx="11">
                  <c:v>53.6</c:v>
                </c:pt>
                <c:pt idx="12">
                  <c:v>66.2</c:v>
                </c:pt>
                <c:pt idx="13">
                  <c:v>70.400000000000006</c:v>
                </c:pt>
                <c:pt idx="14">
                  <c:v>73.2</c:v>
                </c:pt>
                <c:pt idx="15">
                  <c:v>74.5</c:v>
                </c:pt>
                <c:pt idx="16">
                  <c:v>77.7</c:v>
                </c:pt>
                <c:pt idx="17">
                  <c:v>78.8</c:v>
                </c:pt>
                <c:pt idx="18">
                  <c:v>78.8</c:v>
                </c:pt>
                <c:pt idx="19">
                  <c:v>79.900000000000006</c:v>
                </c:pt>
                <c:pt idx="20">
                  <c:v>81.7</c:v>
                </c:pt>
                <c:pt idx="21">
                  <c:v>82.2</c:v>
                </c:pt>
                <c:pt idx="22">
                  <c:v>82.6</c:v>
                </c:pt>
                <c:pt idx="23">
                  <c:v>88.3</c:v>
                </c:pt>
                <c:pt idx="24">
                  <c:v>88.7</c:v>
                </c:pt>
                <c:pt idx="25">
                  <c:v>89.7</c:v>
                </c:pt>
                <c:pt idx="26">
                  <c:v>91.9</c:v>
                </c:pt>
                <c:pt idx="27">
                  <c:v>92.6</c:v>
                </c:pt>
                <c:pt idx="28">
                  <c:v>94.8</c:v>
                </c:pt>
                <c:pt idx="29">
                  <c:v>95.8</c:v>
                </c:pt>
                <c:pt idx="3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09-47CD-8634-79972C7C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86432"/>
        <c:axId val="141587968"/>
      </c:barChart>
      <c:catAx>
        <c:axId val="1415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1587968"/>
        <c:crosses val="autoZero"/>
        <c:auto val="1"/>
        <c:lblAlgn val="ctr"/>
        <c:lblOffset val="100"/>
        <c:noMultiLvlLbl val="0"/>
      </c:catAx>
      <c:valAx>
        <c:axId val="14158796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5864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831084808666432"/>
          <c:h val="0.87363640379454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19'!$C$12</c:f>
              <c:strCache>
                <c:ptCount val="1"/>
                <c:pt idx="0">
                  <c:v>Very small (&lt; 2 hectares)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19'!$D$10:$G$10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19'!$D$12:$G$12</c:f>
              <c:numCache>
                <c:formatCode>0.0</c:formatCode>
                <c:ptCount val="4"/>
                <c:pt idx="0">
                  <c:v>2.9903993747764845</c:v>
                </c:pt>
                <c:pt idx="1">
                  <c:v>2.837290746353986</c:v>
                </c:pt>
                <c:pt idx="2">
                  <c:v>2.446683627285092</c:v>
                </c:pt>
                <c:pt idx="3">
                  <c:v>2.049110431236199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E-48C8-B6FE-E525B3CFE2A2}"/>
            </c:ext>
          </c:extLst>
        </c:ser>
        <c:ser>
          <c:idx val="1"/>
          <c:order val="1"/>
          <c:tx>
            <c:strRef>
              <c:f>'Figure 19'!$C$13</c:f>
              <c:strCache>
                <c:ptCount val="1"/>
                <c:pt idx="0">
                  <c:v>Small (2 – &lt; 20 hectares)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19'!$D$10:$G$10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19'!$D$13:$G$13</c:f>
              <c:numCache>
                <c:formatCode>0.0</c:formatCode>
                <c:ptCount val="4"/>
                <c:pt idx="0">
                  <c:v>20.447383425983695</c:v>
                </c:pt>
                <c:pt idx="1">
                  <c:v>20.031346843175978</c:v>
                </c:pt>
                <c:pt idx="2">
                  <c:v>17.081021411524709</c:v>
                </c:pt>
                <c:pt idx="3">
                  <c:v>16.434151661076999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E-48C8-B6FE-E525B3CFE2A2}"/>
            </c:ext>
          </c:extLst>
        </c:ser>
        <c:ser>
          <c:idx val="2"/>
          <c:order val="2"/>
          <c:tx>
            <c:strRef>
              <c:f>'Figure 19'!$C$14</c:f>
              <c:strCache>
                <c:ptCount val="1"/>
                <c:pt idx="0">
                  <c:v>Medium-sized (20 – &lt; 100 hectares)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19'!$D$10:$G$10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19'!$D$14:$G$14</c:f>
              <c:numCache>
                <c:formatCode>0.0</c:formatCode>
                <c:ptCount val="4"/>
                <c:pt idx="0">
                  <c:v>31.344741615928594</c:v>
                </c:pt>
                <c:pt idx="1">
                  <c:v>30.642225572801728</c:v>
                </c:pt>
                <c:pt idx="2">
                  <c:v>29.780531402502163</c:v>
                </c:pt>
                <c:pt idx="3">
                  <c:v>29.42131384560512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E-48C8-B6FE-E525B3CFE2A2}"/>
            </c:ext>
          </c:extLst>
        </c:ser>
        <c:ser>
          <c:idx val="3"/>
          <c:order val="3"/>
          <c:tx>
            <c:strRef>
              <c:f>'Figure 19'!$C$15</c:f>
              <c:strCache>
                <c:ptCount val="1"/>
                <c:pt idx="0">
                  <c:v>Large (≥ 100 hectares)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cat>
            <c:strRef>
              <c:f>'Figure 19'!$D$10:$G$10</c:f>
              <c:strCache>
                <c:ptCount val="4"/>
                <c:pt idx="0">
                  <c:v>2005 (¹)</c:v>
                </c:pt>
                <c:pt idx="1">
                  <c:v>2007</c:v>
                </c:pt>
                <c:pt idx="2">
                  <c:v>2010</c:v>
                </c:pt>
                <c:pt idx="3">
                  <c:v>2013</c:v>
                </c:pt>
              </c:strCache>
            </c:strRef>
          </c:cat>
          <c:val>
            <c:numRef>
              <c:f>'Figure 19'!$D$15:$G$15</c:f>
              <c:numCache>
                <c:formatCode>0.0</c:formatCode>
                <c:ptCount val="4"/>
                <c:pt idx="0">
                  <c:v>45.21747558331122</c:v>
                </c:pt>
                <c:pt idx="1">
                  <c:v>46.489136837668305</c:v>
                </c:pt>
                <c:pt idx="2">
                  <c:v>50.691763558688038</c:v>
                </c:pt>
                <c:pt idx="3">
                  <c:v>52.095424062081683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E-48C8-B6FE-E525B3CF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57600"/>
        <c:axId val="140059392"/>
      </c:barChart>
      <c:catAx>
        <c:axId val="1400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0059392"/>
        <c:crosses val="autoZero"/>
        <c:auto val="1"/>
        <c:lblAlgn val="ctr"/>
        <c:lblOffset val="100"/>
        <c:noMultiLvlLbl val="0"/>
      </c:catAx>
      <c:valAx>
        <c:axId val="1400593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0576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4632650918635097"/>
          <c:h val="0.74146327160493797"/>
        </c:manualLayout>
      </c:layout>
      <c:lineChart>
        <c:grouping val="standard"/>
        <c:varyColors val="0"/>
        <c:ser>
          <c:idx val="3"/>
          <c:order val="0"/>
          <c:tx>
            <c:strRef>
              <c:f>'Figure 2'!$D$10</c:f>
              <c:strCache>
                <c:ptCount val="1"/>
                <c:pt idx="0">
                  <c:v>2005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'Figure 2'!$C$11:$C$42</c:f>
              <c:strCache>
                <c:ptCount val="32"/>
                <c:pt idx="0">
                  <c:v>EU-28 (¹)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 (²)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Norway (²)</c:v>
                </c:pt>
              </c:strCache>
            </c:strRef>
          </c:cat>
          <c:val>
            <c:numRef>
              <c:f>'Figure 2'!$D$11:$D$42</c:f>
              <c:numCache>
                <c:formatCode>0.0</c:formatCode>
                <c:ptCount val="32"/>
                <c:pt idx="0">
                  <c:v>19.76463489</c:v>
                </c:pt>
                <c:pt idx="1">
                  <c:v>#N/A</c:v>
                </c:pt>
                <c:pt idx="2">
                  <c:v>131.6482383</c:v>
                </c:pt>
                <c:pt idx="3">
                  <c:v>4.3420081739999992</c:v>
                </c:pt>
                <c:pt idx="4">
                  <c:v>86.464198820000007</c:v>
                </c:pt>
                <c:pt idx="5">
                  <c:v>134.35230960000001</c:v>
                </c:pt>
                <c:pt idx="6">
                  <c:v>113.9028311</c:v>
                </c:pt>
                <c:pt idx="7">
                  <c:v>17.39305405</c:v>
                </c:pt>
                <c:pt idx="8">
                  <c:v>35.872699930000003</c:v>
                </c:pt>
                <c:pt idx="9">
                  <c:v>8.9021241979999992</c:v>
                </c:pt>
                <c:pt idx="10">
                  <c:v>31.151064450000003</c:v>
                </c:pt>
                <c:pt idx="11">
                  <c:v>82.038922240000005</c:v>
                </c:pt>
                <c:pt idx="12">
                  <c:v>#N/A</c:v>
                </c:pt>
                <c:pt idx="13">
                  <c:v>23.330971290000001</c:v>
                </c:pt>
                <c:pt idx="14">
                  <c:v>13.553201680000001</c:v>
                </c:pt>
                <c:pt idx="15">
                  <c:v>4.5461088050000003</c:v>
                </c:pt>
                <c:pt idx="16">
                  <c:v>6.1291967979999997</c:v>
                </c:pt>
                <c:pt idx="17">
                  <c:v>90.518914289999998</c:v>
                </c:pt>
                <c:pt idx="18">
                  <c:v>6.8858532720000003</c:v>
                </c:pt>
                <c:pt idx="19">
                  <c:v>7.4872032520000005</c:v>
                </c:pt>
                <c:pt idx="20">
                  <c:v>220.18125689999999</c:v>
                </c:pt>
                <c:pt idx="21">
                  <c:v>29.975448140000001</c:v>
                </c:pt>
                <c:pt idx="22">
                  <c:v>6.4947643340000001</c:v>
                </c:pt>
                <c:pt idx="23">
                  <c:v>12.08263414</c:v>
                </c:pt>
                <c:pt idx="24">
                  <c:v>2.4712285820000002</c:v>
                </c:pt>
                <c:pt idx="25">
                  <c:v>10.805293900000001</c:v>
                </c:pt>
                <c:pt idx="26">
                  <c:v>19.291122060000003</c:v>
                </c:pt>
                <c:pt idx="27">
                  <c:v>39.52921963</c:v>
                </c:pt>
                <c:pt idx="28">
                  <c:v>48.972840129999994</c:v>
                </c:pt>
                <c:pt idx="29">
                  <c:v>65.196676830000001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9-46F5-B795-B30ED00DD9C6}"/>
            </c:ext>
          </c:extLst>
        </c:ser>
        <c:ser>
          <c:idx val="2"/>
          <c:order val="1"/>
          <c:tx>
            <c:strRef>
              <c:f>'Figure 2'!$E$10</c:f>
              <c:strCache>
                <c:ptCount val="1"/>
                <c:pt idx="0">
                  <c:v>2007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cat>
            <c:strRef>
              <c:f>'Figure 2'!$C$11:$C$42</c:f>
              <c:strCache>
                <c:ptCount val="32"/>
                <c:pt idx="0">
                  <c:v>EU-28 (¹)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 (²)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Norway (²)</c:v>
                </c:pt>
              </c:strCache>
            </c:strRef>
          </c:cat>
          <c:val>
            <c:numRef>
              <c:f>'Figure 2'!$E$11:$E$42</c:f>
              <c:numCache>
                <c:formatCode>0.0</c:formatCode>
                <c:ptCount val="32"/>
                <c:pt idx="0">
                  <c:v>20.682730589999998</c:v>
                </c:pt>
                <c:pt idx="1">
                  <c:v>#N/A</c:v>
                </c:pt>
                <c:pt idx="2">
                  <c:v>138.27014389999999</c:v>
                </c:pt>
                <c:pt idx="3">
                  <c:v>4.6933458320000003</c:v>
                </c:pt>
                <c:pt idx="4">
                  <c:v>91.197905580000011</c:v>
                </c:pt>
                <c:pt idx="5">
                  <c:v>155.03665190000001</c:v>
                </c:pt>
                <c:pt idx="6">
                  <c:v>119.3102923</c:v>
                </c:pt>
                <c:pt idx="7">
                  <c:v>21.0512832</c:v>
                </c:pt>
                <c:pt idx="8">
                  <c:v>35.63963038</c:v>
                </c:pt>
                <c:pt idx="9">
                  <c:v>8.9250105800000004</c:v>
                </c:pt>
                <c:pt idx="10">
                  <c:v>31.95936725</c:v>
                </c:pt>
                <c:pt idx="11">
                  <c:v>87.186643460000013</c:v>
                </c:pt>
                <c:pt idx="12">
                  <c:v>7.5732699590000001</c:v>
                </c:pt>
                <c:pt idx="13">
                  <c:v>24.140876890000001</c:v>
                </c:pt>
                <c:pt idx="14">
                  <c:v>15.04781979</c:v>
                </c:pt>
                <c:pt idx="15">
                  <c:v>5.543318051</c:v>
                </c:pt>
                <c:pt idx="16">
                  <c:v>5.7399453679999999</c:v>
                </c:pt>
                <c:pt idx="17">
                  <c:v>98.538113039999999</c:v>
                </c:pt>
                <c:pt idx="18">
                  <c:v>7.4327684090000004</c:v>
                </c:pt>
                <c:pt idx="19">
                  <c:v>7.7072504540000004</c:v>
                </c:pt>
                <c:pt idx="20">
                  <c:v>235.48240630000001</c:v>
                </c:pt>
                <c:pt idx="21">
                  <c:v>31.429778559999999</c:v>
                </c:pt>
                <c:pt idx="22">
                  <c:v>7.1249116969999999</c:v>
                </c:pt>
                <c:pt idx="23">
                  <c:v>13.38042519</c:v>
                </c:pt>
                <c:pt idx="24">
                  <c:v>2.5741682319999999</c:v>
                </c:pt>
                <c:pt idx="25">
                  <c:v>11.746696040000002</c:v>
                </c:pt>
                <c:pt idx="26">
                  <c:v>18.388061889999999</c:v>
                </c:pt>
                <c:pt idx="27">
                  <c:v>39.991202989999998</c:v>
                </c:pt>
                <c:pt idx="28">
                  <c:v>51.45450117</c:v>
                </c:pt>
                <c:pt idx="29">
                  <c:v>78.18898424999999</c:v>
                </c:pt>
                <c:pt idx="30">
                  <c:v>#N/A</c:v>
                </c:pt>
                <c:pt idx="31">
                  <c:v>60.681747100000003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9-46F5-B795-B30ED00DD9C6}"/>
            </c:ext>
          </c:extLst>
        </c:ser>
        <c:ser>
          <c:idx val="1"/>
          <c:order val="2"/>
          <c:tx>
            <c:strRef>
              <c:f>'Figure 2'!$F$10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cat>
            <c:strRef>
              <c:f>'Figure 2'!$C$11:$C$42</c:f>
              <c:strCache>
                <c:ptCount val="32"/>
                <c:pt idx="0">
                  <c:v>EU-28 (¹)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 (²)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Norway (²)</c:v>
                </c:pt>
              </c:strCache>
            </c:strRef>
          </c:cat>
          <c:val>
            <c:numRef>
              <c:f>'Figure 2'!$F$11:$F$42</c:f>
              <c:numCache>
                <c:formatCode>0.0</c:formatCode>
                <c:ptCount val="32"/>
                <c:pt idx="0">
                  <c:v>25.151967840000001</c:v>
                </c:pt>
                <c:pt idx="1">
                  <c:v>#N/A</c:v>
                </c:pt>
                <c:pt idx="2">
                  <c:v>169.14278440000001</c:v>
                </c:pt>
                <c:pt idx="3">
                  <c:v>6.8467856349999998</c:v>
                </c:pt>
                <c:pt idx="4">
                  <c:v>168.51311200000001</c:v>
                </c:pt>
                <c:pt idx="5">
                  <c:v>200.25674179999999</c:v>
                </c:pt>
                <c:pt idx="6">
                  <c:v>138.715935</c:v>
                </c:pt>
                <c:pt idx="7">
                  <c:v>30.32046252</c:v>
                </c:pt>
                <c:pt idx="8">
                  <c:v>30.722108370000001</c:v>
                </c:pt>
                <c:pt idx="9">
                  <c:v>9.505207368999999</c:v>
                </c:pt>
                <c:pt idx="10">
                  <c:v>34.525232300000006</c:v>
                </c:pt>
                <c:pt idx="11">
                  <c:v>98.301136830000004</c:v>
                </c:pt>
                <c:pt idx="12">
                  <c:v>9.0649208679999997</c:v>
                </c:pt>
                <c:pt idx="13">
                  <c:v>30.51449195</c:v>
                </c:pt>
                <c:pt idx="14">
                  <c:v>11.80876222</c:v>
                </c:pt>
                <c:pt idx="15">
                  <c:v>9.3199539509999987</c:v>
                </c:pt>
                <c:pt idx="16">
                  <c:v>7.6348184680000006</c:v>
                </c:pt>
                <c:pt idx="17">
                  <c:v>122.0724091</c:v>
                </c:pt>
                <c:pt idx="18">
                  <c:v>9.0862454530000001</c:v>
                </c:pt>
                <c:pt idx="19">
                  <c:v>7.6528435749999995</c:v>
                </c:pt>
                <c:pt idx="20">
                  <c:v>261.75270999999998</c:v>
                </c:pt>
                <c:pt idx="21">
                  <c:v>39.15078638</c:v>
                </c:pt>
                <c:pt idx="22">
                  <c:v>12.602428550000001</c:v>
                </c:pt>
                <c:pt idx="23">
                  <c:v>15.19882615</c:v>
                </c:pt>
                <c:pt idx="24">
                  <c:v>2.7002348280000001</c:v>
                </c:pt>
                <c:pt idx="25">
                  <c:v>12.233007499999999</c:v>
                </c:pt>
                <c:pt idx="26">
                  <c:v>70.769188880000002</c:v>
                </c:pt>
                <c:pt idx="27">
                  <c:v>48.499046659999998</c:v>
                </c:pt>
                <c:pt idx="28">
                  <c:v>52.515282599999999</c:v>
                </c:pt>
                <c:pt idx="29">
                  <c:v>104.6840454</c:v>
                </c:pt>
                <c:pt idx="30">
                  <c:v>#N/A</c:v>
                </c:pt>
                <c:pt idx="31">
                  <c:v>67.700056200000006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9-46F5-B795-B30ED00DD9C6}"/>
            </c:ext>
          </c:extLst>
        </c:ser>
        <c:ser>
          <c:idx val="0"/>
          <c:order val="3"/>
          <c:tx>
            <c:strRef>
              <c:f>'Figure 2'!$G$10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cat>
            <c:strRef>
              <c:f>'Figure 2'!$C$11:$C$42</c:f>
              <c:strCache>
                <c:ptCount val="32"/>
                <c:pt idx="0">
                  <c:v>EU-28 (¹)</c:v>
                </c:pt>
                <c:pt idx="2">
                  <c:v>Belgium</c:v>
                </c:pt>
                <c:pt idx="3">
                  <c:v>Bulgaria</c:v>
                </c:pt>
                <c:pt idx="4">
                  <c:v>Czech Republic</c:v>
                </c:pt>
                <c:pt idx="5">
                  <c:v>Denmark</c:v>
                </c:pt>
                <c:pt idx="6">
                  <c:v>Germany</c:v>
                </c:pt>
                <c:pt idx="7">
                  <c:v>Estonia</c:v>
                </c:pt>
                <c:pt idx="8">
                  <c:v>Ireland</c:v>
                </c:pt>
                <c:pt idx="9">
                  <c:v>Greece</c:v>
                </c:pt>
                <c:pt idx="10">
                  <c:v>Spain</c:v>
                </c:pt>
                <c:pt idx="11">
                  <c:v>France</c:v>
                </c:pt>
                <c:pt idx="12">
                  <c:v>Croatia (²)</c:v>
                </c:pt>
                <c:pt idx="13">
                  <c:v>Italy</c:v>
                </c:pt>
                <c:pt idx="14">
                  <c:v>Cyprus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Hungary</c:v>
                </c:pt>
                <c:pt idx="19">
                  <c:v>Malta</c:v>
                </c:pt>
                <c:pt idx="20">
                  <c:v>Netherlands</c:v>
                </c:pt>
                <c:pt idx="21">
                  <c:v>Austria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Slovenia</c:v>
                </c:pt>
                <c:pt idx="26">
                  <c:v>Slovakia</c:v>
                </c:pt>
                <c:pt idx="27">
                  <c:v>Finland</c:v>
                </c:pt>
                <c:pt idx="28">
                  <c:v>Sweden</c:v>
                </c:pt>
                <c:pt idx="29">
                  <c:v>United Kingdom</c:v>
                </c:pt>
                <c:pt idx="31">
                  <c:v>Norway (²)</c:v>
                </c:pt>
              </c:strCache>
            </c:strRef>
          </c:cat>
          <c:val>
            <c:numRef>
              <c:f>'Figure 2'!$G$11:$G$42</c:f>
              <c:numCache>
                <c:formatCode>0.0</c:formatCode>
                <c:ptCount val="32"/>
                <c:pt idx="0">
                  <c:v>30.541884549999999</c:v>
                </c:pt>
                <c:pt idx="1">
                  <c:v>#N/A</c:v>
                </c:pt>
                <c:pt idx="2">
                  <c:v>222.63437999999999</c:v>
                </c:pt>
                <c:pt idx="3">
                  <c:v>13.111395659999999</c:v>
                </c:pt>
                <c:pt idx="4">
                  <c:v>169.40814550000002</c:v>
                </c:pt>
                <c:pt idx="5">
                  <c:v>246.72196009999999</c:v>
                </c:pt>
                <c:pt idx="6">
                  <c:v>162.27078800000001</c:v>
                </c:pt>
                <c:pt idx="7">
                  <c:v>35.24320427</c:v>
                </c:pt>
                <c:pt idx="8">
                  <c:v>35.906438540000003</c:v>
                </c:pt>
                <c:pt idx="9">
                  <c:v>11.42072885</c:v>
                </c:pt>
                <c:pt idx="10">
                  <c:v>37.283882820000002</c:v>
                </c:pt>
                <c:pt idx="11">
                  <c:v>120.52729029999999</c:v>
                </c:pt>
                <c:pt idx="12">
                  <c:v>12.88748987</c:v>
                </c:pt>
                <c:pt idx="13">
                  <c:v>43.346116269999996</c:v>
                </c:pt>
                <c:pt idx="14">
                  <c:v>14.00258225</c:v>
                </c:pt>
                <c:pt idx="15">
                  <c:v>12.10284401</c:v>
                </c:pt>
                <c:pt idx="16">
                  <c:v>11.17126478</c:v>
                </c:pt>
                <c:pt idx="17">
                  <c:v>150.87108170000002</c:v>
                </c:pt>
                <c:pt idx="18">
                  <c:v>11.352296239999999</c:v>
                </c:pt>
                <c:pt idx="19">
                  <c:v>10.34082158</c:v>
                </c:pt>
                <c:pt idx="20">
                  <c:v>303.76498729999997</c:v>
                </c:pt>
                <c:pt idx="21">
                  <c:v>40.38462964</c:v>
                </c:pt>
                <c:pt idx="22">
                  <c:v>15.25354016</c:v>
                </c:pt>
                <c:pt idx="23">
                  <c:v>17.05250813</c:v>
                </c:pt>
                <c:pt idx="24">
                  <c:v>3.3032236189999997</c:v>
                </c:pt>
                <c:pt idx="25">
                  <c:v>13.943492819999999</c:v>
                </c:pt>
                <c:pt idx="26">
                  <c:v>76.886833260000003</c:v>
                </c:pt>
                <c:pt idx="27">
                  <c:v>62.464351100000002</c:v>
                </c:pt>
                <c:pt idx="28">
                  <c:v>69.673570810000001</c:v>
                </c:pt>
                <c:pt idx="29">
                  <c:v>117.8172766</c:v>
                </c:pt>
                <c:pt idx="30">
                  <c:v>#N/A</c:v>
                </c:pt>
                <c:pt idx="31">
                  <c:v>78.809815110000002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9-46F5-B795-B30ED00D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139420032"/>
        <c:axId val="139421568"/>
      </c:lineChart>
      <c:catAx>
        <c:axId val="1394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9421568"/>
        <c:crosses val="autoZero"/>
        <c:auto val="1"/>
        <c:lblAlgn val="ctr"/>
        <c:lblOffset val="100"/>
        <c:noMultiLvlLbl val="0"/>
      </c:catAx>
      <c:valAx>
        <c:axId val="1394215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39420032"/>
        <c:crosses val="autoZero"/>
        <c:crossBetween val="between"/>
        <c:minorUnit val="10"/>
      </c:valAx>
    </c:plotArea>
    <c:legend>
      <c:legendPos val="b"/>
      <c:layout>
        <c:manualLayout>
          <c:xMode val="edge"/>
          <c:yMode val="edge"/>
          <c:x val="0.381658057742782"/>
          <c:y val="0.94718225308642001"/>
          <c:w val="0.26335055118110201"/>
          <c:h val="5.2817746913580203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4590560762253872"/>
          <c:h val="0.75289790842797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20'!$D$10</c:f>
              <c:strCache>
                <c:ptCount val="1"/>
                <c:pt idx="0">
                  <c:v>Very small
(&lt; 2 hectares)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20'!$C$11:$C$42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Greece</c:v>
                </c:pt>
                <c:pt idx="5">
                  <c:v>Cyprus</c:v>
                </c:pt>
                <c:pt idx="6">
                  <c:v>Romania</c:v>
                </c:pt>
                <c:pt idx="7">
                  <c:v>Poland</c:v>
                </c:pt>
                <c:pt idx="8">
                  <c:v>Croatia</c:v>
                </c:pt>
                <c:pt idx="9">
                  <c:v>Italy</c:v>
                </c:pt>
                <c:pt idx="10">
                  <c:v>Hungary</c:v>
                </c:pt>
                <c:pt idx="11">
                  <c:v>Austria</c:v>
                </c:pt>
                <c:pt idx="12">
                  <c:v>Portugal</c:v>
                </c:pt>
                <c:pt idx="13">
                  <c:v>Bulgaria</c:v>
                </c:pt>
                <c:pt idx="14">
                  <c:v>Lithuania</c:v>
                </c:pt>
                <c:pt idx="15">
                  <c:v>Ireland</c:v>
                </c:pt>
                <c:pt idx="16">
                  <c:v>Latvia</c:v>
                </c:pt>
                <c:pt idx="17">
                  <c:v>Netherlands</c:v>
                </c:pt>
                <c:pt idx="18">
                  <c:v>Spain</c:v>
                </c:pt>
                <c:pt idx="19">
                  <c:v>Belgium</c:v>
                </c:pt>
                <c:pt idx="20">
                  <c:v>Finland</c:v>
                </c:pt>
                <c:pt idx="21">
                  <c:v>Estonia</c:v>
                </c:pt>
                <c:pt idx="22">
                  <c:v>Slovakia</c:v>
                </c:pt>
                <c:pt idx="23">
                  <c:v>Sweden</c:v>
                </c:pt>
                <c:pt idx="24">
                  <c:v>Germany</c:v>
                </c:pt>
                <c:pt idx="25">
                  <c:v>Czech Republic</c:v>
                </c:pt>
                <c:pt idx="26">
                  <c:v>Denmark</c:v>
                </c:pt>
                <c:pt idx="27">
                  <c:v>France</c:v>
                </c:pt>
                <c:pt idx="28">
                  <c:v>Luxembourg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20'!$D$11:$D$42</c:f>
              <c:numCache>
                <c:formatCode>General</c:formatCode>
                <c:ptCount val="32"/>
                <c:pt idx="0" formatCode="0.0">
                  <c:v>45.012913937828614</c:v>
                </c:pt>
                <c:pt idx="2" formatCode="0.0">
                  <c:v>85.042735042735046</c:v>
                </c:pt>
                <c:pt idx="3" formatCode="0.0">
                  <c:v>25.507807102390494</c:v>
                </c:pt>
                <c:pt idx="4" formatCode="0.0">
                  <c:v>51.427041197446123</c:v>
                </c:pt>
                <c:pt idx="5" formatCode="0.0">
                  <c:v>74.992935857586886</c:v>
                </c:pt>
                <c:pt idx="6" formatCode="0.0">
                  <c:v>73.169663274246076</c:v>
                </c:pt>
                <c:pt idx="7" formatCode="0.0">
                  <c:v>23.344296710986704</c:v>
                </c:pt>
                <c:pt idx="8" formatCode="0.0">
                  <c:v>38.77667682926829</c:v>
                </c:pt>
                <c:pt idx="9" formatCode="0.0">
                  <c:v>27.594500697805625</c:v>
                </c:pt>
                <c:pt idx="10" formatCode="0.0">
                  <c:v>75.916880367973292</c:v>
                </c:pt>
                <c:pt idx="11" formatCode="0.0">
                  <c:v>10.966317738374991</c:v>
                </c:pt>
                <c:pt idx="12" formatCode="0.0">
                  <c:v>46.403449058316312</c:v>
                </c:pt>
                <c:pt idx="13" formatCode="0.0">
                  <c:v>75.939465408805034</c:v>
                </c:pt>
                <c:pt idx="14" formatCode="0.0">
                  <c:v>14.156819372489668</c:v>
                </c:pt>
                <c:pt idx="15" formatCode="0.0">
                  <c:v>1.7264847052081096</c:v>
                </c:pt>
                <c:pt idx="16" formatCode="0.0">
                  <c:v>22.875657170803276</c:v>
                </c:pt>
                <c:pt idx="17" formatCode="0.0">
                  <c:v>12.774155305275636</c:v>
                </c:pt>
                <c:pt idx="18" formatCode="0.0">
                  <c:v>28.404886995989681</c:v>
                </c:pt>
                <c:pt idx="19" formatCode="0.0">
                  <c:v>5.3495762711864412</c:v>
                </c:pt>
                <c:pt idx="20" formatCode="0.0">
                  <c:v>1.9297923175886786</c:v>
                </c:pt>
                <c:pt idx="21" formatCode="0.0">
                  <c:v>11.476264997391757</c:v>
                </c:pt>
                <c:pt idx="22" formatCode="0.0">
                  <c:v>31.536502546689306</c:v>
                </c:pt>
                <c:pt idx="23" formatCode="0.0">
                  <c:v>1.9359642591213699</c:v>
                </c:pt>
                <c:pt idx="24" formatCode="0.0">
                  <c:v>5.2205031049363226</c:v>
                </c:pt>
                <c:pt idx="25" formatCode="0.0">
                  <c:v>11.394817073170731</c:v>
                </c:pt>
                <c:pt idx="26" formatCode="0.0">
                  <c:v>4.5337454920144262</c:v>
                </c:pt>
                <c:pt idx="27" formatCode="0.0">
                  <c:v>12.725270536413882</c:v>
                </c:pt>
                <c:pt idx="28" formatCode="0.0">
                  <c:v>9.6153846153846168</c:v>
                </c:pt>
                <c:pt idx="29" formatCode="0.0">
                  <c:v>3.4447384050537226</c:v>
                </c:pt>
                <c:pt idx="31" formatCode="0.0">
                  <c:v>5.0173410404624281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F47-8BD9-83F88354322B}"/>
            </c:ext>
          </c:extLst>
        </c:ser>
        <c:ser>
          <c:idx val="1"/>
          <c:order val="1"/>
          <c:tx>
            <c:strRef>
              <c:f>'Figure 20'!$E$10</c:f>
              <c:strCache>
                <c:ptCount val="1"/>
                <c:pt idx="0">
                  <c:v>Small
(2 – &lt; 20 hectares)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20'!$C$11:$C$42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Greece</c:v>
                </c:pt>
                <c:pt idx="5">
                  <c:v>Cyprus</c:v>
                </c:pt>
                <c:pt idx="6">
                  <c:v>Romania</c:v>
                </c:pt>
                <c:pt idx="7">
                  <c:v>Poland</c:v>
                </c:pt>
                <c:pt idx="8">
                  <c:v>Croatia</c:v>
                </c:pt>
                <c:pt idx="9">
                  <c:v>Italy</c:v>
                </c:pt>
                <c:pt idx="10">
                  <c:v>Hungary</c:v>
                </c:pt>
                <c:pt idx="11">
                  <c:v>Austria</c:v>
                </c:pt>
                <c:pt idx="12">
                  <c:v>Portugal</c:v>
                </c:pt>
                <c:pt idx="13">
                  <c:v>Bulgaria</c:v>
                </c:pt>
                <c:pt idx="14">
                  <c:v>Lithuania</c:v>
                </c:pt>
                <c:pt idx="15">
                  <c:v>Ireland</c:v>
                </c:pt>
                <c:pt idx="16">
                  <c:v>Latvia</c:v>
                </c:pt>
                <c:pt idx="17">
                  <c:v>Netherlands</c:v>
                </c:pt>
                <c:pt idx="18">
                  <c:v>Spain</c:v>
                </c:pt>
                <c:pt idx="19">
                  <c:v>Belgium</c:v>
                </c:pt>
                <c:pt idx="20">
                  <c:v>Finland</c:v>
                </c:pt>
                <c:pt idx="21">
                  <c:v>Estonia</c:v>
                </c:pt>
                <c:pt idx="22">
                  <c:v>Slovakia</c:v>
                </c:pt>
                <c:pt idx="23">
                  <c:v>Sweden</c:v>
                </c:pt>
                <c:pt idx="24">
                  <c:v>Germany</c:v>
                </c:pt>
                <c:pt idx="25">
                  <c:v>Czech Republic</c:v>
                </c:pt>
                <c:pt idx="26">
                  <c:v>Denmark</c:v>
                </c:pt>
                <c:pt idx="27">
                  <c:v>France</c:v>
                </c:pt>
                <c:pt idx="28">
                  <c:v>Luxembourg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20'!$E$11:$E$42</c:f>
              <c:numCache>
                <c:formatCode>General</c:formatCode>
                <c:ptCount val="32"/>
                <c:pt idx="0" formatCode="0.0">
                  <c:v>41.260677059311874</c:v>
                </c:pt>
                <c:pt idx="2" formatCode="0.0">
                  <c:v>14.957264957264957</c:v>
                </c:pt>
                <c:pt idx="3" formatCode="0.0">
                  <c:v>69.448666574547474</c:v>
                </c:pt>
                <c:pt idx="4" formatCode="0.0">
                  <c:v>43.910586179194091</c:v>
                </c:pt>
                <c:pt idx="5" formatCode="0.0">
                  <c:v>22.407459734388247</c:v>
                </c:pt>
                <c:pt idx="6" formatCode="0.0">
                  <c:v>25.753927365097557</c:v>
                </c:pt>
                <c:pt idx="7" formatCode="0.0">
                  <c:v>67.278516445066487</c:v>
                </c:pt>
                <c:pt idx="8" formatCode="0.0">
                  <c:v>54.319105691056912</c:v>
                </c:pt>
                <c:pt idx="9" formatCode="0.0">
                  <c:v>59.553998277756335</c:v>
                </c:pt>
                <c:pt idx="10" formatCode="0.0">
                  <c:v>17.963121260227133</c:v>
                </c:pt>
                <c:pt idx="11" formatCode="0.0">
                  <c:v>58.669799900306209</c:v>
                </c:pt>
                <c:pt idx="12" formatCode="0.0">
                  <c:v>44.67135617578095</c:v>
                </c:pt>
                <c:pt idx="13" formatCode="0.0">
                  <c:v>17.873427672955973</c:v>
                </c:pt>
                <c:pt idx="14" formatCode="0.0">
                  <c:v>73.118342161941911</c:v>
                </c:pt>
                <c:pt idx="15" formatCode="0.0">
                  <c:v>40.977147360126082</c:v>
                </c:pt>
                <c:pt idx="16" formatCode="0.0">
                  <c:v>58.723560337449562</c:v>
                </c:pt>
                <c:pt idx="17" formatCode="0.0">
                  <c:v>43.449911084765859</c:v>
                </c:pt>
                <c:pt idx="18" formatCode="0.0">
                  <c:v>50.156993191780394</c:v>
                </c:pt>
                <c:pt idx="19" formatCode="0.0">
                  <c:v>40.466101694915253</c:v>
                </c:pt>
                <c:pt idx="20" formatCode="0.0">
                  <c:v>34.99356735894137</c:v>
                </c:pt>
                <c:pt idx="21" formatCode="0.0">
                  <c:v>59.728742827334379</c:v>
                </c:pt>
                <c:pt idx="22" formatCode="0.0">
                  <c:v>48.938879456706282</c:v>
                </c:pt>
                <c:pt idx="23" formatCode="0.0">
                  <c:v>53.298585256887563</c:v>
                </c:pt>
                <c:pt idx="24" formatCode="0.0">
                  <c:v>39.757218538399471</c:v>
                </c:pt>
                <c:pt idx="25" formatCode="0.0">
                  <c:v>43.559451219512198</c:v>
                </c:pt>
                <c:pt idx="26" formatCode="0.0">
                  <c:v>39.902112313240593</c:v>
                </c:pt>
                <c:pt idx="27" formatCode="0.0">
                  <c:v>30.101014379195696</c:v>
                </c:pt>
                <c:pt idx="28" formatCode="0.0">
                  <c:v>24.03846153846154</c:v>
                </c:pt>
                <c:pt idx="29" formatCode="0.0">
                  <c:v>34.636358727930457</c:v>
                </c:pt>
                <c:pt idx="31" formatCode="0.0">
                  <c:v>52.23121387283237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A-4F47-8BD9-83F88354322B}"/>
            </c:ext>
          </c:extLst>
        </c:ser>
        <c:ser>
          <c:idx val="2"/>
          <c:order val="2"/>
          <c:tx>
            <c:strRef>
              <c:f>'Figure 20'!$F$10</c:f>
              <c:strCache>
                <c:ptCount val="1"/>
                <c:pt idx="0">
                  <c:v>Medium-sized
(20 – &lt; 100 hectares)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20'!$C$11:$C$42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Greece</c:v>
                </c:pt>
                <c:pt idx="5">
                  <c:v>Cyprus</c:v>
                </c:pt>
                <c:pt idx="6">
                  <c:v>Romania</c:v>
                </c:pt>
                <c:pt idx="7">
                  <c:v>Poland</c:v>
                </c:pt>
                <c:pt idx="8">
                  <c:v>Croatia</c:v>
                </c:pt>
                <c:pt idx="9">
                  <c:v>Italy</c:v>
                </c:pt>
                <c:pt idx="10">
                  <c:v>Hungary</c:v>
                </c:pt>
                <c:pt idx="11">
                  <c:v>Austria</c:v>
                </c:pt>
                <c:pt idx="12">
                  <c:v>Portugal</c:v>
                </c:pt>
                <c:pt idx="13">
                  <c:v>Bulgaria</c:v>
                </c:pt>
                <c:pt idx="14">
                  <c:v>Lithuania</c:v>
                </c:pt>
                <c:pt idx="15">
                  <c:v>Ireland</c:v>
                </c:pt>
                <c:pt idx="16">
                  <c:v>Latvia</c:v>
                </c:pt>
                <c:pt idx="17">
                  <c:v>Netherlands</c:v>
                </c:pt>
                <c:pt idx="18">
                  <c:v>Spain</c:v>
                </c:pt>
                <c:pt idx="19">
                  <c:v>Belgium</c:v>
                </c:pt>
                <c:pt idx="20">
                  <c:v>Finland</c:v>
                </c:pt>
                <c:pt idx="21">
                  <c:v>Estonia</c:v>
                </c:pt>
                <c:pt idx="22">
                  <c:v>Slovakia</c:v>
                </c:pt>
                <c:pt idx="23">
                  <c:v>Sweden</c:v>
                </c:pt>
                <c:pt idx="24">
                  <c:v>Germany</c:v>
                </c:pt>
                <c:pt idx="25">
                  <c:v>Czech Republic</c:v>
                </c:pt>
                <c:pt idx="26">
                  <c:v>Denmark</c:v>
                </c:pt>
                <c:pt idx="27">
                  <c:v>France</c:v>
                </c:pt>
                <c:pt idx="28">
                  <c:v>Luxembourg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20'!$F$11:$F$42</c:f>
              <c:numCache>
                <c:formatCode>General</c:formatCode>
                <c:ptCount val="32"/>
                <c:pt idx="0" formatCode="0.0">
                  <c:v>10.61968453094733</c:v>
                </c:pt>
                <c:pt idx="2" formatCode="0.0">
                  <c:v>0</c:v>
                </c:pt>
                <c:pt idx="3" formatCode="0.0">
                  <c:v>4.8915296393533234</c:v>
                </c:pt>
                <c:pt idx="4" formatCode="0.0">
                  <c:v>4.45800622965145</c:v>
                </c:pt>
                <c:pt idx="5" formatCode="0.0">
                  <c:v>2.2887821418479795</c:v>
                </c:pt>
                <c:pt idx="6" formatCode="0.0">
                  <c:v>0.71604502901098177</c:v>
                </c:pt>
                <c:pt idx="7" formatCode="0.0">
                  <c:v>8.6109167249825056</c:v>
                </c:pt>
                <c:pt idx="8" formatCode="0.0">
                  <c:v>6.0467479674796749</c:v>
                </c:pt>
                <c:pt idx="9" formatCode="0.0">
                  <c:v>11.356910255268184</c:v>
                </c:pt>
                <c:pt idx="10" formatCode="0.0">
                  <c:v>4.5650669597427447</c:v>
                </c:pt>
                <c:pt idx="11" formatCode="0.0">
                  <c:v>28.533789076408173</c:v>
                </c:pt>
                <c:pt idx="12" formatCode="0.0">
                  <c:v>6.6409500037818621</c:v>
                </c:pt>
                <c:pt idx="13" formatCode="0.0">
                  <c:v>3.7657232704402515</c:v>
                </c:pt>
                <c:pt idx="14" formatCode="0.0">
                  <c:v>10.000582106059724</c:v>
                </c:pt>
                <c:pt idx="15" formatCode="0.0">
                  <c:v>53.879217709004948</c:v>
                </c:pt>
                <c:pt idx="16" formatCode="0.0">
                  <c:v>14.867343195989729</c:v>
                </c:pt>
                <c:pt idx="17" formatCode="0.0">
                  <c:v>40.234143449911087</c:v>
                </c:pt>
                <c:pt idx="18" formatCode="0.0">
                  <c:v>16.068227272256248</c:v>
                </c:pt>
                <c:pt idx="19" formatCode="0.0">
                  <c:v>48.384533898305079</c:v>
                </c:pt>
                <c:pt idx="20" formatCode="0.0">
                  <c:v>54.603933100532984</c:v>
                </c:pt>
                <c:pt idx="21" formatCode="0.0">
                  <c:v>19.457485654668751</c:v>
                </c:pt>
                <c:pt idx="22" formatCode="0.0">
                  <c:v>9.719864176570459</c:v>
                </c:pt>
                <c:pt idx="23" formatCode="0.0">
                  <c:v>32.807148175725985</c:v>
                </c:pt>
                <c:pt idx="24" formatCode="0.0">
                  <c:v>42.686734729677575</c:v>
                </c:pt>
                <c:pt idx="25" formatCode="0.0">
                  <c:v>27.400914634146339</c:v>
                </c:pt>
                <c:pt idx="26" formatCode="0.0">
                  <c:v>35.265327150953119</c:v>
                </c:pt>
                <c:pt idx="27" formatCode="0.0">
                  <c:v>36.50494483386629</c:v>
                </c:pt>
                <c:pt idx="28" formatCode="0.0">
                  <c:v>44.711538461538467</c:v>
                </c:pt>
                <c:pt idx="29" formatCode="0.0">
                  <c:v>39.792667782517142</c:v>
                </c:pt>
                <c:pt idx="31" formatCode="0.0">
                  <c:v>41.225433526011564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A-4F47-8BD9-83F88354322B}"/>
            </c:ext>
          </c:extLst>
        </c:ser>
        <c:ser>
          <c:idx val="3"/>
          <c:order val="3"/>
          <c:tx>
            <c:strRef>
              <c:f>'Figure 20'!$G$10</c:f>
              <c:strCache>
                <c:ptCount val="1"/>
                <c:pt idx="0">
                  <c:v>Large
(≥ 100 hectares)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cat>
            <c:strRef>
              <c:f>'Figure 20'!$C$11:$C$42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Greece</c:v>
                </c:pt>
                <c:pt idx="5">
                  <c:v>Cyprus</c:v>
                </c:pt>
                <c:pt idx="6">
                  <c:v>Romania</c:v>
                </c:pt>
                <c:pt idx="7">
                  <c:v>Poland</c:v>
                </c:pt>
                <c:pt idx="8">
                  <c:v>Croatia</c:v>
                </c:pt>
                <c:pt idx="9">
                  <c:v>Italy</c:v>
                </c:pt>
                <c:pt idx="10">
                  <c:v>Hungary</c:v>
                </c:pt>
                <c:pt idx="11">
                  <c:v>Austria</c:v>
                </c:pt>
                <c:pt idx="12">
                  <c:v>Portugal</c:v>
                </c:pt>
                <c:pt idx="13">
                  <c:v>Bulgaria</c:v>
                </c:pt>
                <c:pt idx="14">
                  <c:v>Lithuania</c:v>
                </c:pt>
                <c:pt idx="15">
                  <c:v>Ireland</c:v>
                </c:pt>
                <c:pt idx="16">
                  <c:v>Latvia</c:v>
                </c:pt>
                <c:pt idx="17">
                  <c:v>Netherlands</c:v>
                </c:pt>
                <c:pt idx="18">
                  <c:v>Spain</c:v>
                </c:pt>
                <c:pt idx="19">
                  <c:v>Belgium</c:v>
                </c:pt>
                <c:pt idx="20">
                  <c:v>Finland</c:v>
                </c:pt>
                <c:pt idx="21">
                  <c:v>Estonia</c:v>
                </c:pt>
                <c:pt idx="22">
                  <c:v>Slovakia</c:v>
                </c:pt>
                <c:pt idx="23">
                  <c:v>Sweden</c:v>
                </c:pt>
                <c:pt idx="24">
                  <c:v>Germany</c:v>
                </c:pt>
                <c:pt idx="25">
                  <c:v>Czech Republic</c:v>
                </c:pt>
                <c:pt idx="26">
                  <c:v>Denmark</c:v>
                </c:pt>
                <c:pt idx="27">
                  <c:v>France</c:v>
                </c:pt>
                <c:pt idx="28">
                  <c:v>Luxembourg</c:v>
                </c:pt>
                <c:pt idx="29">
                  <c:v>United Kingdom</c:v>
                </c:pt>
                <c:pt idx="31">
                  <c:v>Norway</c:v>
                </c:pt>
              </c:strCache>
            </c:strRef>
          </c:cat>
          <c:val>
            <c:numRef>
              <c:f>'Figure 20'!$G$11:$G$42</c:f>
              <c:numCache>
                <c:formatCode>General</c:formatCode>
                <c:ptCount val="32"/>
                <c:pt idx="0" formatCode="0.0">
                  <c:v>3.106171017433816</c:v>
                </c:pt>
                <c:pt idx="2" formatCode="0.0">
                  <c:v>0</c:v>
                </c:pt>
                <c:pt idx="3" formatCode="0.0">
                  <c:v>0.15199668370871908</c:v>
                </c:pt>
                <c:pt idx="4" formatCode="0.0">
                  <c:v>0.20436639370833393</c:v>
                </c:pt>
                <c:pt idx="5" formatCode="0.0">
                  <c:v>0.31082226617688613</c:v>
                </c:pt>
                <c:pt idx="6" formatCode="0.0">
                  <c:v>0.36036433164538828</c:v>
                </c:pt>
                <c:pt idx="7" formatCode="0.0">
                  <c:v>0.76627011896431063</c:v>
                </c:pt>
                <c:pt idx="8" formatCode="0.0">
                  <c:v>0.85746951219512202</c:v>
                </c:pt>
                <c:pt idx="9" formatCode="0.0">
                  <c:v>1.4945907691698588</c:v>
                </c:pt>
                <c:pt idx="10" formatCode="0.0">
                  <c:v>1.5549314120568243</c:v>
                </c:pt>
                <c:pt idx="11" formatCode="0.0">
                  <c:v>1.8300932849106315</c:v>
                </c:pt>
                <c:pt idx="12" formatCode="0.0">
                  <c:v>2.2842447621208684</c:v>
                </c:pt>
                <c:pt idx="13" formatCode="0.0">
                  <c:v>2.4213836477987423</c:v>
                </c:pt>
                <c:pt idx="14" formatCode="0.0">
                  <c:v>2.7242563595087024</c:v>
                </c:pt>
                <c:pt idx="15" formatCode="0.0">
                  <c:v>3.4171502256608637</c:v>
                </c:pt>
                <c:pt idx="16" formatCode="0.0">
                  <c:v>3.5334392957574274</c:v>
                </c:pt>
                <c:pt idx="17" formatCode="0.0">
                  <c:v>3.5417901600474213</c:v>
                </c:pt>
                <c:pt idx="18" formatCode="0.0">
                  <c:v>5.3698925399736783</c:v>
                </c:pt>
                <c:pt idx="19" formatCode="0.0">
                  <c:v>5.7997881355932197</c:v>
                </c:pt>
                <c:pt idx="20" formatCode="0.0">
                  <c:v>8.4727072229369611</c:v>
                </c:pt>
                <c:pt idx="21" formatCode="0.0">
                  <c:v>9.3375065206051122</c:v>
                </c:pt>
                <c:pt idx="22" formatCode="0.0">
                  <c:v>9.8047538200339552</c:v>
                </c:pt>
                <c:pt idx="23" formatCode="0.0">
                  <c:v>11.958302308265079</c:v>
                </c:pt>
                <c:pt idx="24" formatCode="0.0">
                  <c:v>12.335543626986635</c:v>
                </c:pt>
                <c:pt idx="25" formatCode="0.0">
                  <c:v>17.644817073170731</c:v>
                </c:pt>
                <c:pt idx="26" formatCode="0.0">
                  <c:v>20.298815043791858</c:v>
                </c:pt>
                <c:pt idx="27" formatCode="0.0">
                  <c:v>20.668770250524133</c:v>
                </c:pt>
                <c:pt idx="28" formatCode="0.0">
                  <c:v>21.634615384615387</c:v>
                </c:pt>
                <c:pt idx="29" formatCode="0.0">
                  <c:v>22.126235084498678</c:v>
                </c:pt>
                <c:pt idx="31" formatCode="0.0">
                  <c:v>1.5260115606936415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A-4F47-8BD9-83F88354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84896"/>
        <c:axId val="141986432"/>
      </c:barChart>
      <c:catAx>
        <c:axId val="1419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1986432"/>
        <c:crosses val="autoZero"/>
        <c:auto val="1"/>
        <c:lblAlgn val="ctr"/>
        <c:lblOffset val="100"/>
        <c:noMultiLvlLbl val="0"/>
      </c:catAx>
      <c:valAx>
        <c:axId val="14198643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19848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2520671673836585"/>
          <c:h val="0.7322808914343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21'!$D$10</c:f>
              <c:strCache>
                <c:ptCount val="1"/>
                <c:pt idx="0">
                  <c:v>Very small
(&lt; 2 hectares)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21'!$C$11:$C$42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Austria</c:v>
                </c:pt>
                <c:pt idx="5">
                  <c:v>Cyprus</c:v>
                </c:pt>
                <c:pt idx="6">
                  <c:v>Netherlands</c:v>
                </c:pt>
                <c:pt idx="7">
                  <c:v>Poland</c:v>
                </c:pt>
                <c:pt idx="8">
                  <c:v>Ireland</c:v>
                </c:pt>
                <c:pt idx="9">
                  <c:v>Belgium</c:v>
                </c:pt>
                <c:pt idx="10">
                  <c:v>Italy</c:v>
                </c:pt>
                <c:pt idx="11">
                  <c:v>Finland</c:v>
                </c:pt>
                <c:pt idx="12">
                  <c:v>Greece</c:v>
                </c:pt>
                <c:pt idx="13">
                  <c:v>Croatia</c:v>
                </c:pt>
                <c:pt idx="14">
                  <c:v>Lithuania</c:v>
                </c:pt>
                <c:pt idx="15">
                  <c:v>Romania</c:v>
                </c:pt>
                <c:pt idx="16">
                  <c:v>Latvia</c:v>
                </c:pt>
                <c:pt idx="17">
                  <c:v>Luxembourg</c:v>
                </c:pt>
                <c:pt idx="18">
                  <c:v>Sweden</c:v>
                </c:pt>
                <c:pt idx="19">
                  <c:v>Spain</c:v>
                </c:pt>
                <c:pt idx="20">
                  <c:v>Germany</c:v>
                </c:pt>
                <c:pt idx="21">
                  <c:v>Portugal</c:v>
                </c:pt>
                <c:pt idx="22">
                  <c:v>France</c:v>
                </c:pt>
                <c:pt idx="23">
                  <c:v>Hungary</c:v>
                </c:pt>
                <c:pt idx="24">
                  <c:v>Denmark</c:v>
                </c:pt>
                <c:pt idx="25">
                  <c:v>Estonia</c:v>
                </c:pt>
                <c:pt idx="26">
                  <c:v>United Kingdom</c:v>
                </c:pt>
                <c:pt idx="27">
                  <c:v>Bulgaria</c:v>
                </c:pt>
                <c:pt idx="28">
                  <c:v>Czech Republic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21'!$D$11:$D$42</c:f>
              <c:numCache>
                <c:formatCode>General</c:formatCode>
                <c:ptCount val="32"/>
                <c:pt idx="0" formatCode="0.0">
                  <c:v>2.0491121915025325</c:v>
                </c:pt>
                <c:pt idx="2" formatCode="0.0">
                  <c:v>47.699530516431928</c:v>
                </c:pt>
                <c:pt idx="3" formatCode="0.0">
                  <c:v>4.2840085638998682</c:v>
                </c:pt>
                <c:pt idx="4" formatCode="0.0">
                  <c:v>0.62928831012618769</c:v>
                </c:pt>
                <c:pt idx="5" formatCode="0.0">
                  <c:v>16.207811213756518</c:v>
                </c:pt>
                <c:pt idx="6" formatCode="0.0">
                  <c:v>0.40702111422030018</c:v>
                </c:pt>
                <c:pt idx="7" formatCode="0.0">
                  <c:v>3.0400669540620742</c:v>
                </c:pt>
                <c:pt idx="8" formatCode="0.0">
                  <c:v>5.5852967566968115E-2</c:v>
                </c:pt>
                <c:pt idx="9" formatCode="0.0">
                  <c:v>0.14297838503238039</c:v>
                </c:pt>
                <c:pt idx="10" formatCode="0.0">
                  <c:v>3.159215432159479</c:v>
                </c:pt>
                <c:pt idx="11" formatCode="0.0">
                  <c:v>2.0154223624255171E-2</c:v>
                </c:pt>
                <c:pt idx="12" formatCode="0.0">
                  <c:v>6.0918837339065517</c:v>
                </c:pt>
                <c:pt idx="13" formatCode="0.0">
                  <c:v>3.5354917547622531</c:v>
                </c:pt>
                <c:pt idx="14" formatCode="0.0">
                  <c:v>1.2574923547400612</c:v>
                </c:pt>
                <c:pt idx="15" formatCode="0.0">
                  <c:v>12.136331327589799</c:v>
                </c:pt>
                <c:pt idx="16" formatCode="0.0">
                  <c:v>0.78233176405427851</c:v>
                </c:pt>
                <c:pt idx="17" formatCode="0.0">
                  <c:v>9.1568103777184287E-2</c:v>
                </c:pt>
                <c:pt idx="18" formatCode="0.0">
                  <c:v>1.4493135523992727E-2</c:v>
                </c:pt>
                <c:pt idx="19" formatCode="0.0">
                  <c:v>1.2048384092510716</c:v>
                </c:pt>
                <c:pt idx="20" formatCode="0.0">
                  <c:v>7.2397030344475727E-2</c:v>
                </c:pt>
                <c:pt idx="21" formatCode="0.0">
                  <c:v>3.4421682776801403</c:v>
                </c:pt>
                <c:pt idx="22" formatCode="0.0">
                  <c:v>0.17134454457067072</c:v>
                </c:pt>
                <c:pt idx="23" formatCode="0.0">
                  <c:v>2.4696607545135736</c:v>
                </c:pt>
                <c:pt idx="24" formatCode="0.0">
                  <c:v>6.4902093283396899E-3</c:v>
                </c:pt>
                <c:pt idx="25" formatCode="0.0">
                  <c:v>0.25378325030547982</c:v>
                </c:pt>
                <c:pt idx="26" formatCode="0.0">
                  <c:v>2.1757975134732075E-2</c:v>
                </c:pt>
                <c:pt idx="27" formatCode="0.0">
                  <c:v>2.1713890095335566</c:v>
                </c:pt>
                <c:pt idx="28" formatCode="0.0">
                  <c:v>6.8452542911724867E-2</c:v>
                </c:pt>
                <c:pt idx="29" formatCode="0.0">
                  <c:v>0.35443650380467079</c:v>
                </c:pt>
                <c:pt idx="31" formatCode="0.0">
                  <c:v>8.8329468919068121E-2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B81-96D0-A66B1D3771A5}"/>
            </c:ext>
          </c:extLst>
        </c:ser>
        <c:ser>
          <c:idx val="1"/>
          <c:order val="1"/>
          <c:tx>
            <c:strRef>
              <c:f>'Figure 21'!$E$10</c:f>
              <c:strCache>
                <c:ptCount val="1"/>
                <c:pt idx="0">
                  <c:v>Small
(2 – &lt; 20 hectares)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21'!$C$11:$C$42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Austria</c:v>
                </c:pt>
                <c:pt idx="5">
                  <c:v>Cyprus</c:v>
                </c:pt>
                <c:pt idx="6">
                  <c:v>Netherlands</c:v>
                </c:pt>
                <c:pt idx="7">
                  <c:v>Poland</c:v>
                </c:pt>
                <c:pt idx="8">
                  <c:v>Ireland</c:v>
                </c:pt>
                <c:pt idx="9">
                  <c:v>Belgium</c:v>
                </c:pt>
                <c:pt idx="10">
                  <c:v>Italy</c:v>
                </c:pt>
                <c:pt idx="11">
                  <c:v>Finland</c:v>
                </c:pt>
                <c:pt idx="12">
                  <c:v>Greece</c:v>
                </c:pt>
                <c:pt idx="13">
                  <c:v>Croatia</c:v>
                </c:pt>
                <c:pt idx="14">
                  <c:v>Lithuania</c:v>
                </c:pt>
                <c:pt idx="15">
                  <c:v>Romania</c:v>
                </c:pt>
                <c:pt idx="16">
                  <c:v>Latvia</c:v>
                </c:pt>
                <c:pt idx="17">
                  <c:v>Luxembourg</c:v>
                </c:pt>
                <c:pt idx="18">
                  <c:v>Sweden</c:v>
                </c:pt>
                <c:pt idx="19">
                  <c:v>Spain</c:v>
                </c:pt>
                <c:pt idx="20">
                  <c:v>Germany</c:v>
                </c:pt>
                <c:pt idx="21">
                  <c:v>Portugal</c:v>
                </c:pt>
                <c:pt idx="22">
                  <c:v>France</c:v>
                </c:pt>
                <c:pt idx="23">
                  <c:v>Hungary</c:v>
                </c:pt>
                <c:pt idx="24">
                  <c:v>Denmark</c:v>
                </c:pt>
                <c:pt idx="25">
                  <c:v>Estonia</c:v>
                </c:pt>
                <c:pt idx="26">
                  <c:v>United Kingdom</c:v>
                </c:pt>
                <c:pt idx="27">
                  <c:v>Bulgaria</c:v>
                </c:pt>
                <c:pt idx="28">
                  <c:v>Czech Republic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21'!$E$11:$E$42</c:f>
              <c:numCache>
                <c:formatCode>General</c:formatCode>
                <c:ptCount val="32"/>
                <c:pt idx="0" formatCode="0.0">
                  <c:v>16.434165778658681</c:v>
                </c:pt>
                <c:pt idx="2" formatCode="0.0">
                  <c:v>52.300469483568079</c:v>
                </c:pt>
                <c:pt idx="3" formatCode="0.0">
                  <c:v>64.451581027667984</c:v>
                </c:pt>
                <c:pt idx="4" formatCode="0.0">
                  <c:v>25.910469435877502</c:v>
                </c:pt>
                <c:pt idx="5" formatCode="0.0">
                  <c:v>37.126131894265072</c:v>
                </c:pt>
                <c:pt idx="6" formatCode="0.0">
                  <c:v>13.398680428887674</c:v>
                </c:pt>
                <c:pt idx="7" formatCode="0.0">
                  <c:v>45.14055634051082</c:v>
                </c:pt>
                <c:pt idx="8" formatCode="0.0">
                  <c:v>13.212150540886592</c:v>
                </c:pt>
                <c:pt idx="9" formatCode="0.0">
                  <c:v>11.349578328452699</c:v>
                </c:pt>
                <c:pt idx="10" formatCode="0.0">
                  <c:v>31.312045981077603</c:v>
                </c:pt>
                <c:pt idx="11" formatCode="0.0">
                  <c:v>9.5233087977567479</c:v>
                </c:pt>
                <c:pt idx="12" formatCode="0.0">
                  <c:v>36.097504730490712</c:v>
                </c:pt>
                <c:pt idx="13" formatCode="0.0">
                  <c:v>31.919348782148788</c:v>
                </c:pt>
                <c:pt idx="14" formatCode="0.0">
                  <c:v>26.723634775010925</c:v>
                </c:pt>
                <c:pt idx="15" formatCode="0.0">
                  <c:v>31.328585521881397</c:v>
                </c:pt>
                <c:pt idx="16" formatCode="0.0">
                  <c:v>20.830581769379886</c:v>
                </c:pt>
                <c:pt idx="17" formatCode="0.0">
                  <c:v>3.2735597100343377</c:v>
                </c:pt>
                <c:pt idx="18" formatCode="0.0">
                  <c:v>10.986126116630214</c:v>
                </c:pt>
                <c:pt idx="19" formatCode="0.0">
                  <c:v>14.07111177491028</c:v>
                </c:pt>
                <c:pt idx="20" formatCode="0.0">
                  <c:v>7.4525227580573876</c:v>
                </c:pt>
                <c:pt idx="21" formatCode="0.0">
                  <c:v>18.899110281195078</c:v>
                </c:pt>
                <c:pt idx="22" formatCode="0.0">
                  <c:v>4.024127388342154</c:v>
                </c:pt>
                <c:pt idx="23" formatCode="0.0">
                  <c:v>12.744093752617303</c:v>
                </c:pt>
                <c:pt idx="24" formatCode="0.0">
                  <c:v>6.0080249529459824</c:v>
                </c:pt>
                <c:pt idx="25" formatCode="0.0">
                  <c:v>9.3826696326931316</c:v>
                </c:pt>
                <c:pt idx="26" formatCode="0.0">
                  <c:v>3.6664785207808865</c:v>
                </c:pt>
                <c:pt idx="27" formatCode="0.0">
                  <c:v>5.3578416406145859</c:v>
                </c:pt>
                <c:pt idx="28" formatCode="0.0">
                  <c:v>3.0001689832649285</c:v>
                </c:pt>
                <c:pt idx="29" formatCode="0.0">
                  <c:v>3.8278090670537073</c:v>
                </c:pt>
                <c:pt idx="31" formatCode="0.0">
                  <c:v>24.168147189015027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D-4B81-96D0-A66B1D3771A5}"/>
            </c:ext>
          </c:extLst>
        </c:ser>
        <c:ser>
          <c:idx val="2"/>
          <c:order val="2"/>
          <c:tx>
            <c:strRef>
              <c:f>'Figure 21'!$F$10</c:f>
              <c:strCache>
                <c:ptCount val="1"/>
                <c:pt idx="0">
                  <c:v>Medium-sized
(20 – &lt; 100 hectares)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21'!$C$11:$C$42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Austria</c:v>
                </c:pt>
                <c:pt idx="5">
                  <c:v>Cyprus</c:v>
                </c:pt>
                <c:pt idx="6">
                  <c:v>Netherlands</c:v>
                </c:pt>
                <c:pt idx="7">
                  <c:v>Poland</c:v>
                </c:pt>
                <c:pt idx="8">
                  <c:v>Ireland</c:v>
                </c:pt>
                <c:pt idx="9">
                  <c:v>Belgium</c:v>
                </c:pt>
                <c:pt idx="10">
                  <c:v>Italy</c:v>
                </c:pt>
                <c:pt idx="11">
                  <c:v>Finland</c:v>
                </c:pt>
                <c:pt idx="12">
                  <c:v>Greece</c:v>
                </c:pt>
                <c:pt idx="13">
                  <c:v>Croatia</c:v>
                </c:pt>
                <c:pt idx="14">
                  <c:v>Lithuania</c:v>
                </c:pt>
                <c:pt idx="15">
                  <c:v>Romania</c:v>
                </c:pt>
                <c:pt idx="16">
                  <c:v>Latvia</c:v>
                </c:pt>
                <c:pt idx="17">
                  <c:v>Luxembourg</c:v>
                </c:pt>
                <c:pt idx="18">
                  <c:v>Sweden</c:v>
                </c:pt>
                <c:pt idx="19">
                  <c:v>Spain</c:v>
                </c:pt>
                <c:pt idx="20">
                  <c:v>Germany</c:v>
                </c:pt>
                <c:pt idx="21">
                  <c:v>Portugal</c:v>
                </c:pt>
                <c:pt idx="22">
                  <c:v>France</c:v>
                </c:pt>
                <c:pt idx="23">
                  <c:v>Hungary</c:v>
                </c:pt>
                <c:pt idx="24">
                  <c:v>Denmark</c:v>
                </c:pt>
                <c:pt idx="25">
                  <c:v>Estonia</c:v>
                </c:pt>
                <c:pt idx="26">
                  <c:v>United Kingdom</c:v>
                </c:pt>
                <c:pt idx="27">
                  <c:v>Bulgaria</c:v>
                </c:pt>
                <c:pt idx="28">
                  <c:v>Czech Republic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21'!$F$11:$F$42</c:f>
              <c:numCache>
                <c:formatCode>General</c:formatCode>
                <c:ptCount val="32"/>
                <c:pt idx="0" formatCode="0.0">
                  <c:v>29.421253215741928</c:v>
                </c:pt>
                <c:pt idx="2" formatCode="0.0">
                  <c:v>0</c:v>
                </c:pt>
                <c:pt idx="3" formatCode="0.0">
                  <c:v>24.248600131752308</c:v>
                </c:pt>
                <c:pt idx="4" formatCode="0.0">
                  <c:v>57.038604417486582</c:v>
                </c:pt>
                <c:pt idx="5" formatCode="0.0">
                  <c:v>29.744809292966252</c:v>
                </c:pt>
                <c:pt idx="6" formatCode="0.0">
                  <c:v>66.211835004898319</c:v>
                </c:pt>
                <c:pt idx="7" formatCode="0.0">
                  <c:v>30.696508229076162</c:v>
                </c:pt>
                <c:pt idx="8" formatCode="0.0">
                  <c:v>63.507042111524456</c:v>
                </c:pt>
                <c:pt idx="9" formatCode="0.0">
                  <c:v>64.071137480980809</c:v>
                </c:pt>
                <c:pt idx="10" formatCode="0.0">
                  <c:v>38.593127138109359</c:v>
                </c:pt>
                <c:pt idx="11" formatCode="0.0">
                  <c:v>59.574570627409742</c:v>
                </c:pt>
                <c:pt idx="12" formatCode="0.0">
                  <c:v>23.033526259113529</c:v>
                </c:pt>
                <c:pt idx="13" formatCode="0.0">
                  <c:v>24.490042705940006</c:v>
                </c:pt>
                <c:pt idx="14" formatCode="0.0">
                  <c:v>25.393796417649629</c:v>
                </c:pt>
                <c:pt idx="15" formatCode="0.0">
                  <c:v>8.2772920011274653</c:v>
                </c:pt>
                <c:pt idx="16" formatCode="0.0">
                  <c:v>25.325927188292184</c:v>
                </c:pt>
                <c:pt idx="17" formatCode="0.0">
                  <c:v>42.892025944296073</c:v>
                </c:pt>
                <c:pt idx="18" formatCode="0.0">
                  <c:v>33.756818361485152</c:v>
                </c:pt>
                <c:pt idx="19" formatCode="0.0">
                  <c:v>29.193200750894199</c:v>
                </c:pt>
                <c:pt idx="20" formatCode="0.0">
                  <c:v>35.501611417772182</c:v>
                </c:pt>
                <c:pt idx="21" formatCode="0.0">
                  <c:v>19.786357644991213</c:v>
                </c:pt>
                <c:pt idx="22" formatCode="0.0">
                  <c:v>33.908699638024288</c:v>
                </c:pt>
                <c:pt idx="23" formatCode="0.0">
                  <c:v>20.347857086100966</c:v>
                </c:pt>
                <c:pt idx="24" formatCode="0.0">
                  <c:v>24.962108630833075</c:v>
                </c:pt>
                <c:pt idx="25" formatCode="0.0">
                  <c:v>16.83115581038318</c:v>
                </c:pt>
                <c:pt idx="26" formatCode="0.0">
                  <c:v>21.266256439379511</c:v>
                </c:pt>
                <c:pt idx="27" formatCode="0.0">
                  <c:v>8.8210125265000183</c:v>
                </c:pt>
                <c:pt idx="28" formatCode="0.0">
                  <c:v>9.1331158509166617</c:v>
                </c:pt>
                <c:pt idx="29" formatCode="0.0">
                  <c:v>5.4411787906037521</c:v>
                </c:pt>
                <c:pt idx="31" formatCode="0.0">
                  <c:v>66.346472341835053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D-4B81-96D0-A66B1D3771A5}"/>
            </c:ext>
          </c:extLst>
        </c:ser>
        <c:ser>
          <c:idx val="3"/>
          <c:order val="3"/>
          <c:tx>
            <c:strRef>
              <c:f>'Figure 21'!$G$10</c:f>
              <c:strCache>
                <c:ptCount val="1"/>
                <c:pt idx="0">
                  <c:v>Large
(≥ 100 hectares)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cat>
            <c:strRef>
              <c:f>'Figure 21'!$C$11:$C$42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Slovenia</c:v>
                </c:pt>
                <c:pt idx="4">
                  <c:v>Austria</c:v>
                </c:pt>
                <c:pt idx="5">
                  <c:v>Cyprus</c:v>
                </c:pt>
                <c:pt idx="6">
                  <c:v>Netherlands</c:v>
                </c:pt>
                <c:pt idx="7">
                  <c:v>Poland</c:v>
                </c:pt>
                <c:pt idx="8">
                  <c:v>Ireland</c:v>
                </c:pt>
                <c:pt idx="9">
                  <c:v>Belgium</c:v>
                </c:pt>
                <c:pt idx="10">
                  <c:v>Italy</c:v>
                </c:pt>
                <c:pt idx="11">
                  <c:v>Finland</c:v>
                </c:pt>
                <c:pt idx="12">
                  <c:v>Greece</c:v>
                </c:pt>
                <c:pt idx="13">
                  <c:v>Croatia</c:v>
                </c:pt>
                <c:pt idx="14">
                  <c:v>Lithuania</c:v>
                </c:pt>
                <c:pt idx="15">
                  <c:v>Romania</c:v>
                </c:pt>
                <c:pt idx="16">
                  <c:v>Latvia</c:v>
                </c:pt>
                <c:pt idx="17">
                  <c:v>Luxembourg</c:v>
                </c:pt>
                <c:pt idx="18">
                  <c:v>Sweden</c:v>
                </c:pt>
                <c:pt idx="19">
                  <c:v>Spain</c:v>
                </c:pt>
                <c:pt idx="20">
                  <c:v>Germany</c:v>
                </c:pt>
                <c:pt idx="21">
                  <c:v>Portugal</c:v>
                </c:pt>
                <c:pt idx="22">
                  <c:v>France</c:v>
                </c:pt>
                <c:pt idx="23">
                  <c:v>Hungary</c:v>
                </c:pt>
                <c:pt idx="24">
                  <c:v>Denmark</c:v>
                </c:pt>
                <c:pt idx="25">
                  <c:v>Estonia</c:v>
                </c:pt>
                <c:pt idx="26">
                  <c:v>United Kingdom</c:v>
                </c:pt>
                <c:pt idx="27">
                  <c:v>Bulgaria</c:v>
                </c:pt>
                <c:pt idx="28">
                  <c:v>Czech Republic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21'!$G$11:$G$42</c:f>
              <c:numCache>
                <c:formatCode>General</c:formatCode>
                <c:ptCount val="32"/>
                <c:pt idx="0" formatCode="0.0">
                  <c:v>52.095468814096854</c:v>
                </c:pt>
                <c:pt idx="2" formatCode="0.0">
                  <c:v>0</c:v>
                </c:pt>
                <c:pt idx="3" formatCode="0.0">
                  <c:v>7.0158102766798418</c:v>
                </c:pt>
                <c:pt idx="4" formatCode="0.0">
                  <c:v>16.421637836509724</c:v>
                </c:pt>
                <c:pt idx="5" formatCode="0.0">
                  <c:v>16.921247599012165</c:v>
                </c:pt>
                <c:pt idx="6" formatCode="0.0">
                  <c:v>19.982463451993702</c:v>
                </c:pt>
                <c:pt idx="7" formatCode="0.0">
                  <c:v>21.122868476350948</c:v>
                </c:pt>
                <c:pt idx="8" formatCode="0.0">
                  <c:v>23.224954380021977</c:v>
                </c:pt>
                <c:pt idx="9" formatCode="0.0">
                  <c:v>24.436305805534104</c:v>
                </c:pt>
                <c:pt idx="10" formatCode="0.0">
                  <c:v>26.935611448653557</c:v>
                </c:pt>
                <c:pt idx="11" formatCode="0.0">
                  <c:v>30.881966351209257</c:v>
                </c:pt>
                <c:pt idx="12" formatCode="0.0">
                  <c:v>34.777085276489203</c:v>
                </c:pt>
                <c:pt idx="13" formatCode="0.0">
                  <c:v>40.055116757148951</c:v>
                </c:pt>
                <c:pt idx="14" formatCode="0.0">
                  <c:v>46.625076452599387</c:v>
                </c:pt>
                <c:pt idx="15" formatCode="0.0">
                  <c:v>48.257791149401342</c:v>
                </c:pt>
                <c:pt idx="16" formatCode="0.0">
                  <c:v>53.061159278273649</c:v>
                </c:pt>
                <c:pt idx="17" formatCode="0.0">
                  <c:v>53.742846241892408</c:v>
                </c:pt>
                <c:pt idx="18" formatCode="0.0">
                  <c:v>55.242562386360639</c:v>
                </c:pt>
                <c:pt idx="19" formatCode="0.0">
                  <c:v>55.530849064944455</c:v>
                </c:pt>
                <c:pt idx="20" formatCode="0.0">
                  <c:v>56.973468793825951</c:v>
                </c:pt>
                <c:pt idx="21" formatCode="0.0">
                  <c:v>57.872363796133563</c:v>
                </c:pt>
                <c:pt idx="22" formatCode="0.0">
                  <c:v>61.895828429062895</c:v>
                </c:pt>
                <c:pt idx="23" formatCode="0.0">
                  <c:v>64.438388406768155</c:v>
                </c:pt>
                <c:pt idx="24" formatCode="0.0">
                  <c:v>69.023376206892607</c:v>
                </c:pt>
                <c:pt idx="25" formatCode="0.0">
                  <c:v>73.532391306618209</c:v>
                </c:pt>
                <c:pt idx="26" formatCode="0.0">
                  <c:v>75.045507064704879</c:v>
                </c:pt>
                <c:pt idx="27" formatCode="0.0">
                  <c:v>83.649756823351836</c:v>
                </c:pt>
                <c:pt idx="28" formatCode="0.0">
                  <c:v>87.798262622906691</c:v>
                </c:pt>
                <c:pt idx="29" formatCode="0.0">
                  <c:v>90.376575638537872</c:v>
                </c:pt>
                <c:pt idx="31" formatCode="0.0">
                  <c:v>9.39705100023086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D-4B81-96D0-A66B1D37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96896"/>
        <c:axId val="142498432"/>
      </c:barChart>
      <c:catAx>
        <c:axId val="1424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2498432"/>
        <c:crosses val="autoZero"/>
        <c:auto val="1"/>
        <c:lblAlgn val="ctr"/>
        <c:lblOffset val="100"/>
        <c:noMultiLvlLbl val="0"/>
      </c:catAx>
      <c:valAx>
        <c:axId val="14249843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24968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167506640313231"/>
          <c:h val="0.76732982032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3'!$D$10</c:f>
              <c:strCache>
                <c:ptCount val="1"/>
                <c:pt idx="0">
                  <c:v>Very small
(EUR &lt; 2 000)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3'!$C$11:$C$42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Croatia</c:v>
                </c:pt>
                <c:pt idx="5">
                  <c:v>Hungary</c:v>
                </c:pt>
                <c:pt idx="6">
                  <c:v>Lithuania</c:v>
                </c:pt>
                <c:pt idx="7">
                  <c:v>Slovenia</c:v>
                </c:pt>
                <c:pt idx="8">
                  <c:v>Poland</c:v>
                </c:pt>
                <c:pt idx="9">
                  <c:v>Malta</c:v>
                </c:pt>
                <c:pt idx="10">
                  <c:v>Latvia</c:v>
                </c:pt>
                <c:pt idx="11">
                  <c:v>Bulgaria</c:v>
                </c:pt>
                <c:pt idx="12">
                  <c:v>Cyprus</c:v>
                </c:pt>
                <c:pt idx="13">
                  <c:v>Portugal</c:v>
                </c:pt>
                <c:pt idx="14">
                  <c:v>Estonia</c:v>
                </c:pt>
                <c:pt idx="15">
                  <c:v>Spain</c:v>
                </c:pt>
                <c:pt idx="16">
                  <c:v>Italy</c:v>
                </c:pt>
                <c:pt idx="17">
                  <c:v>Slovakia</c:v>
                </c:pt>
                <c:pt idx="18">
                  <c:v>Ireland</c:v>
                </c:pt>
                <c:pt idx="19">
                  <c:v>Austria</c:v>
                </c:pt>
                <c:pt idx="20">
                  <c:v>Sweden</c:v>
                </c:pt>
                <c:pt idx="21">
                  <c:v>Finland</c:v>
                </c:pt>
                <c:pt idx="22">
                  <c:v>Czech Republic</c:v>
                </c:pt>
                <c:pt idx="23">
                  <c:v>United Kingdom</c:v>
                </c:pt>
                <c:pt idx="24">
                  <c:v>Denmark</c:v>
                </c:pt>
                <c:pt idx="25">
                  <c:v>France</c:v>
                </c:pt>
                <c:pt idx="26">
                  <c:v>Germany</c:v>
                </c:pt>
                <c:pt idx="27">
                  <c:v>Luxembourg</c:v>
                </c:pt>
                <c:pt idx="28">
                  <c:v>Belgium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3'!$D$11:$D$42</c:f>
              <c:numCache>
                <c:formatCode>General</c:formatCode>
                <c:ptCount val="32"/>
                <c:pt idx="0" formatCode="0.0">
                  <c:v>40.167954520926521</c:v>
                </c:pt>
                <c:pt idx="2" formatCode="0.0">
                  <c:v>68.695587489806258</c:v>
                </c:pt>
                <c:pt idx="3" formatCode="0.0">
                  <c:v>31.930037208253463</c:v>
                </c:pt>
                <c:pt idx="4" formatCode="0.0">
                  <c:v>25.176246427437281</c:v>
                </c:pt>
                <c:pt idx="5" formatCode="0.0">
                  <c:v>67.57031790613425</c:v>
                </c:pt>
                <c:pt idx="6" formatCode="0.0">
                  <c:v>41.941679762528373</c:v>
                </c:pt>
                <c:pt idx="7" formatCode="0.0">
                  <c:v>16.860143725815369</c:v>
                </c:pt>
                <c:pt idx="8" formatCode="0.0">
                  <c:v>28.184744576627015</c:v>
                </c:pt>
                <c:pt idx="9" formatCode="0.0">
                  <c:v>59.679144385026738</c:v>
                </c:pt>
                <c:pt idx="10" formatCode="0.0">
                  <c:v>53.575357535753575</c:v>
                </c:pt>
                <c:pt idx="11" formatCode="0.0">
                  <c:v>55.117924528301884</c:v>
                </c:pt>
                <c:pt idx="12" formatCode="0.0">
                  <c:v>53.928773318258905</c:v>
                </c:pt>
                <c:pt idx="13" formatCode="0.0">
                  <c:v>40.428106799788218</c:v>
                </c:pt>
                <c:pt idx="14" formatCode="0.0">
                  <c:v>47.552083333333336</c:v>
                </c:pt>
                <c:pt idx="15" formatCode="0.0">
                  <c:v>24.538078114799116</c:v>
                </c:pt>
                <c:pt idx="16" formatCode="0.0">
                  <c:v>11.741708154761316</c:v>
                </c:pt>
                <c:pt idx="17" formatCode="0.0">
                  <c:v>28.001697072549852</c:v>
                </c:pt>
                <c:pt idx="18" formatCode="0.0">
                  <c:v>10.659789383193639</c:v>
                </c:pt>
                <c:pt idx="19" formatCode="0.0">
                  <c:v>10.910126762569435</c:v>
                </c:pt>
                <c:pt idx="20" formatCode="0.0">
                  <c:v>8.2812034554661906</c:v>
                </c:pt>
                <c:pt idx="21" formatCode="0.0">
                  <c:v>3.6751194413818453E-2</c:v>
                </c:pt>
                <c:pt idx="22" formatCode="0.0">
                  <c:v>6.1761341974837975</c:v>
                </c:pt>
                <c:pt idx="23" formatCode="0.0">
                  <c:v>9.1409751093353488</c:v>
                </c:pt>
                <c:pt idx="24" formatCode="0.0">
                  <c:v>4.68709760494463</c:v>
                </c:pt>
                <c:pt idx="25" formatCode="0.0">
                  <c:v>6.5757428153921094</c:v>
                </c:pt>
                <c:pt idx="26" formatCode="0.0">
                  <c:v>0.51920715663918604</c:v>
                </c:pt>
                <c:pt idx="27" formatCode="0.0">
                  <c:v>0.96153846153846156</c:v>
                </c:pt>
                <c:pt idx="28" formatCode="0.0">
                  <c:v>0.92666137145882987</c:v>
                </c:pt>
                <c:pt idx="29" formatCode="0.0">
                  <c:v>0.25188916876574308</c:v>
                </c:pt>
                <c:pt idx="31" formatCode="0.0">
                  <c:v>0.53142329020332713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3-4F0F-B203-9A96D9512337}"/>
            </c:ext>
          </c:extLst>
        </c:ser>
        <c:ser>
          <c:idx val="1"/>
          <c:order val="1"/>
          <c:tx>
            <c:strRef>
              <c:f>'Figure 3'!$E$10</c:f>
              <c:strCache>
                <c:ptCount val="1"/>
                <c:pt idx="0">
                  <c:v>Small 
(EUR 2 000 – &lt; EUR 8 000)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3'!$C$11:$C$42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Croatia</c:v>
                </c:pt>
                <c:pt idx="5">
                  <c:v>Hungary</c:v>
                </c:pt>
                <c:pt idx="6">
                  <c:v>Lithuania</c:v>
                </c:pt>
                <c:pt idx="7">
                  <c:v>Slovenia</c:v>
                </c:pt>
                <c:pt idx="8">
                  <c:v>Poland</c:v>
                </c:pt>
                <c:pt idx="9">
                  <c:v>Malta</c:v>
                </c:pt>
                <c:pt idx="10">
                  <c:v>Latvia</c:v>
                </c:pt>
                <c:pt idx="11">
                  <c:v>Bulgaria</c:v>
                </c:pt>
                <c:pt idx="12">
                  <c:v>Cyprus</c:v>
                </c:pt>
                <c:pt idx="13">
                  <c:v>Portugal</c:v>
                </c:pt>
                <c:pt idx="14">
                  <c:v>Estonia</c:v>
                </c:pt>
                <c:pt idx="15">
                  <c:v>Spain</c:v>
                </c:pt>
                <c:pt idx="16">
                  <c:v>Italy</c:v>
                </c:pt>
                <c:pt idx="17">
                  <c:v>Slovakia</c:v>
                </c:pt>
                <c:pt idx="18">
                  <c:v>Ireland</c:v>
                </c:pt>
                <c:pt idx="19">
                  <c:v>Austria</c:v>
                </c:pt>
                <c:pt idx="20">
                  <c:v>Sweden</c:v>
                </c:pt>
                <c:pt idx="21">
                  <c:v>Finland</c:v>
                </c:pt>
                <c:pt idx="22">
                  <c:v>Czech Republic</c:v>
                </c:pt>
                <c:pt idx="23">
                  <c:v>United Kingdom</c:v>
                </c:pt>
                <c:pt idx="24">
                  <c:v>Denmark</c:v>
                </c:pt>
                <c:pt idx="25">
                  <c:v>France</c:v>
                </c:pt>
                <c:pt idx="26">
                  <c:v>Germany</c:v>
                </c:pt>
                <c:pt idx="27">
                  <c:v>Luxembourg</c:v>
                </c:pt>
                <c:pt idx="28">
                  <c:v>Belgium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3'!$E$11:$E$42</c:f>
              <c:numCache>
                <c:formatCode>General</c:formatCode>
                <c:ptCount val="32"/>
                <c:pt idx="0" formatCode="0.0">
                  <c:v>28.914964721986745</c:v>
                </c:pt>
                <c:pt idx="2" formatCode="0.0">
                  <c:v>26.253554032311389</c:v>
                </c:pt>
                <c:pt idx="3" formatCode="0.0">
                  <c:v>35.266095388431616</c:v>
                </c:pt>
                <c:pt idx="4" formatCode="0.0">
                  <c:v>44.293426484598285</c:v>
                </c:pt>
                <c:pt idx="5" formatCode="0.0">
                  <c:v>19.157813326820531</c:v>
                </c:pt>
                <c:pt idx="6" formatCode="0.0">
                  <c:v>39.438915080612304</c:v>
                </c:pt>
                <c:pt idx="7" formatCode="0.0">
                  <c:v>47.885572139303484</c:v>
                </c:pt>
                <c:pt idx="8" formatCode="0.0">
                  <c:v>38.126662001399581</c:v>
                </c:pt>
                <c:pt idx="9" formatCode="0.0">
                  <c:v>21.604278074866308</c:v>
                </c:pt>
                <c:pt idx="10" formatCode="0.0">
                  <c:v>29.262926292629267</c:v>
                </c:pt>
                <c:pt idx="11" formatCode="0.0">
                  <c:v>31.025943396226413</c:v>
                </c:pt>
                <c:pt idx="12" formatCode="0.0">
                  <c:v>28.43414358394573</c:v>
                </c:pt>
                <c:pt idx="13" formatCode="0.0">
                  <c:v>36.120565766583468</c:v>
                </c:pt>
                <c:pt idx="14" formatCode="0.0">
                  <c:v>24.270833333333332</c:v>
                </c:pt>
                <c:pt idx="15" formatCode="0.0">
                  <c:v>30.432439714401188</c:v>
                </c:pt>
                <c:pt idx="16" formatCode="0.0">
                  <c:v>35.151881068561757</c:v>
                </c:pt>
                <c:pt idx="17" formatCode="0.0">
                  <c:v>43.317776834959695</c:v>
                </c:pt>
                <c:pt idx="18" formatCode="0.0">
                  <c:v>26.821405544809799</c:v>
                </c:pt>
                <c:pt idx="19" formatCode="0.0">
                  <c:v>23.265916536105969</c:v>
                </c:pt>
                <c:pt idx="20" formatCode="0.0">
                  <c:v>32.439678284182307</c:v>
                </c:pt>
                <c:pt idx="21" formatCode="0.0">
                  <c:v>23.72289599411981</c:v>
                </c:pt>
                <c:pt idx="22" formatCode="0.0">
                  <c:v>27.18261532596264</c:v>
                </c:pt>
                <c:pt idx="23" formatCode="0.0">
                  <c:v>18.281950218670698</c:v>
                </c:pt>
                <c:pt idx="24" formatCode="0.0">
                  <c:v>8.8848828225598773</c:v>
                </c:pt>
                <c:pt idx="25" formatCode="0.0">
                  <c:v>12.533090493233656</c:v>
                </c:pt>
                <c:pt idx="26" formatCode="0.0">
                  <c:v>10.096474302753903</c:v>
                </c:pt>
                <c:pt idx="27" formatCode="0.0">
                  <c:v>9.6153846153846168</c:v>
                </c:pt>
                <c:pt idx="28" formatCode="0.0">
                  <c:v>6.010060894890124</c:v>
                </c:pt>
                <c:pt idx="29" formatCode="0.0">
                  <c:v>9.7940435620091861</c:v>
                </c:pt>
                <c:pt idx="31" formatCode="0.0">
                  <c:v>12.915896487985211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3-4F0F-B203-9A96D9512337}"/>
            </c:ext>
          </c:extLst>
        </c:ser>
        <c:ser>
          <c:idx val="2"/>
          <c:order val="2"/>
          <c:tx>
            <c:strRef>
              <c:f>'Figure 3'!$F$10</c:f>
              <c:strCache>
                <c:ptCount val="1"/>
                <c:pt idx="0">
                  <c:v>Medium-sized 
(EUR 8 000 – &lt; EUR 25 000)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3'!$C$11:$C$42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Croatia</c:v>
                </c:pt>
                <c:pt idx="5">
                  <c:v>Hungary</c:v>
                </c:pt>
                <c:pt idx="6">
                  <c:v>Lithuania</c:v>
                </c:pt>
                <c:pt idx="7">
                  <c:v>Slovenia</c:v>
                </c:pt>
                <c:pt idx="8">
                  <c:v>Poland</c:v>
                </c:pt>
                <c:pt idx="9">
                  <c:v>Malta</c:v>
                </c:pt>
                <c:pt idx="10">
                  <c:v>Latvia</c:v>
                </c:pt>
                <c:pt idx="11">
                  <c:v>Bulgaria</c:v>
                </c:pt>
                <c:pt idx="12">
                  <c:v>Cyprus</c:v>
                </c:pt>
                <c:pt idx="13">
                  <c:v>Portugal</c:v>
                </c:pt>
                <c:pt idx="14">
                  <c:v>Estonia</c:v>
                </c:pt>
                <c:pt idx="15">
                  <c:v>Spain</c:v>
                </c:pt>
                <c:pt idx="16">
                  <c:v>Italy</c:v>
                </c:pt>
                <c:pt idx="17">
                  <c:v>Slovakia</c:v>
                </c:pt>
                <c:pt idx="18">
                  <c:v>Ireland</c:v>
                </c:pt>
                <c:pt idx="19">
                  <c:v>Austria</c:v>
                </c:pt>
                <c:pt idx="20">
                  <c:v>Sweden</c:v>
                </c:pt>
                <c:pt idx="21">
                  <c:v>Finland</c:v>
                </c:pt>
                <c:pt idx="22">
                  <c:v>Czech Republic</c:v>
                </c:pt>
                <c:pt idx="23">
                  <c:v>United Kingdom</c:v>
                </c:pt>
                <c:pt idx="24">
                  <c:v>Denmark</c:v>
                </c:pt>
                <c:pt idx="25">
                  <c:v>France</c:v>
                </c:pt>
                <c:pt idx="26">
                  <c:v>Germany</c:v>
                </c:pt>
                <c:pt idx="27">
                  <c:v>Luxembourg</c:v>
                </c:pt>
                <c:pt idx="28">
                  <c:v>Belgium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3'!$F$11:$F$42</c:f>
              <c:numCache>
                <c:formatCode>General</c:formatCode>
                <c:ptCount val="32"/>
                <c:pt idx="0" formatCode="0.0">
                  <c:v>14.447335723635115</c:v>
                </c:pt>
                <c:pt idx="2" formatCode="0.0">
                  <c:v>4.0805250049591155</c:v>
                </c:pt>
                <c:pt idx="3" formatCode="0.0">
                  <c:v>21.243939564776188</c:v>
                </c:pt>
                <c:pt idx="4" formatCode="0.0">
                  <c:v>21.21943474118768</c:v>
                </c:pt>
                <c:pt idx="5" formatCode="0.0">
                  <c:v>8.0026051206903563</c:v>
                </c:pt>
                <c:pt idx="6" formatCode="0.0">
                  <c:v>12.030731622140737</c:v>
                </c:pt>
                <c:pt idx="7" formatCode="0.0">
                  <c:v>23.880597014925371</c:v>
                </c:pt>
                <c:pt idx="8" formatCode="0.0">
                  <c:v>20.708887333799861</c:v>
                </c:pt>
                <c:pt idx="9" formatCode="0.0">
                  <c:v>10.802139037433154</c:v>
                </c:pt>
                <c:pt idx="10" formatCode="0.0">
                  <c:v>10.524385771910524</c:v>
                </c:pt>
                <c:pt idx="11" formatCode="0.0">
                  <c:v>8.2193396226415096</c:v>
                </c:pt>
                <c:pt idx="12" formatCode="0.0">
                  <c:v>9.9773883550028266</c:v>
                </c:pt>
                <c:pt idx="13" formatCode="0.0">
                  <c:v>13.104152484683459</c:v>
                </c:pt>
                <c:pt idx="14" formatCode="0.0">
                  <c:v>13.90625</c:v>
                </c:pt>
                <c:pt idx="15" formatCode="0.0">
                  <c:v>21.674836008663299</c:v>
                </c:pt>
                <c:pt idx="16" formatCode="0.0">
                  <c:v>25.499589243118585</c:v>
                </c:pt>
                <c:pt idx="17" formatCode="0.0">
                  <c:v>13.152312261349172</c:v>
                </c:pt>
                <c:pt idx="18" formatCode="0.0">
                  <c:v>32.566802779568739</c:v>
                </c:pt>
                <c:pt idx="19" formatCode="0.0">
                  <c:v>25.05341119498647</c:v>
                </c:pt>
                <c:pt idx="20" formatCode="0.0">
                  <c:v>25.513851653261842</c:v>
                </c:pt>
                <c:pt idx="21" formatCode="0.0">
                  <c:v>30.999632488055862</c:v>
                </c:pt>
                <c:pt idx="22" formatCode="0.0">
                  <c:v>28.707586732748762</c:v>
                </c:pt>
                <c:pt idx="23" formatCode="0.0">
                  <c:v>21.715890070730524</c:v>
                </c:pt>
                <c:pt idx="24" formatCode="0.0">
                  <c:v>25.26397115632243</c:v>
                </c:pt>
                <c:pt idx="25" formatCode="0.0">
                  <c:v>14.231559329930748</c:v>
                </c:pt>
                <c:pt idx="26" formatCode="0.0">
                  <c:v>22.136467286440975</c:v>
                </c:pt>
                <c:pt idx="27" formatCode="0.0">
                  <c:v>12.980769230769232</c:v>
                </c:pt>
                <c:pt idx="28" formatCode="0.0">
                  <c:v>14.720677786603122</c:v>
                </c:pt>
                <c:pt idx="29" formatCode="0.0">
                  <c:v>16.580234108756851</c:v>
                </c:pt>
                <c:pt idx="31" formatCode="0.0">
                  <c:v>32.34750462107209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3-4F0F-B203-9A96D9512337}"/>
            </c:ext>
          </c:extLst>
        </c:ser>
        <c:ser>
          <c:idx val="3"/>
          <c:order val="3"/>
          <c:tx>
            <c:strRef>
              <c:f>'Figure 3'!$G$10</c:f>
              <c:strCache>
                <c:ptCount val="1"/>
                <c:pt idx="0">
                  <c:v>Large 
(EUR 25 000 – &lt; EUR 100 000)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3'!$C$11:$C$42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Croatia</c:v>
                </c:pt>
                <c:pt idx="5">
                  <c:v>Hungary</c:v>
                </c:pt>
                <c:pt idx="6">
                  <c:v>Lithuania</c:v>
                </c:pt>
                <c:pt idx="7">
                  <c:v>Slovenia</c:v>
                </c:pt>
                <c:pt idx="8">
                  <c:v>Poland</c:v>
                </c:pt>
                <c:pt idx="9">
                  <c:v>Malta</c:v>
                </c:pt>
                <c:pt idx="10">
                  <c:v>Latvia</c:v>
                </c:pt>
                <c:pt idx="11">
                  <c:v>Bulgaria</c:v>
                </c:pt>
                <c:pt idx="12">
                  <c:v>Cyprus</c:v>
                </c:pt>
                <c:pt idx="13">
                  <c:v>Portugal</c:v>
                </c:pt>
                <c:pt idx="14">
                  <c:v>Estonia</c:v>
                </c:pt>
                <c:pt idx="15">
                  <c:v>Spain</c:v>
                </c:pt>
                <c:pt idx="16">
                  <c:v>Italy</c:v>
                </c:pt>
                <c:pt idx="17">
                  <c:v>Slovakia</c:v>
                </c:pt>
                <c:pt idx="18">
                  <c:v>Ireland</c:v>
                </c:pt>
                <c:pt idx="19">
                  <c:v>Austria</c:v>
                </c:pt>
                <c:pt idx="20">
                  <c:v>Sweden</c:v>
                </c:pt>
                <c:pt idx="21">
                  <c:v>Finland</c:v>
                </c:pt>
                <c:pt idx="22">
                  <c:v>Czech Republic</c:v>
                </c:pt>
                <c:pt idx="23">
                  <c:v>United Kingdom</c:v>
                </c:pt>
                <c:pt idx="24">
                  <c:v>Denmark</c:v>
                </c:pt>
                <c:pt idx="25">
                  <c:v>France</c:v>
                </c:pt>
                <c:pt idx="26">
                  <c:v>Germany</c:v>
                </c:pt>
                <c:pt idx="27">
                  <c:v>Luxembourg</c:v>
                </c:pt>
                <c:pt idx="28">
                  <c:v>Belgium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3'!$G$11:$G$42</c:f>
              <c:numCache>
                <c:formatCode>General</c:formatCode>
                <c:ptCount val="32"/>
                <c:pt idx="0" formatCode="0.0">
                  <c:v>10.194511038157813</c:v>
                </c:pt>
                <c:pt idx="2" formatCode="0.0">
                  <c:v>0.73422450463952749</c:v>
                </c:pt>
                <c:pt idx="3" formatCode="0.0">
                  <c:v>10.726970346149511</c:v>
                </c:pt>
                <c:pt idx="4" formatCode="0.0">
                  <c:v>8.0406478247062552</c:v>
                </c:pt>
                <c:pt idx="5" formatCode="0.0">
                  <c:v>3.8201652623437941</c:v>
                </c:pt>
                <c:pt idx="6" formatCode="0.0">
                  <c:v>5.0520924276817416</c:v>
                </c:pt>
                <c:pt idx="7" formatCode="0.0">
                  <c:v>9.8258706467661696</c:v>
                </c:pt>
                <c:pt idx="8" formatCode="0.0">
                  <c:v>11.183344996501051</c:v>
                </c:pt>
                <c:pt idx="9" formatCode="0.0">
                  <c:v>6.0962566844919781</c:v>
                </c:pt>
                <c:pt idx="10" formatCode="0.0">
                  <c:v>4.8038137147048037</c:v>
                </c:pt>
                <c:pt idx="11" formatCode="0.0">
                  <c:v>3.6595911949685531</c:v>
                </c:pt>
                <c:pt idx="12" formatCode="0.0">
                  <c:v>5.3420011305822497</c:v>
                </c:pt>
                <c:pt idx="13" formatCode="0.0">
                  <c:v>7.0380455336207541</c:v>
                </c:pt>
                <c:pt idx="14" formatCode="0.0">
                  <c:v>9.0625</c:v>
                </c:pt>
                <c:pt idx="15" formatCode="0.0">
                  <c:v>15.917263391330501</c:v>
                </c:pt>
                <c:pt idx="16" formatCode="0.0">
                  <c:v>19.499569447606227</c:v>
                </c:pt>
                <c:pt idx="17" formatCode="0.0">
                  <c:v>7.1701315231226133</c:v>
                </c:pt>
                <c:pt idx="18" formatCode="0.0">
                  <c:v>20.896912386274089</c:v>
                </c:pt>
                <c:pt idx="19" formatCode="0.0">
                  <c:v>30.793334282865686</c:v>
                </c:pt>
                <c:pt idx="20" formatCode="0.0">
                  <c:v>19.332737563300569</c:v>
                </c:pt>
                <c:pt idx="21" formatCode="0.0">
                  <c:v>27.87578096288129</c:v>
                </c:pt>
                <c:pt idx="22" formatCode="0.0">
                  <c:v>20.205871139916127</c:v>
                </c:pt>
                <c:pt idx="23" formatCode="0.0">
                  <c:v>24.885265374439825</c:v>
                </c:pt>
                <c:pt idx="24" formatCode="0.0">
                  <c:v>27.94231264486222</c:v>
                </c:pt>
                <c:pt idx="25" formatCode="0.0">
                  <c:v>29.166225460090217</c:v>
                </c:pt>
                <c:pt idx="26" formatCode="0.0">
                  <c:v>29.46149798281003</c:v>
                </c:pt>
                <c:pt idx="27" formatCode="0.0">
                  <c:v>25.48076923076923</c:v>
                </c:pt>
                <c:pt idx="28" formatCode="0.0">
                  <c:v>25.15223722531109</c:v>
                </c:pt>
                <c:pt idx="29" formatCode="0.0">
                  <c:v>18.550896429100607</c:v>
                </c:pt>
                <c:pt idx="31" formatCode="0.0">
                  <c:v>31.400184842883551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3-4F0F-B203-9A96D9512337}"/>
            </c:ext>
          </c:extLst>
        </c:ser>
        <c:ser>
          <c:idx val="4"/>
          <c:order val="4"/>
          <c:tx>
            <c:strRef>
              <c:f>'Figure 3'!$H$10</c:f>
              <c:strCache>
                <c:ptCount val="1"/>
                <c:pt idx="0">
                  <c:v>Very large 
(≥ EUR 100 000)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'Figure 3'!$C$11:$C$42</c:f>
              <c:strCache>
                <c:ptCount val="32"/>
                <c:pt idx="0">
                  <c:v>EU-28</c:v>
                </c:pt>
                <c:pt idx="2">
                  <c:v>Romania</c:v>
                </c:pt>
                <c:pt idx="3">
                  <c:v>Greece</c:v>
                </c:pt>
                <c:pt idx="4">
                  <c:v>Croatia</c:v>
                </c:pt>
                <c:pt idx="5">
                  <c:v>Hungary</c:v>
                </c:pt>
                <c:pt idx="6">
                  <c:v>Lithuania</c:v>
                </c:pt>
                <c:pt idx="7">
                  <c:v>Slovenia</c:v>
                </c:pt>
                <c:pt idx="8">
                  <c:v>Poland</c:v>
                </c:pt>
                <c:pt idx="9">
                  <c:v>Malta</c:v>
                </c:pt>
                <c:pt idx="10">
                  <c:v>Latvia</c:v>
                </c:pt>
                <c:pt idx="11">
                  <c:v>Bulgaria</c:v>
                </c:pt>
                <c:pt idx="12">
                  <c:v>Cyprus</c:v>
                </c:pt>
                <c:pt idx="13">
                  <c:v>Portugal</c:v>
                </c:pt>
                <c:pt idx="14">
                  <c:v>Estonia</c:v>
                </c:pt>
                <c:pt idx="15">
                  <c:v>Spain</c:v>
                </c:pt>
                <c:pt idx="16">
                  <c:v>Italy</c:v>
                </c:pt>
                <c:pt idx="17">
                  <c:v>Slovakia</c:v>
                </c:pt>
                <c:pt idx="18">
                  <c:v>Ireland</c:v>
                </c:pt>
                <c:pt idx="19">
                  <c:v>Austria</c:v>
                </c:pt>
                <c:pt idx="20">
                  <c:v>Sweden</c:v>
                </c:pt>
                <c:pt idx="21">
                  <c:v>Finland</c:v>
                </c:pt>
                <c:pt idx="22">
                  <c:v>Czech Republic</c:v>
                </c:pt>
                <c:pt idx="23">
                  <c:v>United Kingdom</c:v>
                </c:pt>
                <c:pt idx="24">
                  <c:v>Denmark</c:v>
                </c:pt>
                <c:pt idx="25">
                  <c:v>France</c:v>
                </c:pt>
                <c:pt idx="26">
                  <c:v>Germany</c:v>
                </c:pt>
                <c:pt idx="27">
                  <c:v>Luxembourg</c:v>
                </c:pt>
                <c:pt idx="28">
                  <c:v>Belgium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3'!$H$11:$H$42</c:f>
              <c:numCache>
                <c:formatCode>General</c:formatCode>
                <c:ptCount val="32"/>
                <c:pt idx="0" formatCode="0.0">
                  <c:v>6.2752339952938048</c:v>
                </c:pt>
                <c:pt idx="2" formatCode="0.0">
                  <c:v>0.23610896828370545</c:v>
                </c:pt>
                <c:pt idx="3" formatCode="0.0">
                  <c:v>0.8329574923892209</c:v>
                </c:pt>
                <c:pt idx="4" formatCode="0.0">
                  <c:v>1.2702445220704985</c:v>
                </c:pt>
                <c:pt idx="5" formatCode="0.0">
                  <c:v>1.4490983840110718</c:v>
                </c:pt>
                <c:pt idx="6" formatCode="0.0">
                  <c:v>1.5365811070368429</c:v>
                </c:pt>
                <c:pt idx="7" formatCode="0.0">
                  <c:v>1.5478164731896076</c:v>
                </c:pt>
                <c:pt idx="8" formatCode="0.0">
                  <c:v>1.7963610916724981</c:v>
                </c:pt>
                <c:pt idx="9" formatCode="0.0">
                  <c:v>1.8181818181818181</c:v>
                </c:pt>
                <c:pt idx="10" formatCode="0.0">
                  <c:v>1.8335166850018334</c:v>
                </c:pt>
                <c:pt idx="11" formatCode="0.0">
                  <c:v>1.9772012578616351</c:v>
                </c:pt>
                <c:pt idx="12" formatCode="0.0">
                  <c:v>2.317693612210288</c:v>
                </c:pt>
                <c:pt idx="13" formatCode="0.0">
                  <c:v>3.3091294153241058</c:v>
                </c:pt>
                <c:pt idx="14" formatCode="0.0">
                  <c:v>5.2083333333333339</c:v>
                </c:pt>
                <c:pt idx="15" formatCode="0.0">
                  <c:v>7.4373827708059199</c:v>
                </c:pt>
                <c:pt idx="16" formatCode="0.0">
                  <c:v>8.1072520859521138</c:v>
                </c:pt>
                <c:pt idx="17" formatCode="0.0">
                  <c:v>8.3580823080186679</c:v>
                </c:pt>
                <c:pt idx="18" formatCode="0.0">
                  <c:v>9.0550899061537358</c:v>
                </c:pt>
                <c:pt idx="19" formatCode="0.0">
                  <c:v>9.977211223472441</c:v>
                </c:pt>
                <c:pt idx="20" formatCode="0.0">
                  <c:v>14.432529043789097</c:v>
                </c:pt>
                <c:pt idx="21" formatCode="0.0">
                  <c:v>17.364939360529217</c:v>
                </c:pt>
                <c:pt idx="22" formatCode="0.0">
                  <c:v>17.727792603888677</c:v>
                </c:pt>
                <c:pt idx="23" formatCode="0.0">
                  <c:v>25.975919226823606</c:v>
                </c:pt>
                <c:pt idx="24" formatCode="0.0">
                  <c:v>33.22173577131084</c:v>
                </c:pt>
                <c:pt idx="25" formatCode="0.0">
                  <c:v>37.493381901353267</c:v>
                </c:pt>
                <c:pt idx="26" formatCode="0.0">
                  <c:v>37.786353271355907</c:v>
                </c:pt>
                <c:pt idx="27" formatCode="0.0">
                  <c:v>50.96153846153846</c:v>
                </c:pt>
                <c:pt idx="28" formatCode="0.0">
                  <c:v>53.190362721736825</c:v>
                </c:pt>
                <c:pt idx="29" formatCode="0.0">
                  <c:v>54.822936731367612</c:v>
                </c:pt>
                <c:pt idx="31" formatCode="0.0">
                  <c:v>22.804990757855823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3-4F0F-B203-9A96D951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76224"/>
        <c:axId val="139877760"/>
      </c:barChart>
      <c:catAx>
        <c:axId val="1398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9877760"/>
        <c:crosses val="autoZero"/>
        <c:auto val="1"/>
        <c:lblAlgn val="ctr"/>
        <c:lblOffset val="100"/>
        <c:noMultiLvlLbl val="0"/>
      </c:catAx>
      <c:valAx>
        <c:axId val="1398777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398762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2858045325471317"/>
          <c:h val="0.76153723623856939"/>
        </c:manualLayout>
      </c:layout>
      <c:lineChart>
        <c:grouping val="standard"/>
        <c:varyColors val="0"/>
        <c:ser>
          <c:idx val="3"/>
          <c:order val="0"/>
          <c:tx>
            <c:strRef>
              <c:f>'Figure 4'!$D$10</c:f>
              <c:strCache>
                <c:ptCount val="1"/>
                <c:pt idx="0">
                  <c:v>Very small
(EUR &lt; 2 000)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'Figure 4'!$C$11:$C$40</c:f>
              <c:strCache>
                <c:ptCount val="30"/>
                <c:pt idx="0">
                  <c:v>EU-28 (¹)</c:v>
                </c:pt>
                <c:pt idx="2">
                  <c:v>Slovenia</c:v>
                </c:pt>
                <c:pt idx="3">
                  <c:v>Romania</c:v>
                </c:pt>
                <c:pt idx="4">
                  <c:v>Latvia</c:v>
                </c:pt>
                <c:pt idx="5">
                  <c:v>Hungary</c:v>
                </c:pt>
                <c:pt idx="6">
                  <c:v>Cyprus</c:v>
                </c:pt>
                <c:pt idx="7">
                  <c:v>Croatia</c:v>
                </c:pt>
                <c:pt idx="8">
                  <c:v>Slovakia</c:v>
                </c:pt>
                <c:pt idx="9">
                  <c:v>Lithuania</c:v>
                </c:pt>
                <c:pt idx="10">
                  <c:v>Poland</c:v>
                </c:pt>
                <c:pt idx="11">
                  <c:v>Greece</c:v>
                </c:pt>
                <c:pt idx="12">
                  <c:v>Bulgaria</c:v>
                </c:pt>
                <c:pt idx="13">
                  <c:v>Malta</c:v>
                </c:pt>
                <c:pt idx="14">
                  <c:v>Estonia</c:v>
                </c:pt>
                <c:pt idx="15">
                  <c:v>Czech Republic</c:v>
                </c:pt>
                <c:pt idx="16">
                  <c:v>Portugal</c:v>
                </c:pt>
                <c:pt idx="17">
                  <c:v>Italy</c:v>
                </c:pt>
                <c:pt idx="18">
                  <c:v>France</c:v>
                </c:pt>
                <c:pt idx="19">
                  <c:v>Spain</c:v>
                </c:pt>
                <c:pt idx="20">
                  <c:v>Denmark</c:v>
                </c:pt>
                <c:pt idx="21">
                  <c:v>Germany</c:v>
                </c:pt>
                <c:pt idx="22">
                  <c:v>Ireland</c:v>
                </c:pt>
                <c:pt idx="23">
                  <c:v>Netherlands</c:v>
                </c:pt>
                <c:pt idx="24">
                  <c:v>Austria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9">
                  <c:v>Norway</c:v>
                </c:pt>
              </c:strCache>
            </c:strRef>
          </c:cat>
          <c:val>
            <c:numRef>
              <c:f>'Figure 4'!$D$11:$D$40</c:f>
              <c:numCache>
                <c:formatCode>0.0</c:formatCode>
                <c:ptCount val="30"/>
                <c:pt idx="0">
                  <c:v>74.400000000000006</c:v>
                </c:pt>
                <c:pt idx="1">
                  <c:v>#N/A</c:v>
                </c:pt>
                <c:pt idx="2">
                  <c:v>94.3</c:v>
                </c:pt>
                <c:pt idx="3">
                  <c:v>92.8</c:v>
                </c:pt>
                <c:pt idx="4">
                  <c:v>90.9</c:v>
                </c:pt>
                <c:pt idx="5">
                  <c:v>82.7</c:v>
                </c:pt>
                <c:pt idx="6">
                  <c:v>77</c:v>
                </c:pt>
                <c:pt idx="7">
                  <c:v>72</c:v>
                </c:pt>
                <c:pt idx="8">
                  <c:v>69.7</c:v>
                </c:pt>
                <c:pt idx="9">
                  <c:v>60.1</c:v>
                </c:pt>
                <c:pt idx="10">
                  <c:v>60.1</c:v>
                </c:pt>
                <c:pt idx="11">
                  <c:v>54.1</c:v>
                </c:pt>
                <c:pt idx="12">
                  <c:v>48.3</c:v>
                </c:pt>
                <c:pt idx="13">
                  <c:v>44.3</c:v>
                </c:pt>
                <c:pt idx="14">
                  <c:v>43.7</c:v>
                </c:pt>
                <c:pt idx="15">
                  <c:v>42.6</c:v>
                </c:pt>
                <c:pt idx="16">
                  <c:v>31.1</c:v>
                </c:pt>
                <c:pt idx="17">
                  <c:v>26.3</c:v>
                </c:pt>
                <c:pt idx="18">
                  <c:v>14.5</c:v>
                </c:pt>
                <c:pt idx="19">
                  <c:v>1.2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C-474F-A6A0-49223995A911}"/>
            </c:ext>
          </c:extLst>
        </c:ser>
        <c:ser>
          <c:idx val="2"/>
          <c:order val="1"/>
          <c:tx>
            <c:strRef>
              <c:f>'Figure 4'!$E$10</c:f>
              <c:strCache>
                <c:ptCount val="1"/>
                <c:pt idx="0">
                  <c:v>Small 
(EUR 2 000 – &lt; EUR 8 000)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'Figure 4'!$C$11:$C$40</c:f>
              <c:strCache>
                <c:ptCount val="30"/>
                <c:pt idx="0">
                  <c:v>EU-28 (¹)</c:v>
                </c:pt>
                <c:pt idx="2">
                  <c:v>Slovenia</c:v>
                </c:pt>
                <c:pt idx="3">
                  <c:v>Romania</c:v>
                </c:pt>
                <c:pt idx="4">
                  <c:v>Latvia</c:v>
                </c:pt>
                <c:pt idx="5">
                  <c:v>Hungary</c:v>
                </c:pt>
                <c:pt idx="6">
                  <c:v>Cyprus</c:v>
                </c:pt>
                <c:pt idx="7">
                  <c:v>Croatia</c:v>
                </c:pt>
                <c:pt idx="8">
                  <c:v>Slovakia</c:v>
                </c:pt>
                <c:pt idx="9">
                  <c:v>Lithuania</c:v>
                </c:pt>
                <c:pt idx="10">
                  <c:v>Poland</c:v>
                </c:pt>
                <c:pt idx="11">
                  <c:v>Greece</c:v>
                </c:pt>
                <c:pt idx="12">
                  <c:v>Bulgaria</c:v>
                </c:pt>
                <c:pt idx="13">
                  <c:v>Malta</c:v>
                </c:pt>
                <c:pt idx="14">
                  <c:v>Estonia</c:v>
                </c:pt>
                <c:pt idx="15">
                  <c:v>Czech Republic</c:v>
                </c:pt>
                <c:pt idx="16">
                  <c:v>Portugal</c:v>
                </c:pt>
                <c:pt idx="17">
                  <c:v>Italy</c:v>
                </c:pt>
                <c:pt idx="18">
                  <c:v>France</c:v>
                </c:pt>
                <c:pt idx="19">
                  <c:v>Spain</c:v>
                </c:pt>
                <c:pt idx="20">
                  <c:v>Denmark</c:v>
                </c:pt>
                <c:pt idx="21">
                  <c:v>Germany</c:v>
                </c:pt>
                <c:pt idx="22">
                  <c:v>Ireland</c:v>
                </c:pt>
                <c:pt idx="23">
                  <c:v>Netherlands</c:v>
                </c:pt>
                <c:pt idx="24">
                  <c:v>Austria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9">
                  <c:v>Norway</c:v>
                </c:pt>
              </c:strCache>
            </c:strRef>
          </c:cat>
          <c:val>
            <c:numRef>
              <c:f>'Figure 4'!$E$11:$E$40</c:f>
              <c:numCache>
                <c:formatCode>0.0</c:formatCode>
                <c:ptCount val="30"/>
                <c:pt idx="0">
                  <c:v>42.6</c:v>
                </c:pt>
                <c:pt idx="1">
                  <c:v>#N/A</c:v>
                </c:pt>
                <c:pt idx="2">
                  <c:v>79.599999999999994</c:v>
                </c:pt>
                <c:pt idx="3">
                  <c:v>83.9</c:v>
                </c:pt>
                <c:pt idx="4">
                  <c:v>62.2</c:v>
                </c:pt>
                <c:pt idx="5">
                  <c:v>42.8</c:v>
                </c:pt>
                <c:pt idx="6">
                  <c:v>43.4</c:v>
                </c:pt>
                <c:pt idx="7">
                  <c:v>60.2</c:v>
                </c:pt>
                <c:pt idx="8">
                  <c:v>65</c:v>
                </c:pt>
                <c:pt idx="9">
                  <c:v>68.8</c:v>
                </c:pt>
                <c:pt idx="10">
                  <c:v>41.5</c:v>
                </c:pt>
                <c:pt idx="11">
                  <c:v>2.2000000000000002</c:v>
                </c:pt>
                <c:pt idx="12">
                  <c:v>20.5</c:v>
                </c:pt>
                <c:pt idx="13">
                  <c:v>21.3</c:v>
                </c:pt>
                <c:pt idx="14">
                  <c:v>42.1</c:v>
                </c:pt>
                <c:pt idx="15">
                  <c:v>36.9</c:v>
                </c:pt>
                <c:pt idx="16">
                  <c:v>16.399999999999999</c:v>
                </c:pt>
                <c:pt idx="17">
                  <c:v>22.8</c:v>
                </c:pt>
                <c:pt idx="18">
                  <c:v>8.5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C-474F-A6A0-49223995A911}"/>
            </c:ext>
          </c:extLst>
        </c:ser>
        <c:ser>
          <c:idx val="1"/>
          <c:order val="2"/>
          <c:tx>
            <c:strRef>
              <c:f>'Figure 4'!$F$10</c:f>
              <c:strCache>
                <c:ptCount val="1"/>
                <c:pt idx="0">
                  <c:v>Medium-sized 
(EUR 8 000 – &lt; EUR 25 000)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cat>
            <c:strRef>
              <c:f>'Figure 4'!$C$11:$C$40</c:f>
              <c:strCache>
                <c:ptCount val="30"/>
                <c:pt idx="0">
                  <c:v>EU-28 (¹)</c:v>
                </c:pt>
                <c:pt idx="2">
                  <c:v>Slovenia</c:v>
                </c:pt>
                <c:pt idx="3">
                  <c:v>Romania</c:v>
                </c:pt>
                <c:pt idx="4">
                  <c:v>Latvia</c:v>
                </c:pt>
                <c:pt idx="5">
                  <c:v>Hungary</c:v>
                </c:pt>
                <c:pt idx="6">
                  <c:v>Cyprus</c:v>
                </c:pt>
                <c:pt idx="7">
                  <c:v>Croatia</c:v>
                </c:pt>
                <c:pt idx="8">
                  <c:v>Slovakia</c:v>
                </c:pt>
                <c:pt idx="9">
                  <c:v>Lithuania</c:v>
                </c:pt>
                <c:pt idx="10">
                  <c:v>Poland</c:v>
                </c:pt>
                <c:pt idx="11">
                  <c:v>Greece</c:v>
                </c:pt>
                <c:pt idx="12">
                  <c:v>Bulgaria</c:v>
                </c:pt>
                <c:pt idx="13">
                  <c:v>Malta</c:v>
                </c:pt>
                <c:pt idx="14">
                  <c:v>Estonia</c:v>
                </c:pt>
                <c:pt idx="15">
                  <c:v>Czech Republic</c:v>
                </c:pt>
                <c:pt idx="16">
                  <c:v>Portugal</c:v>
                </c:pt>
                <c:pt idx="17">
                  <c:v>Italy</c:v>
                </c:pt>
                <c:pt idx="18">
                  <c:v>France</c:v>
                </c:pt>
                <c:pt idx="19">
                  <c:v>Spain</c:v>
                </c:pt>
                <c:pt idx="20">
                  <c:v>Denmark</c:v>
                </c:pt>
                <c:pt idx="21">
                  <c:v>Germany</c:v>
                </c:pt>
                <c:pt idx="22">
                  <c:v>Ireland</c:v>
                </c:pt>
                <c:pt idx="23">
                  <c:v>Netherlands</c:v>
                </c:pt>
                <c:pt idx="24">
                  <c:v>Austria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9">
                  <c:v>Norway</c:v>
                </c:pt>
              </c:strCache>
            </c:strRef>
          </c:cat>
          <c:val>
            <c:numRef>
              <c:f>'Figure 4'!$F$11:$F$40</c:f>
              <c:numCache>
                <c:formatCode>0.0</c:formatCode>
                <c:ptCount val="30"/>
                <c:pt idx="0">
                  <c:v>10.7</c:v>
                </c:pt>
                <c:pt idx="1">
                  <c:v>#N/A</c:v>
                </c:pt>
                <c:pt idx="2">
                  <c:v>22.5</c:v>
                </c:pt>
                <c:pt idx="3">
                  <c:v>43.1</c:v>
                </c:pt>
                <c:pt idx="4">
                  <c:v>11.6</c:v>
                </c:pt>
                <c:pt idx="5">
                  <c:v>4.2</c:v>
                </c:pt>
                <c:pt idx="6">
                  <c:v>11</c:v>
                </c:pt>
                <c:pt idx="7">
                  <c:v>32.9</c:v>
                </c:pt>
                <c:pt idx="8">
                  <c:v>28.4</c:v>
                </c:pt>
                <c:pt idx="9">
                  <c:v>32.799999999999997</c:v>
                </c:pt>
                <c:pt idx="10">
                  <c:v>18.3</c:v>
                </c:pt>
                <c:pt idx="11">
                  <c:v>0</c:v>
                </c:pt>
                <c:pt idx="12">
                  <c:v>2.5</c:v>
                </c:pt>
                <c:pt idx="13">
                  <c:v>12.9</c:v>
                </c:pt>
                <c:pt idx="14">
                  <c:v>1.9</c:v>
                </c:pt>
                <c:pt idx="15">
                  <c:v>19.5</c:v>
                </c:pt>
                <c:pt idx="16">
                  <c:v>3.1</c:v>
                </c:pt>
                <c:pt idx="17">
                  <c:v>7.9</c:v>
                </c:pt>
                <c:pt idx="18">
                  <c:v>2.2999999999999998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C-474F-A6A0-49223995A911}"/>
            </c:ext>
          </c:extLst>
        </c:ser>
        <c:ser>
          <c:idx val="0"/>
          <c:order val="3"/>
          <c:tx>
            <c:strRef>
              <c:f>'Figure 4'!$G$10</c:f>
              <c:strCache>
                <c:ptCount val="1"/>
                <c:pt idx="0">
                  <c:v>Large 
(EUR 25 000 – &lt; EUR 100 000)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'Figure 4'!$C$11:$C$40</c:f>
              <c:strCache>
                <c:ptCount val="30"/>
                <c:pt idx="0">
                  <c:v>EU-28 (¹)</c:v>
                </c:pt>
                <c:pt idx="2">
                  <c:v>Slovenia</c:v>
                </c:pt>
                <c:pt idx="3">
                  <c:v>Romania</c:v>
                </c:pt>
                <c:pt idx="4">
                  <c:v>Latvia</c:v>
                </c:pt>
                <c:pt idx="5">
                  <c:v>Hungary</c:v>
                </c:pt>
                <c:pt idx="6">
                  <c:v>Cyprus</c:v>
                </c:pt>
                <c:pt idx="7">
                  <c:v>Croatia</c:v>
                </c:pt>
                <c:pt idx="8">
                  <c:v>Slovakia</c:v>
                </c:pt>
                <c:pt idx="9">
                  <c:v>Lithuania</c:v>
                </c:pt>
                <c:pt idx="10">
                  <c:v>Poland</c:v>
                </c:pt>
                <c:pt idx="11">
                  <c:v>Greece</c:v>
                </c:pt>
                <c:pt idx="12">
                  <c:v>Bulgaria</c:v>
                </c:pt>
                <c:pt idx="13">
                  <c:v>Malta</c:v>
                </c:pt>
                <c:pt idx="14">
                  <c:v>Estonia</c:v>
                </c:pt>
                <c:pt idx="15">
                  <c:v>Czech Republic</c:v>
                </c:pt>
                <c:pt idx="16">
                  <c:v>Portugal</c:v>
                </c:pt>
                <c:pt idx="17">
                  <c:v>Italy</c:v>
                </c:pt>
                <c:pt idx="18">
                  <c:v>France</c:v>
                </c:pt>
                <c:pt idx="19">
                  <c:v>Spain</c:v>
                </c:pt>
                <c:pt idx="20">
                  <c:v>Denmark</c:v>
                </c:pt>
                <c:pt idx="21">
                  <c:v>Germany</c:v>
                </c:pt>
                <c:pt idx="22">
                  <c:v>Ireland</c:v>
                </c:pt>
                <c:pt idx="23">
                  <c:v>Netherlands</c:v>
                </c:pt>
                <c:pt idx="24">
                  <c:v>Austria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9">
                  <c:v>Norway</c:v>
                </c:pt>
              </c:strCache>
            </c:strRef>
          </c:cat>
          <c:val>
            <c:numRef>
              <c:f>'Figure 4'!$G$11:$G$40</c:f>
              <c:numCache>
                <c:formatCode>0.0</c:formatCode>
                <c:ptCount val="30"/>
                <c:pt idx="0">
                  <c:v>1.6</c:v>
                </c:pt>
                <c:pt idx="1">
                  <c:v>#N/A</c:v>
                </c:pt>
                <c:pt idx="2">
                  <c:v>0.1</c:v>
                </c:pt>
                <c:pt idx="3">
                  <c:v>7.5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C-474F-A6A0-49223995A911}"/>
            </c:ext>
          </c:extLst>
        </c:ser>
        <c:ser>
          <c:idx val="4"/>
          <c:order val="4"/>
          <c:tx>
            <c:strRef>
              <c:f>'Figure 4'!$H$10</c:f>
              <c:strCache>
                <c:ptCount val="1"/>
                <c:pt idx="0">
                  <c:v>Very large 
(≥ EUR 100 000)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'Figure 4'!$C$11:$C$40</c:f>
              <c:strCache>
                <c:ptCount val="30"/>
                <c:pt idx="0">
                  <c:v>EU-28 (¹)</c:v>
                </c:pt>
                <c:pt idx="2">
                  <c:v>Slovenia</c:v>
                </c:pt>
                <c:pt idx="3">
                  <c:v>Romania</c:v>
                </c:pt>
                <c:pt idx="4">
                  <c:v>Latvia</c:v>
                </c:pt>
                <c:pt idx="5">
                  <c:v>Hungary</c:v>
                </c:pt>
                <c:pt idx="6">
                  <c:v>Cyprus</c:v>
                </c:pt>
                <c:pt idx="7">
                  <c:v>Croatia</c:v>
                </c:pt>
                <c:pt idx="8">
                  <c:v>Slovakia</c:v>
                </c:pt>
                <c:pt idx="9">
                  <c:v>Lithuania</c:v>
                </c:pt>
                <c:pt idx="10">
                  <c:v>Poland</c:v>
                </c:pt>
                <c:pt idx="11">
                  <c:v>Greece</c:v>
                </c:pt>
                <c:pt idx="12">
                  <c:v>Bulgaria</c:v>
                </c:pt>
                <c:pt idx="13">
                  <c:v>Malta</c:v>
                </c:pt>
                <c:pt idx="14">
                  <c:v>Estonia</c:v>
                </c:pt>
                <c:pt idx="15">
                  <c:v>Czech Republic</c:v>
                </c:pt>
                <c:pt idx="16">
                  <c:v>Portugal</c:v>
                </c:pt>
                <c:pt idx="17">
                  <c:v>Italy</c:v>
                </c:pt>
                <c:pt idx="18">
                  <c:v>France</c:v>
                </c:pt>
                <c:pt idx="19">
                  <c:v>Spain</c:v>
                </c:pt>
                <c:pt idx="20">
                  <c:v>Denmark</c:v>
                </c:pt>
                <c:pt idx="21">
                  <c:v>Germany</c:v>
                </c:pt>
                <c:pt idx="22">
                  <c:v>Ireland</c:v>
                </c:pt>
                <c:pt idx="23">
                  <c:v>Netherlands</c:v>
                </c:pt>
                <c:pt idx="24">
                  <c:v>Austria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9">
                  <c:v>Norway</c:v>
                </c:pt>
              </c:strCache>
            </c:strRef>
          </c:cat>
          <c:val>
            <c:numRef>
              <c:f>'Figure 4'!$H$11:$H$40</c:f>
              <c:numCache>
                <c:formatCode>0.0</c:formatCode>
                <c:ptCount val="30"/>
                <c:pt idx="0" formatCode="General">
                  <c:v>0.2</c:v>
                </c:pt>
                <c:pt idx="1">
                  <c:v>#N/A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7C-474F-A6A0-49223995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140023680"/>
        <c:axId val="140025216"/>
      </c:lineChart>
      <c:catAx>
        <c:axId val="1400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025216"/>
        <c:crosses val="autoZero"/>
        <c:auto val="1"/>
        <c:lblAlgn val="ctr"/>
        <c:lblOffset val="100"/>
        <c:noMultiLvlLbl val="0"/>
      </c:catAx>
      <c:valAx>
        <c:axId val="14002521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023680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404921531399721"/>
          <c:h val="0.76114471522542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5'!$D$10</c:f>
              <c:strCache>
                <c:ptCount val="1"/>
                <c:pt idx="0">
                  <c:v>Very small
(EUR &lt; 2 000)</c:v>
                </c:pt>
              </c:strCache>
            </c:strRef>
          </c:tx>
          <c:spPr>
            <a:solidFill>
              <a:srgbClr val="5FB441">
                <a:lumMod val="100000"/>
              </a:srgbClr>
            </a:solidFill>
            <a:ln>
              <a:noFill/>
              <a:round/>
            </a:ln>
            <a:effectLst/>
          </c:spPr>
          <c:invertIfNegative val="0"/>
          <c:cat>
            <c:strRef>
              <c:f>'Figure 5'!$C$11:$C$42</c:f>
              <c:strCache>
                <c:ptCount val="32"/>
                <c:pt idx="0">
                  <c:v>EU-28</c:v>
                </c:pt>
                <c:pt idx="2">
                  <c:v>Greece</c:v>
                </c:pt>
                <c:pt idx="3">
                  <c:v>Romania</c:v>
                </c:pt>
                <c:pt idx="4">
                  <c:v>Poland</c:v>
                </c:pt>
                <c:pt idx="5">
                  <c:v>Croatia</c:v>
                </c:pt>
                <c:pt idx="6">
                  <c:v>Slovenia</c:v>
                </c:pt>
                <c:pt idx="7">
                  <c:v>Malta</c:v>
                </c:pt>
                <c:pt idx="8">
                  <c:v>Portugal</c:v>
                </c:pt>
                <c:pt idx="9">
                  <c:v>Ireland</c:v>
                </c:pt>
                <c:pt idx="10">
                  <c:v>Latvia</c:v>
                </c:pt>
                <c:pt idx="11">
                  <c:v>Bulgaria</c:v>
                </c:pt>
                <c:pt idx="12">
                  <c:v>Lithuania</c:v>
                </c:pt>
                <c:pt idx="13">
                  <c:v>Hungary</c:v>
                </c:pt>
                <c:pt idx="14">
                  <c:v>Cyprus</c:v>
                </c:pt>
                <c:pt idx="15">
                  <c:v>Austria</c:v>
                </c:pt>
                <c:pt idx="16">
                  <c:v>Italy</c:v>
                </c:pt>
                <c:pt idx="17">
                  <c:v>Spain</c:v>
                </c:pt>
                <c:pt idx="18">
                  <c:v>Sweden</c:v>
                </c:pt>
                <c:pt idx="19">
                  <c:v>Finland</c:v>
                </c:pt>
                <c:pt idx="20">
                  <c:v>Estonia</c:v>
                </c:pt>
                <c:pt idx="21">
                  <c:v>United Kingdom</c:v>
                </c:pt>
                <c:pt idx="22">
                  <c:v>France</c:v>
                </c:pt>
                <c:pt idx="23">
                  <c:v>Germany</c:v>
                </c:pt>
                <c:pt idx="24">
                  <c:v>Slovakia</c:v>
                </c:pt>
                <c:pt idx="25">
                  <c:v>Denmark</c:v>
                </c:pt>
                <c:pt idx="26">
                  <c:v>Belgium</c:v>
                </c:pt>
                <c:pt idx="27">
                  <c:v>Luxembourg</c:v>
                </c:pt>
                <c:pt idx="28">
                  <c:v>Czech Republic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5'!$D$11:$D$42</c:f>
              <c:numCache>
                <c:formatCode>0.0</c:formatCode>
                <c:ptCount val="32"/>
                <c:pt idx="0">
                  <c:v>16.325708089999999</c:v>
                </c:pt>
                <c:pt idx="2">
                  <c:v>8.4617872159999994</c:v>
                </c:pt>
                <c:pt idx="3">
                  <c:v>39.79673331</c:v>
                </c:pt>
                <c:pt idx="4">
                  <c:v>16.804357459999999</c:v>
                </c:pt>
                <c:pt idx="5">
                  <c:v>12.80132526</c:v>
                </c:pt>
                <c:pt idx="6">
                  <c:v>7.4226804120000001</c:v>
                </c:pt>
                <c:pt idx="7">
                  <c:v>21.573033710000001</c:v>
                </c:pt>
                <c:pt idx="8">
                  <c:v>25.47764793</c:v>
                </c:pt>
                <c:pt idx="9">
                  <c:v>6.0907813549999998</c:v>
                </c:pt>
                <c:pt idx="10">
                  <c:v>28.282582219999998</c:v>
                </c:pt>
                <c:pt idx="11">
                  <c:v>33.342701890000001</c:v>
                </c:pt>
                <c:pt idx="12">
                  <c:v>21.612101119999998</c:v>
                </c:pt>
                <c:pt idx="13">
                  <c:v>39.44522585</c:v>
                </c:pt>
                <c:pt idx="14">
                  <c:v>15.84038694</c:v>
                </c:pt>
                <c:pt idx="15">
                  <c:v>2.086893946</c:v>
                </c:pt>
                <c:pt idx="16">
                  <c:v>2.8007638450000001</c:v>
                </c:pt>
                <c:pt idx="17">
                  <c:v>8.2527195619999993</c:v>
                </c:pt>
                <c:pt idx="18">
                  <c:v>2.7819929189999999</c:v>
                </c:pt>
                <c:pt idx="19">
                  <c:v>0</c:v>
                </c:pt>
                <c:pt idx="20">
                  <c:v>13.10063463</c:v>
                </c:pt>
                <c:pt idx="21">
                  <c:v>2.5348634510000001</c:v>
                </c:pt>
                <c:pt idx="22">
                  <c:v>1.608986035</c:v>
                </c:pt>
                <c:pt idx="23">
                  <c:v>0.145396109</c:v>
                </c:pt>
                <c:pt idx="24">
                  <c:v>5.7509881419999997</c:v>
                </c:pt>
                <c:pt idx="25">
                  <c:v>3.3051781120000001</c:v>
                </c:pt>
                <c:pt idx="26">
                  <c:v>0.51119337200000003</c:v>
                </c:pt>
                <c:pt idx="27">
                  <c:v>0.283286119</c:v>
                </c:pt>
                <c:pt idx="28">
                  <c:v>0.88520845199999998</c:v>
                </c:pt>
                <c:pt idx="29">
                  <c:v>0.54790946399999996</c:v>
                </c:pt>
                <c:pt idx="31">
                  <c:v>0.136332652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B-4A92-93B0-B68141F370BE}"/>
            </c:ext>
          </c:extLst>
        </c:ser>
        <c:ser>
          <c:idx val="1"/>
          <c:order val="1"/>
          <c:tx>
            <c:strRef>
              <c:f>'Figure 5'!$E$10</c:f>
              <c:strCache>
                <c:ptCount val="1"/>
                <c:pt idx="0">
                  <c:v>Small 
(EUR 2 000 – &lt; EUR 8 000)</c:v>
                </c:pt>
              </c:strCache>
            </c:strRef>
          </c:tx>
          <c:spPr>
            <a:solidFill>
              <a:srgbClr val="5FB441">
                <a:lumMod val="60000"/>
                <a:lumOff val="40000"/>
              </a:srgbClr>
            </a:solidFill>
            <a:effectLst/>
          </c:spPr>
          <c:invertIfNegative val="0"/>
          <c:cat>
            <c:strRef>
              <c:f>'Figure 5'!$C$11:$C$42</c:f>
              <c:strCache>
                <c:ptCount val="32"/>
                <c:pt idx="0">
                  <c:v>EU-28</c:v>
                </c:pt>
                <c:pt idx="2">
                  <c:v>Greece</c:v>
                </c:pt>
                <c:pt idx="3">
                  <c:v>Romania</c:v>
                </c:pt>
                <c:pt idx="4">
                  <c:v>Poland</c:v>
                </c:pt>
                <c:pt idx="5">
                  <c:v>Croatia</c:v>
                </c:pt>
                <c:pt idx="6">
                  <c:v>Slovenia</c:v>
                </c:pt>
                <c:pt idx="7">
                  <c:v>Malta</c:v>
                </c:pt>
                <c:pt idx="8">
                  <c:v>Portugal</c:v>
                </c:pt>
                <c:pt idx="9">
                  <c:v>Ireland</c:v>
                </c:pt>
                <c:pt idx="10">
                  <c:v>Latvia</c:v>
                </c:pt>
                <c:pt idx="11">
                  <c:v>Bulgaria</c:v>
                </c:pt>
                <c:pt idx="12">
                  <c:v>Lithuania</c:v>
                </c:pt>
                <c:pt idx="13">
                  <c:v>Hungary</c:v>
                </c:pt>
                <c:pt idx="14">
                  <c:v>Cyprus</c:v>
                </c:pt>
                <c:pt idx="15">
                  <c:v>Austria</c:v>
                </c:pt>
                <c:pt idx="16">
                  <c:v>Italy</c:v>
                </c:pt>
                <c:pt idx="17">
                  <c:v>Spain</c:v>
                </c:pt>
                <c:pt idx="18">
                  <c:v>Sweden</c:v>
                </c:pt>
                <c:pt idx="19">
                  <c:v>Finland</c:v>
                </c:pt>
                <c:pt idx="20">
                  <c:v>Estonia</c:v>
                </c:pt>
                <c:pt idx="21">
                  <c:v>United Kingdom</c:v>
                </c:pt>
                <c:pt idx="22">
                  <c:v>France</c:v>
                </c:pt>
                <c:pt idx="23">
                  <c:v>Germany</c:v>
                </c:pt>
                <c:pt idx="24">
                  <c:v>Slovakia</c:v>
                </c:pt>
                <c:pt idx="25">
                  <c:v>Denmark</c:v>
                </c:pt>
                <c:pt idx="26">
                  <c:v>Belgium</c:v>
                </c:pt>
                <c:pt idx="27">
                  <c:v>Luxembourg</c:v>
                </c:pt>
                <c:pt idx="28">
                  <c:v>Czech Republic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5'!$E$11:$E$42</c:f>
              <c:numCache>
                <c:formatCode>0.0</c:formatCode>
                <c:ptCount val="32"/>
                <c:pt idx="0">
                  <c:v>24.188378310000001</c:v>
                </c:pt>
                <c:pt idx="2">
                  <c:v>26.18087744</c:v>
                </c:pt>
                <c:pt idx="3">
                  <c:v>40.957337180000003</c:v>
                </c:pt>
                <c:pt idx="4">
                  <c:v>34.093977219999999</c:v>
                </c:pt>
                <c:pt idx="5">
                  <c:v>41.231577739999999</c:v>
                </c:pt>
                <c:pt idx="6">
                  <c:v>40.072771379999999</c:v>
                </c:pt>
                <c:pt idx="7">
                  <c:v>22.02247191</c:v>
                </c:pt>
                <c:pt idx="8">
                  <c:v>33.664131580000003</c:v>
                </c:pt>
                <c:pt idx="9">
                  <c:v>20.557150709999998</c:v>
                </c:pt>
                <c:pt idx="10">
                  <c:v>31.546894030000001</c:v>
                </c:pt>
                <c:pt idx="11">
                  <c:v>31.509587159999999</c:v>
                </c:pt>
                <c:pt idx="12">
                  <c:v>35.902749</c:v>
                </c:pt>
                <c:pt idx="13">
                  <c:v>19.352532920000002</c:v>
                </c:pt>
                <c:pt idx="14">
                  <c:v>24.36517533</c:v>
                </c:pt>
                <c:pt idx="15">
                  <c:v>10.20059369</c:v>
                </c:pt>
                <c:pt idx="16">
                  <c:v>15.047985110000001</c:v>
                </c:pt>
                <c:pt idx="17">
                  <c:v>18.434023719999999</c:v>
                </c:pt>
                <c:pt idx="18">
                  <c:v>13.589613890000001</c:v>
                </c:pt>
                <c:pt idx="19">
                  <c:v>6.499826208</c:v>
                </c:pt>
                <c:pt idx="20">
                  <c:v>14.551223930000001</c:v>
                </c:pt>
                <c:pt idx="21">
                  <c:v>7.197850087</c:v>
                </c:pt>
                <c:pt idx="22">
                  <c:v>3.8499751610000001</c:v>
                </c:pt>
                <c:pt idx="23">
                  <c:v>2.8237454799999999</c:v>
                </c:pt>
                <c:pt idx="24">
                  <c:v>13.81422925</c:v>
                </c:pt>
                <c:pt idx="25">
                  <c:v>2.295262578</c:v>
                </c:pt>
                <c:pt idx="26">
                  <c:v>2.4325753570000002</c:v>
                </c:pt>
                <c:pt idx="27">
                  <c:v>1.983002833</c:v>
                </c:pt>
                <c:pt idx="28">
                  <c:v>6.1583856839999997</c:v>
                </c:pt>
                <c:pt idx="29">
                  <c:v>2.6351836149999999</c:v>
                </c:pt>
                <c:pt idx="31">
                  <c:v>3.8854805730000002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B-4A92-93B0-B68141F370BE}"/>
            </c:ext>
          </c:extLst>
        </c:ser>
        <c:ser>
          <c:idx val="2"/>
          <c:order val="2"/>
          <c:tx>
            <c:strRef>
              <c:f>'Figure 5'!$F$10</c:f>
              <c:strCache>
                <c:ptCount val="1"/>
                <c:pt idx="0">
                  <c:v>Medium-sized 
(EUR 8 000 – &lt; EUR 25 000)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effectLst/>
          </c:spPr>
          <c:invertIfNegative val="0"/>
          <c:cat>
            <c:strRef>
              <c:f>'Figure 5'!$C$11:$C$42</c:f>
              <c:strCache>
                <c:ptCount val="32"/>
                <c:pt idx="0">
                  <c:v>EU-28</c:v>
                </c:pt>
                <c:pt idx="2">
                  <c:v>Greece</c:v>
                </c:pt>
                <c:pt idx="3">
                  <c:v>Romania</c:v>
                </c:pt>
                <c:pt idx="4">
                  <c:v>Poland</c:v>
                </c:pt>
                <c:pt idx="5">
                  <c:v>Croatia</c:v>
                </c:pt>
                <c:pt idx="6">
                  <c:v>Slovenia</c:v>
                </c:pt>
                <c:pt idx="7">
                  <c:v>Malta</c:v>
                </c:pt>
                <c:pt idx="8">
                  <c:v>Portugal</c:v>
                </c:pt>
                <c:pt idx="9">
                  <c:v>Ireland</c:v>
                </c:pt>
                <c:pt idx="10">
                  <c:v>Latvia</c:v>
                </c:pt>
                <c:pt idx="11">
                  <c:v>Bulgaria</c:v>
                </c:pt>
                <c:pt idx="12">
                  <c:v>Lithuania</c:v>
                </c:pt>
                <c:pt idx="13">
                  <c:v>Hungary</c:v>
                </c:pt>
                <c:pt idx="14">
                  <c:v>Cyprus</c:v>
                </c:pt>
                <c:pt idx="15">
                  <c:v>Austria</c:v>
                </c:pt>
                <c:pt idx="16">
                  <c:v>Italy</c:v>
                </c:pt>
                <c:pt idx="17">
                  <c:v>Spain</c:v>
                </c:pt>
                <c:pt idx="18">
                  <c:v>Sweden</c:v>
                </c:pt>
                <c:pt idx="19">
                  <c:v>Finland</c:v>
                </c:pt>
                <c:pt idx="20">
                  <c:v>Estonia</c:v>
                </c:pt>
                <c:pt idx="21">
                  <c:v>United Kingdom</c:v>
                </c:pt>
                <c:pt idx="22">
                  <c:v>France</c:v>
                </c:pt>
                <c:pt idx="23">
                  <c:v>Germany</c:v>
                </c:pt>
                <c:pt idx="24">
                  <c:v>Slovakia</c:v>
                </c:pt>
                <c:pt idx="25">
                  <c:v>Denmark</c:v>
                </c:pt>
                <c:pt idx="26">
                  <c:v>Belgium</c:v>
                </c:pt>
                <c:pt idx="27">
                  <c:v>Luxembourg</c:v>
                </c:pt>
                <c:pt idx="28">
                  <c:v>Czech Republic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5'!$F$11:$F$42</c:f>
              <c:numCache>
                <c:formatCode>0.0</c:formatCode>
                <c:ptCount val="32"/>
                <c:pt idx="0">
                  <c:v>17.668291379999999</c:v>
                </c:pt>
                <c:pt idx="2">
                  <c:v>33.86008408</c:v>
                </c:pt>
                <c:pt idx="3">
                  <c:v>11.75610573</c:v>
                </c:pt>
                <c:pt idx="4">
                  <c:v>25.93312658</c:v>
                </c:pt>
                <c:pt idx="5">
                  <c:v>26.796526910000001</c:v>
                </c:pt>
                <c:pt idx="6">
                  <c:v>29.37537902</c:v>
                </c:pt>
                <c:pt idx="7">
                  <c:v>21.573033710000001</c:v>
                </c:pt>
                <c:pt idx="8">
                  <c:v>15.61862363</c:v>
                </c:pt>
                <c:pt idx="9">
                  <c:v>32.799804510000001</c:v>
                </c:pt>
                <c:pt idx="10">
                  <c:v>15.639464070000001</c:v>
                </c:pt>
                <c:pt idx="11">
                  <c:v>12.013615639999999</c:v>
                </c:pt>
                <c:pt idx="12">
                  <c:v>15.52700649</c:v>
                </c:pt>
                <c:pt idx="13">
                  <c:v>12.74182019</c:v>
                </c:pt>
                <c:pt idx="14">
                  <c:v>17.775090689999999</c:v>
                </c:pt>
                <c:pt idx="15">
                  <c:v>19.294773769999999</c:v>
                </c:pt>
                <c:pt idx="16">
                  <c:v>20.924937570000001</c:v>
                </c:pt>
                <c:pt idx="17">
                  <c:v>18.78311106</c:v>
                </c:pt>
                <c:pt idx="18">
                  <c:v>17.653009610000002</c:v>
                </c:pt>
                <c:pt idx="19">
                  <c:v>17.153284670000001</c:v>
                </c:pt>
                <c:pt idx="20">
                  <c:v>11.876699909999999</c:v>
                </c:pt>
                <c:pt idx="21">
                  <c:v>13.328006970000001</c:v>
                </c:pt>
                <c:pt idx="22">
                  <c:v>7.3784291</c:v>
                </c:pt>
                <c:pt idx="23">
                  <c:v>8.6874174970000002</c:v>
                </c:pt>
                <c:pt idx="24">
                  <c:v>6.0276679839999998</c:v>
                </c:pt>
                <c:pt idx="25">
                  <c:v>8.2078589789999992</c:v>
                </c:pt>
                <c:pt idx="26">
                  <c:v>7.1390798520000001</c:v>
                </c:pt>
                <c:pt idx="27">
                  <c:v>4.532577904</c:v>
                </c:pt>
                <c:pt idx="28">
                  <c:v>8.5379782980000005</c:v>
                </c:pt>
                <c:pt idx="29">
                  <c:v>6.8880046960000003</c:v>
                </c:pt>
                <c:pt idx="31">
                  <c:v>16.678027719999999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B-4A92-93B0-B68141F370BE}"/>
            </c:ext>
          </c:extLst>
        </c:ser>
        <c:ser>
          <c:idx val="3"/>
          <c:order val="3"/>
          <c:tx>
            <c:strRef>
              <c:f>'Figure 5'!$G$10</c:f>
              <c:strCache>
                <c:ptCount val="1"/>
                <c:pt idx="0">
                  <c:v>Large 
(EUR 25 000 – &lt; EUR 100 000)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'Figure 5'!$C$11:$C$42</c:f>
              <c:strCache>
                <c:ptCount val="32"/>
                <c:pt idx="0">
                  <c:v>EU-28</c:v>
                </c:pt>
                <c:pt idx="2">
                  <c:v>Greece</c:v>
                </c:pt>
                <c:pt idx="3">
                  <c:v>Romania</c:v>
                </c:pt>
                <c:pt idx="4">
                  <c:v>Poland</c:v>
                </c:pt>
                <c:pt idx="5">
                  <c:v>Croatia</c:v>
                </c:pt>
                <c:pt idx="6">
                  <c:v>Slovenia</c:v>
                </c:pt>
                <c:pt idx="7">
                  <c:v>Malta</c:v>
                </c:pt>
                <c:pt idx="8">
                  <c:v>Portugal</c:v>
                </c:pt>
                <c:pt idx="9">
                  <c:v>Ireland</c:v>
                </c:pt>
                <c:pt idx="10">
                  <c:v>Latvia</c:v>
                </c:pt>
                <c:pt idx="11">
                  <c:v>Bulgaria</c:v>
                </c:pt>
                <c:pt idx="12">
                  <c:v>Lithuania</c:v>
                </c:pt>
                <c:pt idx="13">
                  <c:v>Hungary</c:v>
                </c:pt>
                <c:pt idx="14">
                  <c:v>Cyprus</c:v>
                </c:pt>
                <c:pt idx="15">
                  <c:v>Austria</c:v>
                </c:pt>
                <c:pt idx="16">
                  <c:v>Italy</c:v>
                </c:pt>
                <c:pt idx="17">
                  <c:v>Spain</c:v>
                </c:pt>
                <c:pt idx="18">
                  <c:v>Sweden</c:v>
                </c:pt>
                <c:pt idx="19">
                  <c:v>Finland</c:v>
                </c:pt>
                <c:pt idx="20">
                  <c:v>Estonia</c:v>
                </c:pt>
                <c:pt idx="21">
                  <c:v>United Kingdom</c:v>
                </c:pt>
                <c:pt idx="22">
                  <c:v>France</c:v>
                </c:pt>
                <c:pt idx="23">
                  <c:v>Germany</c:v>
                </c:pt>
                <c:pt idx="24">
                  <c:v>Slovakia</c:v>
                </c:pt>
                <c:pt idx="25">
                  <c:v>Denmark</c:v>
                </c:pt>
                <c:pt idx="26">
                  <c:v>Belgium</c:v>
                </c:pt>
                <c:pt idx="27">
                  <c:v>Luxembourg</c:v>
                </c:pt>
                <c:pt idx="28">
                  <c:v>Czech Republic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5'!$G$11:$G$42</c:f>
              <c:numCache>
                <c:formatCode>0.0</c:formatCode>
                <c:ptCount val="32"/>
                <c:pt idx="0">
                  <c:v>17.657718209999999</c:v>
                </c:pt>
                <c:pt idx="2">
                  <c:v>27.810714669999999</c:v>
                </c:pt>
                <c:pt idx="3">
                  <c:v>3.1733048230000001</c:v>
                </c:pt>
                <c:pt idx="4">
                  <c:v>17.745693360000001</c:v>
                </c:pt>
                <c:pt idx="5">
                  <c:v>13.521078490000001</c:v>
                </c:pt>
                <c:pt idx="6">
                  <c:v>17.016373560000002</c:v>
                </c:pt>
                <c:pt idx="7">
                  <c:v>22.696629210000001</c:v>
                </c:pt>
                <c:pt idx="8">
                  <c:v>11.99530081</c:v>
                </c:pt>
                <c:pt idx="9">
                  <c:v>25.859857049999999</c:v>
                </c:pt>
                <c:pt idx="10">
                  <c:v>9.6954933010000008</c:v>
                </c:pt>
                <c:pt idx="11">
                  <c:v>8.0881893700000003</c:v>
                </c:pt>
                <c:pt idx="12">
                  <c:v>9.8563337480000008</c:v>
                </c:pt>
                <c:pt idx="13">
                  <c:v>10.018676940000001</c:v>
                </c:pt>
                <c:pt idx="14">
                  <c:v>20.858524790000001</c:v>
                </c:pt>
                <c:pt idx="15">
                  <c:v>41.369074390000002</c:v>
                </c:pt>
                <c:pt idx="16">
                  <c:v>31.305390979999999</c:v>
                </c:pt>
                <c:pt idx="17">
                  <c:v>23.823981320000001</c:v>
                </c:pt>
                <c:pt idx="18">
                  <c:v>23.840836280000001</c:v>
                </c:pt>
                <c:pt idx="19">
                  <c:v>33.350712549999997</c:v>
                </c:pt>
                <c:pt idx="20">
                  <c:v>11.83136899</c:v>
                </c:pt>
                <c:pt idx="21">
                  <c:v>22.748402089999999</c:v>
                </c:pt>
                <c:pt idx="22">
                  <c:v>24.752994430000001</c:v>
                </c:pt>
                <c:pt idx="23">
                  <c:v>21.750109999999999</c:v>
                </c:pt>
                <c:pt idx="24">
                  <c:v>5.8498023720000001</c:v>
                </c:pt>
                <c:pt idx="25">
                  <c:v>16.85640837</c:v>
                </c:pt>
                <c:pt idx="26">
                  <c:v>18.543980260000001</c:v>
                </c:pt>
                <c:pt idx="27">
                  <c:v>20.39660057</c:v>
                </c:pt>
                <c:pt idx="28">
                  <c:v>9.1947458599999994</c:v>
                </c:pt>
                <c:pt idx="29">
                  <c:v>11.92355358</c:v>
                </c:pt>
                <c:pt idx="31">
                  <c:v>33.242444900000002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B-4A92-93B0-B68141F370BE}"/>
            </c:ext>
          </c:extLst>
        </c:ser>
        <c:ser>
          <c:idx val="4"/>
          <c:order val="4"/>
          <c:tx>
            <c:strRef>
              <c:f>'Figure 5'!$H$10</c:f>
              <c:strCache>
                <c:ptCount val="1"/>
                <c:pt idx="0">
                  <c:v>Very large 
(≥ EUR 100 000)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'Figure 5'!$C$11:$C$42</c:f>
              <c:strCache>
                <c:ptCount val="32"/>
                <c:pt idx="0">
                  <c:v>EU-28</c:v>
                </c:pt>
                <c:pt idx="2">
                  <c:v>Greece</c:v>
                </c:pt>
                <c:pt idx="3">
                  <c:v>Romania</c:v>
                </c:pt>
                <c:pt idx="4">
                  <c:v>Poland</c:v>
                </c:pt>
                <c:pt idx="5">
                  <c:v>Croatia</c:v>
                </c:pt>
                <c:pt idx="6">
                  <c:v>Slovenia</c:v>
                </c:pt>
                <c:pt idx="7">
                  <c:v>Malta</c:v>
                </c:pt>
                <c:pt idx="8">
                  <c:v>Portugal</c:v>
                </c:pt>
                <c:pt idx="9">
                  <c:v>Ireland</c:v>
                </c:pt>
                <c:pt idx="10">
                  <c:v>Latvia</c:v>
                </c:pt>
                <c:pt idx="11">
                  <c:v>Bulgaria</c:v>
                </c:pt>
                <c:pt idx="12">
                  <c:v>Lithuania</c:v>
                </c:pt>
                <c:pt idx="13">
                  <c:v>Hungary</c:v>
                </c:pt>
                <c:pt idx="14">
                  <c:v>Cyprus</c:v>
                </c:pt>
                <c:pt idx="15">
                  <c:v>Austria</c:v>
                </c:pt>
                <c:pt idx="16">
                  <c:v>Italy</c:v>
                </c:pt>
                <c:pt idx="17">
                  <c:v>Spain</c:v>
                </c:pt>
                <c:pt idx="18">
                  <c:v>Sweden</c:v>
                </c:pt>
                <c:pt idx="19">
                  <c:v>Finland</c:v>
                </c:pt>
                <c:pt idx="20">
                  <c:v>Estonia</c:v>
                </c:pt>
                <c:pt idx="21">
                  <c:v>United Kingdom</c:v>
                </c:pt>
                <c:pt idx="22">
                  <c:v>France</c:v>
                </c:pt>
                <c:pt idx="23">
                  <c:v>Germany</c:v>
                </c:pt>
                <c:pt idx="24">
                  <c:v>Slovakia</c:v>
                </c:pt>
                <c:pt idx="25">
                  <c:v>Denmark</c:v>
                </c:pt>
                <c:pt idx="26">
                  <c:v>Belgium</c:v>
                </c:pt>
                <c:pt idx="27">
                  <c:v>Luxembourg</c:v>
                </c:pt>
                <c:pt idx="28">
                  <c:v>Czech Republic</c:v>
                </c:pt>
                <c:pt idx="29">
                  <c:v>Netherlands</c:v>
                </c:pt>
                <c:pt idx="31">
                  <c:v>Norway</c:v>
                </c:pt>
              </c:strCache>
            </c:strRef>
          </c:cat>
          <c:val>
            <c:numRef>
              <c:f>'Figure 5'!$H$11:$H$42</c:f>
              <c:numCache>
                <c:formatCode>0.0</c:formatCode>
                <c:ptCount val="32"/>
                <c:pt idx="0">
                  <c:v>24.159904019999999</c:v>
                </c:pt>
                <c:pt idx="2">
                  <c:v>3.6865365959999998</c:v>
                </c:pt>
                <c:pt idx="3">
                  <c:v>4.3165189609999999</c:v>
                </c:pt>
                <c:pt idx="4">
                  <c:v>5.4228453779999999</c:v>
                </c:pt>
                <c:pt idx="5">
                  <c:v>5.6494916030000004</c:v>
                </c:pt>
                <c:pt idx="6">
                  <c:v>6.1127956340000003</c:v>
                </c:pt>
                <c:pt idx="7">
                  <c:v>12.134831459999999</c:v>
                </c:pt>
                <c:pt idx="8">
                  <c:v>13.244296050000001</c:v>
                </c:pt>
                <c:pt idx="9">
                  <c:v>14.69240638</c:v>
                </c:pt>
                <c:pt idx="10">
                  <c:v>14.835566379999999</c:v>
                </c:pt>
                <c:pt idx="11">
                  <c:v>15.045905940000001</c:v>
                </c:pt>
                <c:pt idx="12">
                  <c:v>17.101809639999999</c:v>
                </c:pt>
                <c:pt idx="13">
                  <c:v>18.441744100000001</c:v>
                </c:pt>
                <c:pt idx="14">
                  <c:v>21.160822249999999</c:v>
                </c:pt>
                <c:pt idx="15">
                  <c:v>27.048664209999998</c:v>
                </c:pt>
                <c:pt idx="16">
                  <c:v>29.920922489999999</c:v>
                </c:pt>
                <c:pt idx="17">
                  <c:v>30.706164340000001</c:v>
                </c:pt>
                <c:pt idx="18">
                  <c:v>42.13454729</c:v>
                </c:pt>
                <c:pt idx="19">
                  <c:v>42.996176570000003</c:v>
                </c:pt>
                <c:pt idx="20">
                  <c:v>48.640072529999998</c:v>
                </c:pt>
                <c:pt idx="21">
                  <c:v>54.190877399999998</c:v>
                </c:pt>
                <c:pt idx="22">
                  <c:v>62.409615279999997</c:v>
                </c:pt>
                <c:pt idx="23">
                  <c:v>66.593330910000006</c:v>
                </c:pt>
                <c:pt idx="24">
                  <c:v>68.557312249999995</c:v>
                </c:pt>
                <c:pt idx="25">
                  <c:v>69.335291960000006</c:v>
                </c:pt>
                <c:pt idx="26">
                  <c:v>71.373171159999998</c:v>
                </c:pt>
                <c:pt idx="27">
                  <c:v>72.80453258</c:v>
                </c:pt>
                <c:pt idx="28">
                  <c:v>75.223681709999994</c:v>
                </c:pt>
                <c:pt idx="29">
                  <c:v>78.005348639999994</c:v>
                </c:pt>
                <c:pt idx="31">
                  <c:v>46.057714160000003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B-4A92-93B0-B68141F3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5648"/>
        <c:axId val="140397184"/>
      </c:barChart>
      <c:catAx>
        <c:axId val="1403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397184"/>
        <c:crosses val="autoZero"/>
        <c:auto val="1"/>
        <c:lblAlgn val="ctr"/>
        <c:lblOffset val="100"/>
        <c:noMultiLvlLbl val="0"/>
      </c:catAx>
      <c:valAx>
        <c:axId val="1403971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3956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2864721837258812"/>
          <c:h val="0.76979425714443606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6'!$D$10</c:f>
              <c:strCache>
                <c:ptCount val="1"/>
                <c:pt idx="0">
                  <c:v>Sole holders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'Figure 6'!$C$11:$C$42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Croatia</c:v>
                </c:pt>
                <c:pt idx="4">
                  <c:v>Poland</c:v>
                </c:pt>
                <c:pt idx="5">
                  <c:v>Slovenia</c:v>
                </c:pt>
                <c:pt idx="6">
                  <c:v>Czech Republic</c:v>
                </c:pt>
                <c:pt idx="7">
                  <c:v>Lithuania</c:v>
                </c:pt>
                <c:pt idx="8">
                  <c:v>Latvia</c:v>
                </c:pt>
                <c:pt idx="9">
                  <c:v>Bulgaria</c:v>
                </c:pt>
                <c:pt idx="10">
                  <c:v>Romania</c:v>
                </c:pt>
                <c:pt idx="11">
                  <c:v>Ireland</c:v>
                </c:pt>
                <c:pt idx="12">
                  <c:v>Hungary</c:v>
                </c:pt>
                <c:pt idx="13">
                  <c:v>Estonia</c:v>
                </c:pt>
                <c:pt idx="14">
                  <c:v>Italy</c:v>
                </c:pt>
                <c:pt idx="15">
                  <c:v>Portugal</c:v>
                </c:pt>
                <c:pt idx="16">
                  <c:v>Slovakia</c:v>
                </c:pt>
                <c:pt idx="17">
                  <c:v>Sweden</c:v>
                </c:pt>
                <c:pt idx="18">
                  <c:v>Cyprus</c:v>
                </c:pt>
                <c:pt idx="19">
                  <c:v>Austria</c:v>
                </c:pt>
                <c:pt idx="20">
                  <c:v>Greece</c:v>
                </c:pt>
                <c:pt idx="21">
                  <c:v>Finland</c:v>
                </c:pt>
                <c:pt idx="22">
                  <c:v>Luxembourg</c:v>
                </c:pt>
                <c:pt idx="23">
                  <c:v>Spain</c:v>
                </c:pt>
                <c:pt idx="24">
                  <c:v>Germany</c:v>
                </c:pt>
                <c:pt idx="25">
                  <c:v>France</c:v>
                </c:pt>
                <c:pt idx="26">
                  <c:v>United Kingdom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6'!$D$11:$D$42</c:f>
              <c:numCache>
                <c:formatCode>0.0</c:formatCode>
                <c:ptCount val="32"/>
                <c:pt idx="0">
                  <c:v>53.159268930000003</c:v>
                </c:pt>
                <c:pt idx="2">
                  <c:v>75.647668390000007</c:v>
                </c:pt>
                <c:pt idx="3">
                  <c:v>46.711778389999999</c:v>
                </c:pt>
                <c:pt idx="4">
                  <c:v>45.660566709999998</c:v>
                </c:pt>
                <c:pt idx="5">
                  <c:v>47.829417769999999</c:v>
                </c:pt>
                <c:pt idx="6">
                  <c:v>61.413043479999999</c:v>
                </c:pt>
                <c:pt idx="7">
                  <c:v>65.297790590000005</c:v>
                </c:pt>
                <c:pt idx="8">
                  <c:v>55.496742670000003</c:v>
                </c:pt>
                <c:pt idx="9">
                  <c:v>54.068759630000002</c:v>
                </c:pt>
                <c:pt idx="10">
                  <c:v>55.076925529999997</c:v>
                </c:pt>
                <c:pt idx="11">
                  <c:v>66.941769829999998</c:v>
                </c:pt>
                <c:pt idx="12">
                  <c:v>57.359112119999999</c:v>
                </c:pt>
                <c:pt idx="13">
                  <c:v>55.081967210000002</c:v>
                </c:pt>
                <c:pt idx="14">
                  <c:v>66.042524009999994</c:v>
                </c:pt>
                <c:pt idx="15">
                  <c:v>50.954048829999998</c:v>
                </c:pt>
                <c:pt idx="16">
                  <c:v>63.636363639999999</c:v>
                </c:pt>
                <c:pt idx="17">
                  <c:v>59.072164950000001</c:v>
                </c:pt>
                <c:pt idx="18">
                  <c:v>59.60960961</c:v>
                </c:pt>
                <c:pt idx="19">
                  <c:v>65.78947368</c:v>
                </c:pt>
                <c:pt idx="20">
                  <c:v>60.054770650000002</c:v>
                </c:pt>
                <c:pt idx="21">
                  <c:v>68.181818179999993</c:v>
                </c:pt>
                <c:pt idx="22">
                  <c:v>66.666666669999998</c:v>
                </c:pt>
                <c:pt idx="23">
                  <c:v>47.496891259999998</c:v>
                </c:pt>
                <c:pt idx="24">
                  <c:v>61.840411840000002</c:v>
                </c:pt>
                <c:pt idx="25">
                  <c:v>68.655207279999999</c:v>
                </c:pt>
                <c:pt idx="26">
                  <c:v>58.305337809999997</c:v>
                </c:pt>
                <c:pt idx="27">
                  <c:v>64.242424240000005</c:v>
                </c:pt>
                <c:pt idx="28">
                  <c:v>49.591836729999997</c:v>
                </c:pt>
                <c:pt idx="29">
                  <c:v>46.078431369999997</c:v>
                </c:pt>
                <c:pt idx="31">
                  <c:v>68.181818179999993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4-497D-AF1F-677BB0EB2267}"/>
            </c:ext>
          </c:extLst>
        </c:ser>
        <c:ser>
          <c:idx val="2"/>
          <c:order val="1"/>
          <c:tx>
            <c:strRef>
              <c:f>'Figure 6'!$E$10</c:f>
              <c:strCache>
                <c:ptCount val="1"/>
                <c:pt idx="0">
                  <c:v>Family members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'Figure 6'!$C$11:$C$42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Croatia</c:v>
                </c:pt>
                <c:pt idx="4">
                  <c:v>Poland</c:v>
                </c:pt>
                <c:pt idx="5">
                  <c:v>Slovenia</c:v>
                </c:pt>
                <c:pt idx="6">
                  <c:v>Czech Republic</c:v>
                </c:pt>
                <c:pt idx="7">
                  <c:v>Lithuania</c:v>
                </c:pt>
                <c:pt idx="8">
                  <c:v>Latvia</c:v>
                </c:pt>
                <c:pt idx="9">
                  <c:v>Bulgaria</c:v>
                </c:pt>
                <c:pt idx="10">
                  <c:v>Romania</c:v>
                </c:pt>
                <c:pt idx="11">
                  <c:v>Ireland</c:v>
                </c:pt>
                <c:pt idx="12">
                  <c:v>Hungary</c:v>
                </c:pt>
                <c:pt idx="13">
                  <c:v>Estonia</c:v>
                </c:pt>
                <c:pt idx="14">
                  <c:v>Italy</c:v>
                </c:pt>
                <c:pt idx="15">
                  <c:v>Portugal</c:v>
                </c:pt>
                <c:pt idx="16">
                  <c:v>Slovakia</c:v>
                </c:pt>
                <c:pt idx="17">
                  <c:v>Sweden</c:v>
                </c:pt>
                <c:pt idx="18">
                  <c:v>Cyprus</c:v>
                </c:pt>
                <c:pt idx="19">
                  <c:v>Austria</c:v>
                </c:pt>
                <c:pt idx="20">
                  <c:v>Greece</c:v>
                </c:pt>
                <c:pt idx="21">
                  <c:v>Finland</c:v>
                </c:pt>
                <c:pt idx="22">
                  <c:v>Luxembourg</c:v>
                </c:pt>
                <c:pt idx="23">
                  <c:v>Spain</c:v>
                </c:pt>
                <c:pt idx="24">
                  <c:v>Germany</c:v>
                </c:pt>
                <c:pt idx="25">
                  <c:v>France</c:v>
                </c:pt>
                <c:pt idx="26">
                  <c:v>United Kingdom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6'!$E$11:$E$42</c:f>
              <c:numCache>
                <c:formatCode>0.0</c:formatCode>
                <c:ptCount val="32"/>
                <c:pt idx="0">
                  <c:v>41.735129129999997</c:v>
                </c:pt>
                <c:pt idx="2">
                  <c:v>23.834196890000001</c:v>
                </c:pt>
                <c:pt idx="3">
                  <c:v>52.188623389999997</c:v>
                </c:pt>
                <c:pt idx="4">
                  <c:v>52.947742470000001</c:v>
                </c:pt>
                <c:pt idx="5">
                  <c:v>50.076608780000001</c:v>
                </c:pt>
                <c:pt idx="6">
                  <c:v>36.005434780000002</c:v>
                </c:pt>
                <c:pt idx="7">
                  <c:v>31.256003840000002</c:v>
                </c:pt>
                <c:pt idx="8">
                  <c:v>40.899837130000002</c:v>
                </c:pt>
                <c:pt idx="9">
                  <c:v>41.510978430000002</c:v>
                </c:pt>
                <c:pt idx="10">
                  <c:v>39.770778669999999</c:v>
                </c:pt>
                <c:pt idx="11">
                  <c:v>27.21228794</c:v>
                </c:pt>
                <c:pt idx="12">
                  <c:v>36.652417739999997</c:v>
                </c:pt>
                <c:pt idx="13">
                  <c:v>38.68852459</c:v>
                </c:pt>
                <c:pt idx="14">
                  <c:v>27.62002743</c:v>
                </c:pt>
                <c:pt idx="15">
                  <c:v>42.662972449999998</c:v>
                </c:pt>
                <c:pt idx="16">
                  <c:v>29.8989899</c:v>
                </c:pt>
                <c:pt idx="17">
                  <c:v>33.195876290000001</c:v>
                </c:pt>
                <c:pt idx="18">
                  <c:v>32.58258258</c:v>
                </c:pt>
                <c:pt idx="19">
                  <c:v>24.780701749999999</c:v>
                </c:pt>
                <c:pt idx="20">
                  <c:v>30.042945169999999</c:v>
                </c:pt>
                <c:pt idx="21">
                  <c:v>20.855614970000001</c:v>
                </c:pt>
                <c:pt idx="22">
                  <c:v>22.222222219999999</c:v>
                </c:pt>
                <c:pt idx="23">
                  <c:v>39.708930129999999</c:v>
                </c:pt>
                <c:pt idx="24">
                  <c:v>25.096525100000001</c:v>
                </c:pt>
                <c:pt idx="25">
                  <c:v>15.091001009999999</c:v>
                </c:pt>
                <c:pt idx="26">
                  <c:v>22.54572602</c:v>
                </c:pt>
                <c:pt idx="27">
                  <c:v>16.363636360000001</c:v>
                </c:pt>
                <c:pt idx="28">
                  <c:v>21.020408159999999</c:v>
                </c:pt>
                <c:pt idx="29">
                  <c:v>17.320261439999999</c:v>
                </c:pt>
                <c:pt idx="31">
                  <c:v>26.136363639999999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4-497D-AF1F-677BB0EB2267}"/>
            </c:ext>
          </c:extLst>
        </c:ser>
        <c:ser>
          <c:idx val="1"/>
          <c:order val="2"/>
          <c:tx>
            <c:strRef>
              <c:f>'Figure 6'!$F$10</c:f>
              <c:strCache>
                <c:ptCount val="1"/>
                <c:pt idx="0">
                  <c:v>Non-family labour on a regular basis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'Figure 6'!$C$11:$C$42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Croatia</c:v>
                </c:pt>
                <c:pt idx="4">
                  <c:v>Poland</c:v>
                </c:pt>
                <c:pt idx="5">
                  <c:v>Slovenia</c:v>
                </c:pt>
                <c:pt idx="6">
                  <c:v>Czech Republic</c:v>
                </c:pt>
                <c:pt idx="7">
                  <c:v>Lithuania</c:v>
                </c:pt>
                <c:pt idx="8">
                  <c:v>Latvia</c:v>
                </c:pt>
                <c:pt idx="9">
                  <c:v>Bulgaria</c:v>
                </c:pt>
                <c:pt idx="10">
                  <c:v>Romania</c:v>
                </c:pt>
                <c:pt idx="11">
                  <c:v>Ireland</c:v>
                </c:pt>
                <c:pt idx="12">
                  <c:v>Hungary</c:v>
                </c:pt>
                <c:pt idx="13">
                  <c:v>Estonia</c:v>
                </c:pt>
                <c:pt idx="14">
                  <c:v>Italy</c:v>
                </c:pt>
                <c:pt idx="15">
                  <c:v>Portugal</c:v>
                </c:pt>
                <c:pt idx="16">
                  <c:v>Slovakia</c:v>
                </c:pt>
                <c:pt idx="17">
                  <c:v>Sweden</c:v>
                </c:pt>
                <c:pt idx="18">
                  <c:v>Cyprus</c:v>
                </c:pt>
                <c:pt idx="19">
                  <c:v>Austria</c:v>
                </c:pt>
                <c:pt idx="20">
                  <c:v>Greece</c:v>
                </c:pt>
                <c:pt idx="21">
                  <c:v>Finland</c:v>
                </c:pt>
                <c:pt idx="22">
                  <c:v>Luxembourg</c:v>
                </c:pt>
                <c:pt idx="23">
                  <c:v>Spain</c:v>
                </c:pt>
                <c:pt idx="24">
                  <c:v>Germany</c:v>
                </c:pt>
                <c:pt idx="25">
                  <c:v>France</c:v>
                </c:pt>
                <c:pt idx="26">
                  <c:v>United Kingdom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6'!$F$11:$F$42</c:f>
              <c:numCache>
                <c:formatCode>0.0</c:formatCode>
                <c:ptCount val="32"/>
                <c:pt idx="0">
                  <c:v>1.6702427419999999</c:v>
                </c:pt>
                <c:pt idx="2">
                  <c:v>0.51813471499999997</c:v>
                </c:pt>
                <c:pt idx="3">
                  <c:v>0.47578769300000001</c:v>
                </c:pt>
                <c:pt idx="4">
                  <c:v>0.74551207900000005</c:v>
                </c:pt>
                <c:pt idx="5">
                  <c:v>0.12768130699999999</c:v>
                </c:pt>
                <c:pt idx="6">
                  <c:v>2.309782609</c:v>
                </c:pt>
                <c:pt idx="7">
                  <c:v>2.293467819</c:v>
                </c:pt>
                <c:pt idx="8">
                  <c:v>3.3794788269999998</c:v>
                </c:pt>
                <c:pt idx="9">
                  <c:v>1.2182203389999999</c:v>
                </c:pt>
                <c:pt idx="10">
                  <c:v>0.26878075600000001</c:v>
                </c:pt>
                <c:pt idx="11">
                  <c:v>4.7913801009999997</c:v>
                </c:pt>
                <c:pt idx="12">
                  <c:v>2.9648221499999998</c:v>
                </c:pt>
                <c:pt idx="13">
                  <c:v>5.4098360660000004</c:v>
                </c:pt>
                <c:pt idx="14">
                  <c:v>1.282578875</c:v>
                </c:pt>
                <c:pt idx="15">
                  <c:v>2.6190600659999999</c:v>
                </c:pt>
                <c:pt idx="16">
                  <c:v>5.9595959599999997</c:v>
                </c:pt>
                <c:pt idx="17">
                  <c:v>5.5670103089999996</c:v>
                </c:pt>
                <c:pt idx="18">
                  <c:v>1.3513513509999999</c:v>
                </c:pt>
                <c:pt idx="19">
                  <c:v>7.8216374269999998</c:v>
                </c:pt>
                <c:pt idx="20">
                  <c:v>0.82155971900000002</c:v>
                </c:pt>
                <c:pt idx="21">
                  <c:v>9.6256684490000008</c:v>
                </c:pt>
                <c:pt idx="22">
                  <c:v>11.11111111</c:v>
                </c:pt>
                <c:pt idx="23">
                  <c:v>5.7338921379999999</c:v>
                </c:pt>
                <c:pt idx="24">
                  <c:v>11.711711709999999</c:v>
                </c:pt>
                <c:pt idx="25">
                  <c:v>12.765419619999999</c:v>
                </c:pt>
                <c:pt idx="26">
                  <c:v>17.46920493</c:v>
                </c:pt>
                <c:pt idx="27">
                  <c:v>15.75757576</c:v>
                </c:pt>
                <c:pt idx="28">
                  <c:v>22.44897959</c:v>
                </c:pt>
                <c:pt idx="29">
                  <c:v>32.026143789999999</c:v>
                </c:pt>
                <c:pt idx="31">
                  <c:v>3.9772727269999999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4-497D-AF1F-677BB0EB2267}"/>
            </c:ext>
          </c:extLst>
        </c:ser>
        <c:ser>
          <c:idx val="0"/>
          <c:order val="3"/>
          <c:tx>
            <c:strRef>
              <c:f>'Figure 6'!$G$10</c:f>
              <c:strCache>
                <c:ptCount val="1"/>
                <c:pt idx="0">
                  <c:v>Non-family labour on a non-regular basis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'Figure 6'!$C$11:$C$42</c:f>
              <c:strCache>
                <c:ptCount val="32"/>
                <c:pt idx="0">
                  <c:v>EU-28</c:v>
                </c:pt>
                <c:pt idx="2">
                  <c:v>Malta</c:v>
                </c:pt>
                <c:pt idx="3">
                  <c:v>Croatia</c:v>
                </c:pt>
                <c:pt idx="4">
                  <c:v>Poland</c:v>
                </c:pt>
                <c:pt idx="5">
                  <c:v>Slovenia</c:v>
                </c:pt>
                <c:pt idx="6">
                  <c:v>Czech Republic</c:v>
                </c:pt>
                <c:pt idx="7">
                  <c:v>Lithuania</c:v>
                </c:pt>
                <c:pt idx="8">
                  <c:v>Latvia</c:v>
                </c:pt>
                <c:pt idx="9">
                  <c:v>Bulgaria</c:v>
                </c:pt>
                <c:pt idx="10">
                  <c:v>Romania</c:v>
                </c:pt>
                <c:pt idx="11">
                  <c:v>Ireland</c:v>
                </c:pt>
                <c:pt idx="12">
                  <c:v>Hungary</c:v>
                </c:pt>
                <c:pt idx="13">
                  <c:v>Estonia</c:v>
                </c:pt>
                <c:pt idx="14">
                  <c:v>Italy</c:v>
                </c:pt>
                <c:pt idx="15">
                  <c:v>Portugal</c:v>
                </c:pt>
                <c:pt idx="16">
                  <c:v>Slovakia</c:v>
                </c:pt>
                <c:pt idx="17">
                  <c:v>Sweden</c:v>
                </c:pt>
                <c:pt idx="18">
                  <c:v>Cyprus</c:v>
                </c:pt>
                <c:pt idx="19">
                  <c:v>Austria</c:v>
                </c:pt>
                <c:pt idx="20">
                  <c:v>Greece</c:v>
                </c:pt>
                <c:pt idx="21">
                  <c:v>Finland</c:v>
                </c:pt>
                <c:pt idx="22">
                  <c:v>Luxembourg</c:v>
                </c:pt>
                <c:pt idx="23">
                  <c:v>Spain</c:v>
                </c:pt>
                <c:pt idx="24">
                  <c:v>Germany</c:v>
                </c:pt>
                <c:pt idx="25">
                  <c:v>France</c:v>
                </c:pt>
                <c:pt idx="26">
                  <c:v>United Kingdom</c:v>
                </c:pt>
                <c:pt idx="27">
                  <c:v>Belgium</c:v>
                </c:pt>
                <c:pt idx="28">
                  <c:v>Netherlands</c:v>
                </c:pt>
                <c:pt idx="29">
                  <c:v>Denmark</c:v>
                </c:pt>
                <c:pt idx="31">
                  <c:v>Norway</c:v>
                </c:pt>
              </c:strCache>
            </c:strRef>
          </c:cat>
          <c:val>
            <c:numRef>
              <c:f>'Figure 6'!$G$11:$G$42</c:f>
              <c:numCache>
                <c:formatCode>0.0</c:formatCode>
                <c:ptCount val="32"/>
                <c:pt idx="0">
                  <c:v>3.4353592019999999</c:v>
                </c:pt>
                <c:pt idx="2">
                  <c:v>0</c:v>
                </c:pt>
                <c:pt idx="3">
                  <c:v>0.62381053099999995</c:v>
                </c:pt>
                <c:pt idx="4">
                  <c:v>0.646178739</c:v>
                </c:pt>
                <c:pt idx="5">
                  <c:v>1.966292135</c:v>
                </c:pt>
                <c:pt idx="6">
                  <c:v>0.27173913</c:v>
                </c:pt>
                <c:pt idx="7">
                  <c:v>1.1527377519999999</c:v>
                </c:pt>
                <c:pt idx="8">
                  <c:v>0.223941368</c:v>
                </c:pt>
                <c:pt idx="9">
                  <c:v>3.202041602</c:v>
                </c:pt>
                <c:pt idx="10">
                  <c:v>4.8835150460000003</c:v>
                </c:pt>
                <c:pt idx="11">
                  <c:v>1.0545621270000001</c:v>
                </c:pt>
                <c:pt idx="12">
                  <c:v>3.0236479859999998</c:v>
                </c:pt>
                <c:pt idx="13">
                  <c:v>0.81967213100000003</c:v>
                </c:pt>
                <c:pt idx="14">
                  <c:v>5.0548696839999998</c:v>
                </c:pt>
                <c:pt idx="15">
                  <c:v>3.7639186580000001</c:v>
                </c:pt>
                <c:pt idx="16">
                  <c:v>0.50505050500000004</c:v>
                </c:pt>
                <c:pt idx="17">
                  <c:v>2.1649484540000001</c:v>
                </c:pt>
                <c:pt idx="18">
                  <c:v>6.4564564559999997</c:v>
                </c:pt>
                <c:pt idx="19">
                  <c:v>1.6081871350000001</c:v>
                </c:pt>
                <c:pt idx="20">
                  <c:v>9.0807244659999995</c:v>
                </c:pt>
                <c:pt idx="21">
                  <c:v>1.336898396</c:v>
                </c:pt>
                <c:pt idx="22">
                  <c:v>0</c:v>
                </c:pt>
                <c:pt idx="23">
                  <c:v>7.0602864639999998</c:v>
                </c:pt>
                <c:pt idx="24">
                  <c:v>1.3513513509999999</c:v>
                </c:pt>
                <c:pt idx="25">
                  <c:v>3.4883720930000002</c:v>
                </c:pt>
                <c:pt idx="26">
                  <c:v>1.679731243</c:v>
                </c:pt>
                <c:pt idx="27">
                  <c:v>3.636363636</c:v>
                </c:pt>
                <c:pt idx="28">
                  <c:v>6.9387755100000001</c:v>
                </c:pt>
                <c:pt idx="29">
                  <c:v>4.575163399</c:v>
                </c:pt>
                <c:pt idx="31">
                  <c:v>1.7045454550000001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4-497D-AF1F-677BB0EB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83040"/>
        <c:axId val="140184576"/>
      </c:barChart>
      <c:catAx>
        <c:axId val="1401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184576"/>
        <c:crosses val="autoZero"/>
        <c:auto val="1"/>
        <c:lblAlgn val="ctr"/>
        <c:lblOffset val="100"/>
        <c:noMultiLvlLbl val="0"/>
      </c:catAx>
      <c:valAx>
        <c:axId val="1401845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183040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261327135870131"/>
          <c:h val="0.7801768193299956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7'!$D$10</c:f>
              <c:strCache>
                <c:ptCount val="1"/>
                <c:pt idx="0">
                  <c:v>Sole holders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'Figure 7'!$C$11:$C$42</c:f>
              <c:strCache>
                <c:ptCount val="32"/>
                <c:pt idx="0">
                  <c:v>EU-28</c:v>
                </c:pt>
                <c:pt idx="2">
                  <c:v>Ireland</c:v>
                </c:pt>
                <c:pt idx="3">
                  <c:v>Belgium</c:v>
                </c:pt>
                <c:pt idx="4">
                  <c:v>Luxembourg</c:v>
                </c:pt>
                <c:pt idx="5">
                  <c:v>Austria</c:v>
                </c:pt>
                <c:pt idx="6">
                  <c:v>Finland</c:v>
                </c:pt>
                <c:pt idx="7">
                  <c:v>Malta</c:v>
                </c:pt>
                <c:pt idx="8">
                  <c:v>Netherlands</c:v>
                </c:pt>
                <c:pt idx="9">
                  <c:v>United Kingdom</c:v>
                </c:pt>
                <c:pt idx="10">
                  <c:v>Greece</c:v>
                </c:pt>
                <c:pt idx="11">
                  <c:v>Italy</c:v>
                </c:pt>
                <c:pt idx="12">
                  <c:v>Slovenia</c:v>
                </c:pt>
                <c:pt idx="13">
                  <c:v>Germany</c:v>
                </c:pt>
                <c:pt idx="14">
                  <c:v>Sweden</c:v>
                </c:pt>
                <c:pt idx="15">
                  <c:v>Poland</c:v>
                </c:pt>
                <c:pt idx="16">
                  <c:v>Denmark</c:v>
                </c:pt>
                <c:pt idx="17">
                  <c:v>Croatia</c:v>
                </c:pt>
                <c:pt idx="18">
                  <c:v>Cyprus</c:v>
                </c:pt>
                <c:pt idx="19">
                  <c:v>France</c:v>
                </c:pt>
                <c:pt idx="20">
                  <c:v>Spain</c:v>
                </c:pt>
                <c:pt idx="21">
                  <c:v>Portugal</c:v>
                </c:pt>
                <c:pt idx="22">
                  <c:v>Latvia</c:v>
                </c:pt>
                <c:pt idx="23">
                  <c:v>Lithuania</c:v>
                </c:pt>
                <c:pt idx="24">
                  <c:v>Hungary</c:v>
                </c:pt>
                <c:pt idx="25">
                  <c:v>Bulgaria</c:v>
                </c:pt>
                <c:pt idx="26">
                  <c:v>Estonia</c:v>
                </c:pt>
                <c:pt idx="27">
                  <c:v>Czech Republic</c:v>
                </c:pt>
                <c:pt idx="28">
                  <c:v>Romania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7'!$D$11:$D$42</c:f>
              <c:numCache>
                <c:formatCode>0.0</c:formatCode>
                <c:ptCount val="32"/>
                <c:pt idx="0">
                  <c:v>20.464579530000002</c:v>
                </c:pt>
                <c:pt idx="2">
                  <c:v>49.916805320000002</c:v>
                </c:pt>
                <c:pt idx="3">
                  <c:v>39.411910059999997</c:v>
                </c:pt>
                <c:pt idx="4">
                  <c:v>38.372093020000001</c:v>
                </c:pt>
                <c:pt idx="5">
                  <c:v>36.738768720000003</c:v>
                </c:pt>
                <c:pt idx="6">
                  <c:v>33.185304799999997</c:v>
                </c:pt>
                <c:pt idx="7">
                  <c:v>27.777777780000001</c:v>
                </c:pt>
                <c:pt idx="8">
                  <c:v>27.41868049</c:v>
                </c:pt>
                <c:pt idx="9">
                  <c:v>26.553180080000001</c:v>
                </c:pt>
                <c:pt idx="10">
                  <c:v>29.281122150000002</c:v>
                </c:pt>
                <c:pt idx="11">
                  <c:v>26.96068404</c:v>
                </c:pt>
                <c:pt idx="12">
                  <c:v>18.61386139</c:v>
                </c:pt>
                <c:pt idx="13">
                  <c:v>27.82613692</c:v>
                </c:pt>
                <c:pt idx="14">
                  <c:v>26.45058023</c:v>
                </c:pt>
                <c:pt idx="15">
                  <c:v>21.210956270000001</c:v>
                </c:pt>
                <c:pt idx="16">
                  <c:v>28.382314010000002</c:v>
                </c:pt>
                <c:pt idx="17">
                  <c:v>11.84210526</c:v>
                </c:pt>
                <c:pt idx="18">
                  <c:v>14.28571429</c:v>
                </c:pt>
                <c:pt idx="19">
                  <c:v>18.61097599</c:v>
                </c:pt>
                <c:pt idx="20">
                  <c:v>14.5276221</c:v>
                </c:pt>
                <c:pt idx="21">
                  <c:v>9.9883313890000007</c:v>
                </c:pt>
                <c:pt idx="22">
                  <c:v>10.336341259999999</c:v>
                </c:pt>
                <c:pt idx="23">
                  <c:v>7.5060532689999997</c:v>
                </c:pt>
                <c:pt idx="24">
                  <c:v>4.3624999999999998</c:v>
                </c:pt>
                <c:pt idx="25">
                  <c:v>3.9028440940000002</c:v>
                </c:pt>
                <c:pt idx="26">
                  <c:v>3.0754892819999999</c:v>
                </c:pt>
                <c:pt idx="27">
                  <c:v>2.7327935220000001</c:v>
                </c:pt>
                <c:pt idx="28">
                  <c:v>2.1190867029999998</c:v>
                </c:pt>
                <c:pt idx="29">
                  <c:v>1.3828867760000001</c:v>
                </c:pt>
                <c:pt idx="31">
                  <c:v>40.996546619999997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2F8-80D2-1D4CF678E078}"/>
            </c:ext>
          </c:extLst>
        </c:ser>
        <c:ser>
          <c:idx val="2"/>
          <c:order val="1"/>
          <c:tx>
            <c:strRef>
              <c:f>'Figure 7'!$E$10</c:f>
              <c:strCache>
                <c:ptCount val="1"/>
                <c:pt idx="0">
                  <c:v>Family members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'Figure 7'!$C$11:$C$42</c:f>
              <c:strCache>
                <c:ptCount val="32"/>
                <c:pt idx="0">
                  <c:v>EU-28</c:v>
                </c:pt>
                <c:pt idx="2">
                  <c:v>Ireland</c:v>
                </c:pt>
                <c:pt idx="3">
                  <c:v>Belgium</c:v>
                </c:pt>
                <c:pt idx="4">
                  <c:v>Luxembourg</c:v>
                </c:pt>
                <c:pt idx="5">
                  <c:v>Austria</c:v>
                </c:pt>
                <c:pt idx="6">
                  <c:v>Finland</c:v>
                </c:pt>
                <c:pt idx="7">
                  <c:v>Malta</c:v>
                </c:pt>
                <c:pt idx="8">
                  <c:v>Netherlands</c:v>
                </c:pt>
                <c:pt idx="9">
                  <c:v>United Kingdom</c:v>
                </c:pt>
                <c:pt idx="10">
                  <c:v>Greece</c:v>
                </c:pt>
                <c:pt idx="11">
                  <c:v>Italy</c:v>
                </c:pt>
                <c:pt idx="12">
                  <c:v>Slovenia</c:v>
                </c:pt>
                <c:pt idx="13">
                  <c:v>Germany</c:v>
                </c:pt>
                <c:pt idx="14">
                  <c:v>Sweden</c:v>
                </c:pt>
                <c:pt idx="15">
                  <c:v>Poland</c:v>
                </c:pt>
                <c:pt idx="16">
                  <c:v>Denmark</c:v>
                </c:pt>
                <c:pt idx="17">
                  <c:v>Croatia</c:v>
                </c:pt>
                <c:pt idx="18">
                  <c:v>Cyprus</c:v>
                </c:pt>
                <c:pt idx="19">
                  <c:v>France</c:v>
                </c:pt>
                <c:pt idx="20">
                  <c:v>Spain</c:v>
                </c:pt>
                <c:pt idx="21">
                  <c:v>Portugal</c:v>
                </c:pt>
                <c:pt idx="22">
                  <c:v>Latvia</c:v>
                </c:pt>
                <c:pt idx="23">
                  <c:v>Lithuania</c:v>
                </c:pt>
                <c:pt idx="24">
                  <c:v>Hungary</c:v>
                </c:pt>
                <c:pt idx="25">
                  <c:v>Bulgaria</c:v>
                </c:pt>
                <c:pt idx="26">
                  <c:v>Estonia</c:v>
                </c:pt>
                <c:pt idx="27">
                  <c:v>Czech Republic</c:v>
                </c:pt>
                <c:pt idx="28">
                  <c:v>Romania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7'!$E$11:$E$42</c:f>
              <c:numCache>
                <c:formatCode>0.0</c:formatCode>
                <c:ptCount val="32"/>
                <c:pt idx="0">
                  <c:v>13.70527089</c:v>
                </c:pt>
                <c:pt idx="2">
                  <c:v>32.362728789999998</c:v>
                </c:pt>
                <c:pt idx="3">
                  <c:v>25.673338279999999</c:v>
                </c:pt>
                <c:pt idx="4">
                  <c:v>26.356589150000001</c:v>
                </c:pt>
                <c:pt idx="5">
                  <c:v>23.29450915</c:v>
                </c:pt>
                <c:pt idx="6">
                  <c:v>25.19176423</c:v>
                </c:pt>
                <c:pt idx="7">
                  <c:v>25.925925929999998</c:v>
                </c:pt>
                <c:pt idx="8">
                  <c:v>25.15260473</c:v>
                </c:pt>
                <c:pt idx="9">
                  <c:v>25.775752300000001</c:v>
                </c:pt>
                <c:pt idx="10">
                  <c:v>21.975452950000001</c:v>
                </c:pt>
                <c:pt idx="11">
                  <c:v>22.91044471</c:v>
                </c:pt>
                <c:pt idx="12">
                  <c:v>29.900990100000001</c:v>
                </c:pt>
                <c:pt idx="13">
                  <c:v>20.178689420000001</c:v>
                </c:pt>
                <c:pt idx="14">
                  <c:v>19.047619050000002</c:v>
                </c:pt>
                <c:pt idx="15">
                  <c:v>23.411821239999998</c:v>
                </c:pt>
                <c:pt idx="16">
                  <c:v>12.470214459999999</c:v>
                </c:pt>
                <c:pt idx="17">
                  <c:v>16.700404859999999</c:v>
                </c:pt>
                <c:pt idx="18">
                  <c:v>8.8571428569999995</c:v>
                </c:pt>
                <c:pt idx="19">
                  <c:v>3.5355768809999999</c:v>
                </c:pt>
                <c:pt idx="20">
                  <c:v>5.7445956770000004</c:v>
                </c:pt>
                <c:pt idx="21">
                  <c:v>9.5215869309999999</c:v>
                </c:pt>
                <c:pt idx="22">
                  <c:v>9.0237899919999993</c:v>
                </c:pt>
                <c:pt idx="23">
                  <c:v>4.3179983860000002</c:v>
                </c:pt>
                <c:pt idx="24">
                  <c:v>4.0125000000000002</c:v>
                </c:pt>
                <c:pt idx="25">
                  <c:v>3.113971351</c:v>
                </c:pt>
                <c:pt idx="26">
                  <c:v>2.982292637</c:v>
                </c:pt>
                <c:pt idx="27">
                  <c:v>2.4671052630000001</c:v>
                </c:pt>
                <c:pt idx="28">
                  <c:v>2.223548724</c:v>
                </c:pt>
                <c:pt idx="29">
                  <c:v>1.1524056469999999</c:v>
                </c:pt>
                <c:pt idx="31">
                  <c:v>21.164282190000002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E-42F8-80D2-1D4CF678E078}"/>
            </c:ext>
          </c:extLst>
        </c:ser>
        <c:ser>
          <c:idx val="1"/>
          <c:order val="2"/>
          <c:tx>
            <c:strRef>
              <c:f>'Figure 7'!$F$10</c:f>
              <c:strCache>
                <c:ptCount val="1"/>
                <c:pt idx="0">
                  <c:v>Non-family labour on a regular basis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'Figure 7'!$C$11:$C$42</c:f>
              <c:strCache>
                <c:ptCount val="32"/>
                <c:pt idx="0">
                  <c:v>EU-28</c:v>
                </c:pt>
                <c:pt idx="2">
                  <c:v>Ireland</c:v>
                </c:pt>
                <c:pt idx="3">
                  <c:v>Belgium</c:v>
                </c:pt>
                <c:pt idx="4">
                  <c:v>Luxembourg</c:v>
                </c:pt>
                <c:pt idx="5">
                  <c:v>Austria</c:v>
                </c:pt>
                <c:pt idx="6">
                  <c:v>Finland</c:v>
                </c:pt>
                <c:pt idx="7">
                  <c:v>Malta</c:v>
                </c:pt>
                <c:pt idx="8">
                  <c:v>Netherlands</c:v>
                </c:pt>
                <c:pt idx="9">
                  <c:v>United Kingdom</c:v>
                </c:pt>
                <c:pt idx="10">
                  <c:v>Greece</c:v>
                </c:pt>
                <c:pt idx="11">
                  <c:v>Italy</c:v>
                </c:pt>
                <c:pt idx="12">
                  <c:v>Slovenia</c:v>
                </c:pt>
                <c:pt idx="13">
                  <c:v>Germany</c:v>
                </c:pt>
                <c:pt idx="14">
                  <c:v>Sweden</c:v>
                </c:pt>
                <c:pt idx="15">
                  <c:v>Poland</c:v>
                </c:pt>
                <c:pt idx="16">
                  <c:v>Denmark</c:v>
                </c:pt>
                <c:pt idx="17">
                  <c:v>Croatia</c:v>
                </c:pt>
                <c:pt idx="18">
                  <c:v>Cyprus</c:v>
                </c:pt>
                <c:pt idx="19">
                  <c:v>France</c:v>
                </c:pt>
                <c:pt idx="20">
                  <c:v>Spain</c:v>
                </c:pt>
                <c:pt idx="21">
                  <c:v>Portugal</c:v>
                </c:pt>
                <c:pt idx="22">
                  <c:v>Latvia</c:v>
                </c:pt>
                <c:pt idx="23">
                  <c:v>Lithuania</c:v>
                </c:pt>
                <c:pt idx="24">
                  <c:v>Hungary</c:v>
                </c:pt>
                <c:pt idx="25">
                  <c:v>Bulgaria</c:v>
                </c:pt>
                <c:pt idx="26">
                  <c:v>Estonia</c:v>
                </c:pt>
                <c:pt idx="27">
                  <c:v>Czech Republic</c:v>
                </c:pt>
                <c:pt idx="28">
                  <c:v>Romania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7'!$F$11:$F$42</c:f>
              <c:numCache>
                <c:formatCode>0.0</c:formatCode>
                <c:ptCount val="32"/>
                <c:pt idx="0">
                  <c:v>48.956138590000002</c:v>
                </c:pt>
                <c:pt idx="2">
                  <c:v>14.683860230000001</c:v>
                </c:pt>
                <c:pt idx="3">
                  <c:v>24.017790959999999</c:v>
                </c:pt>
                <c:pt idx="4">
                  <c:v>31.007751939999999</c:v>
                </c:pt>
                <c:pt idx="5">
                  <c:v>32.612312809999999</c:v>
                </c:pt>
                <c:pt idx="6">
                  <c:v>28.259991930000002</c:v>
                </c:pt>
                <c:pt idx="7">
                  <c:v>44.444444439999998</c:v>
                </c:pt>
                <c:pt idx="8">
                  <c:v>30.52930847</c:v>
                </c:pt>
                <c:pt idx="9">
                  <c:v>37.088666979999999</c:v>
                </c:pt>
                <c:pt idx="10">
                  <c:v>27.235534770000001</c:v>
                </c:pt>
                <c:pt idx="11">
                  <c:v>22.599517240000001</c:v>
                </c:pt>
                <c:pt idx="12">
                  <c:v>35.643564359999999</c:v>
                </c:pt>
                <c:pt idx="13">
                  <c:v>36.987560690000002</c:v>
                </c:pt>
                <c:pt idx="14">
                  <c:v>43.857543020000001</c:v>
                </c:pt>
                <c:pt idx="15">
                  <c:v>46.987025469999999</c:v>
                </c:pt>
                <c:pt idx="16">
                  <c:v>54.567116759999998</c:v>
                </c:pt>
                <c:pt idx="17">
                  <c:v>70.242914979999995</c:v>
                </c:pt>
                <c:pt idx="18">
                  <c:v>71.142857140000004</c:v>
                </c:pt>
                <c:pt idx="19">
                  <c:v>62.831114849999999</c:v>
                </c:pt>
                <c:pt idx="20">
                  <c:v>42.89831865</c:v>
                </c:pt>
                <c:pt idx="21">
                  <c:v>61.260210039999997</c:v>
                </c:pt>
                <c:pt idx="22">
                  <c:v>79.819524200000004</c:v>
                </c:pt>
                <c:pt idx="23">
                  <c:v>85.189669089999995</c:v>
                </c:pt>
                <c:pt idx="24">
                  <c:v>78.724999999999994</c:v>
                </c:pt>
                <c:pt idx="25">
                  <c:v>82.271123110000005</c:v>
                </c:pt>
                <c:pt idx="26">
                  <c:v>91.332712020000002</c:v>
                </c:pt>
                <c:pt idx="27">
                  <c:v>90.156882589999995</c:v>
                </c:pt>
                <c:pt idx="28">
                  <c:v>77.660050740000003</c:v>
                </c:pt>
                <c:pt idx="29">
                  <c:v>93.777009509999999</c:v>
                </c:pt>
                <c:pt idx="31">
                  <c:v>26.640355199999998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E-42F8-80D2-1D4CF678E078}"/>
            </c:ext>
          </c:extLst>
        </c:ser>
        <c:ser>
          <c:idx val="0"/>
          <c:order val="3"/>
          <c:tx>
            <c:strRef>
              <c:f>'Figure 7'!$G$10</c:f>
              <c:strCache>
                <c:ptCount val="1"/>
                <c:pt idx="0">
                  <c:v>Non-family labour on a non-regular basis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'Figure 7'!$C$11:$C$42</c:f>
              <c:strCache>
                <c:ptCount val="32"/>
                <c:pt idx="0">
                  <c:v>EU-28</c:v>
                </c:pt>
                <c:pt idx="2">
                  <c:v>Ireland</c:v>
                </c:pt>
                <c:pt idx="3">
                  <c:v>Belgium</c:v>
                </c:pt>
                <c:pt idx="4">
                  <c:v>Luxembourg</c:v>
                </c:pt>
                <c:pt idx="5">
                  <c:v>Austria</c:v>
                </c:pt>
                <c:pt idx="6">
                  <c:v>Finland</c:v>
                </c:pt>
                <c:pt idx="7">
                  <c:v>Malta</c:v>
                </c:pt>
                <c:pt idx="8">
                  <c:v>Netherlands</c:v>
                </c:pt>
                <c:pt idx="9">
                  <c:v>United Kingdom</c:v>
                </c:pt>
                <c:pt idx="10">
                  <c:v>Greece</c:v>
                </c:pt>
                <c:pt idx="11">
                  <c:v>Italy</c:v>
                </c:pt>
                <c:pt idx="12">
                  <c:v>Slovenia</c:v>
                </c:pt>
                <c:pt idx="13">
                  <c:v>Germany</c:v>
                </c:pt>
                <c:pt idx="14">
                  <c:v>Sweden</c:v>
                </c:pt>
                <c:pt idx="15">
                  <c:v>Poland</c:v>
                </c:pt>
                <c:pt idx="16">
                  <c:v>Denmark</c:v>
                </c:pt>
                <c:pt idx="17">
                  <c:v>Croatia</c:v>
                </c:pt>
                <c:pt idx="18">
                  <c:v>Cyprus</c:v>
                </c:pt>
                <c:pt idx="19">
                  <c:v>France</c:v>
                </c:pt>
                <c:pt idx="20">
                  <c:v>Spain</c:v>
                </c:pt>
                <c:pt idx="21">
                  <c:v>Portugal</c:v>
                </c:pt>
                <c:pt idx="22">
                  <c:v>Latvia</c:v>
                </c:pt>
                <c:pt idx="23">
                  <c:v>Lithuania</c:v>
                </c:pt>
                <c:pt idx="24">
                  <c:v>Hungary</c:v>
                </c:pt>
                <c:pt idx="25">
                  <c:v>Bulgaria</c:v>
                </c:pt>
                <c:pt idx="26">
                  <c:v>Estonia</c:v>
                </c:pt>
                <c:pt idx="27">
                  <c:v>Czech Republic</c:v>
                </c:pt>
                <c:pt idx="28">
                  <c:v>Romania</c:v>
                </c:pt>
                <c:pt idx="29">
                  <c:v>Slovakia</c:v>
                </c:pt>
                <c:pt idx="31">
                  <c:v>Norway</c:v>
                </c:pt>
              </c:strCache>
            </c:strRef>
          </c:cat>
          <c:val>
            <c:numRef>
              <c:f>'Figure 7'!$G$11:$G$42</c:f>
              <c:numCache>
                <c:formatCode>0.0</c:formatCode>
                <c:ptCount val="32"/>
                <c:pt idx="0">
                  <c:v>16.874010999999999</c:v>
                </c:pt>
                <c:pt idx="2">
                  <c:v>3.036605657</c:v>
                </c:pt>
                <c:pt idx="3">
                  <c:v>10.89696071</c:v>
                </c:pt>
                <c:pt idx="4">
                  <c:v>4.2635658909999998</c:v>
                </c:pt>
                <c:pt idx="5">
                  <c:v>7.3544093180000001</c:v>
                </c:pt>
                <c:pt idx="6">
                  <c:v>13.362939040000001</c:v>
                </c:pt>
                <c:pt idx="7">
                  <c:v>1.851851852</c:v>
                </c:pt>
                <c:pt idx="8">
                  <c:v>16.899406299999999</c:v>
                </c:pt>
                <c:pt idx="9">
                  <c:v>10.582400639999999</c:v>
                </c:pt>
                <c:pt idx="10">
                  <c:v>21.507890119999999</c:v>
                </c:pt>
                <c:pt idx="11">
                  <c:v>27.529354009999999</c:v>
                </c:pt>
                <c:pt idx="12">
                  <c:v>15.84158416</c:v>
                </c:pt>
                <c:pt idx="13">
                  <c:v>15.00761297</c:v>
                </c:pt>
                <c:pt idx="14">
                  <c:v>10.644257700000001</c:v>
                </c:pt>
                <c:pt idx="15">
                  <c:v>8.3901970210000005</c:v>
                </c:pt>
                <c:pt idx="16">
                  <c:v>4.5803547790000003</c:v>
                </c:pt>
                <c:pt idx="17">
                  <c:v>1.214574899</c:v>
                </c:pt>
                <c:pt idx="18">
                  <c:v>5.7142857139999998</c:v>
                </c:pt>
                <c:pt idx="19">
                  <c:v>15.02233229</c:v>
                </c:pt>
                <c:pt idx="20">
                  <c:v>36.829463570000001</c:v>
                </c:pt>
                <c:pt idx="21">
                  <c:v>19.22987165</c:v>
                </c:pt>
                <c:pt idx="22">
                  <c:v>0.82034454499999998</c:v>
                </c:pt>
                <c:pt idx="23">
                  <c:v>2.9862792570000001</c:v>
                </c:pt>
                <c:pt idx="24">
                  <c:v>12.9</c:v>
                </c:pt>
                <c:pt idx="25">
                  <c:v>10.71206145</c:v>
                </c:pt>
                <c:pt idx="26">
                  <c:v>2.609506058</c:v>
                </c:pt>
                <c:pt idx="27">
                  <c:v>4.6432186230000001</c:v>
                </c:pt>
                <c:pt idx="28">
                  <c:v>17.99731383</c:v>
                </c:pt>
                <c:pt idx="29">
                  <c:v>3.6876980700000002</c:v>
                </c:pt>
                <c:pt idx="31">
                  <c:v>11.198815979999999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E-42F8-80D2-1D4CF678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28192"/>
        <c:axId val="140729728"/>
      </c:barChart>
      <c:catAx>
        <c:axId val="14072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729728"/>
        <c:crosses val="autoZero"/>
        <c:auto val="1"/>
        <c:lblAlgn val="ctr"/>
        <c:lblOffset val="100"/>
        <c:noMultiLvlLbl val="0"/>
      </c:catAx>
      <c:valAx>
        <c:axId val="1407297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728192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4444444444444401E-2"/>
          <c:w val="0.93779197053255881"/>
          <c:h val="0.81947106799394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8'!$C$13</c:f>
              <c:strCache>
                <c:ptCount val="1"/>
                <c:pt idx="0">
                  <c:v>Very small
(&lt; EUR 2 000)</c:v>
                </c:pt>
              </c:strCache>
            </c:strRef>
          </c:tx>
          <c:spPr>
            <a:solidFill>
              <a:schemeClr val="accent1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multiLvlStrRef>
              <c:f>'Figure 8'!$D$10:$N$11</c:f>
              <c:multiLvlStrCache>
                <c:ptCount val="11"/>
                <c:lvl>
                  <c:pt idx="0">
                    <c:v>&lt; 35 years</c:v>
                  </c:pt>
                  <c:pt idx="1">
                    <c:v>35 – 44 years</c:v>
                  </c:pt>
                  <c:pt idx="2">
                    <c:v>45 – 54 years</c:v>
                  </c:pt>
                  <c:pt idx="3">
                    <c:v>55 – 64 years</c:v>
                  </c:pt>
                  <c:pt idx="4">
                    <c:v>≥ 65 years</c:v>
                  </c:pt>
                  <c:pt idx="6">
                    <c:v>&lt; 35 years</c:v>
                  </c:pt>
                  <c:pt idx="7">
                    <c:v>35 – 44 years</c:v>
                  </c:pt>
                  <c:pt idx="8">
                    <c:v>45 – 54 years</c:v>
                  </c:pt>
                  <c:pt idx="9">
                    <c:v>55 – 64 years</c:v>
                  </c:pt>
                  <c:pt idx="10">
                    <c:v>≥ 65 years</c:v>
                  </c:pt>
                </c:lvl>
                <c:lvl>
                  <c:pt idx="0">
                    <c:v>2005</c:v>
                  </c:pt>
                  <c:pt idx="5">
                    <c:v> 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'Figure 8'!$D$13:$N$13</c:f>
              <c:numCache>
                <c:formatCode>0.0</c:formatCode>
                <c:ptCount val="11"/>
                <c:pt idx="0">
                  <c:v>39.123420543703716</c:v>
                </c:pt>
                <c:pt idx="1">
                  <c:v>39.016510203030876</c:v>
                </c:pt>
                <c:pt idx="2">
                  <c:v>42.158537871596678</c:v>
                </c:pt>
                <c:pt idx="3">
                  <c:v>45.117775015537603</c:v>
                </c:pt>
                <c:pt idx="4">
                  <c:v>54.409019038748937</c:v>
                </c:pt>
                <c:pt idx="6">
                  <c:v>32.284648792989671</c:v>
                </c:pt>
                <c:pt idx="7">
                  <c:v>35.252368793639654</c:v>
                </c:pt>
                <c:pt idx="8">
                  <c:v>32.642051735573737</c:v>
                </c:pt>
                <c:pt idx="9">
                  <c:v>39.020243820601728</c:v>
                </c:pt>
                <c:pt idx="10">
                  <c:v>50.580991249487624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C-4D2C-A9DC-CF5F8E6CCDE5}"/>
            </c:ext>
          </c:extLst>
        </c:ser>
        <c:ser>
          <c:idx val="1"/>
          <c:order val="1"/>
          <c:tx>
            <c:strRef>
              <c:f>'Figure 8'!$C$14</c:f>
              <c:strCache>
                <c:ptCount val="1"/>
                <c:pt idx="0">
                  <c:v>Small
(EUR 2 000 – &lt; EUR 8 000)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multiLvlStrRef>
              <c:f>'Figure 8'!$D$10:$N$11</c:f>
              <c:multiLvlStrCache>
                <c:ptCount val="11"/>
                <c:lvl>
                  <c:pt idx="0">
                    <c:v>&lt; 35 years</c:v>
                  </c:pt>
                  <c:pt idx="1">
                    <c:v>35 – 44 years</c:v>
                  </c:pt>
                  <c:pt idx="2">
                    <c:v>45 – 54 years</c:v>
                  </c:pt>
                  <c:pt idx="3">
                    <c:v>55 – 64 years</c:v>
                  </c:pt>
                  <c:pt idx="4">
                    <c:v>≥ 65 years</c:v>
                  </c:pt>
                  <c:pt idx="6">
                    <c:v>&lt; 35 years</c:v>
                  </c:pt>
                  <c:pt idx="7">
                    <c:v>35 – 44 years</c:v>
                  </c:pt>
                  <c:pt idx="8">
                    <c:v>45 – 54 years</c:v>
                  </c:pt>
                  <c:pt idx="9">
                    <c:v>55 – 64 years</c:v>
                  </c:pt>
                  <c:pt idx="10">
                    <c:v>≥ 65 years</c:v>
                  </c:pt>
                </c:lvl>
                <c:lvl>
                  <c:pt idx="0">
                    <c:v>2005</c:v>
                  </c:pt>
                  <c:pt idx="5">
                    <c:v> 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'Figure 8'!$D$14:$N$14</c:f>
              <c:numCache>
                <c:formatCode>0.0</c:formatCode>
                <c:ptCount val="11"/>
                <c:pt idx="0">
                  <c:v>25.675120494604048</c:v>
                </c:pt>
                <c:pt idx="1">
                  <c:v>25.844817821408345</c:v>
                </c:pt>
                <c:pt idx="2">
                  <c:v>28.301164700387226</c:v>
                </c:pt>
                <c:pt idx="3">
                  <c:v>31.380981976382849</c:v>
                </c:pt>
                <c:pt idx="4">
                  <c:v>33.751434945526221</c:v>
                </c:pt>
                <c:pt idx="6">
                  <c:v>23.208667761391016</c:v>
                </c:pt>
                <c:pt idx="7">
                  <c:v>25.721529097135665</c:v>
                </c:pt>
                <c:pt idx="8">
                  <c:v>27.02470202801841</c:v>
                </c:pt>
                <c:pt idx="9">
                  <c:v>29.645826343063785</c:v>
                </c:pt>
                <c:pt idx="10">
                  <c:v>32.401252279707485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C-4D2C-A9DC-CF5F8E6CCDE5}"/>
            </c:ext>
          </c:extLst>
        </c:ser>
        <c:ser>
          <c:idx val="2"/>
          <c:order val="2"/>
          <c:tx>
            <c:strRef>
              <c:f>'Figure 8'!$C$15</c:f>
              <c:strCache>
                <c:ptCount val="1"/>
                <c:pt idx="0">
                  <c:v>Medium-sized
(EUR 8 000 – &lt; EUR 25 000)</c:v>
                </c:pt>
              </c:strCache>
            </c:strRef>
          </c:tx>
          <c:spPr>
            <a:solidFill>
              <a:srgbClr val="F06423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multiLvlStrRef>
              <c:f>'Figure 8'!$D$10:$N$11</c:f>
              <c:multiLvlStrCache>
                <c:ptCount val="11"/>
                <c:lvl>
                  <c:pt idx="0">
                    <c:v>&lt; 35 years</c:v>
                  </c:pt>
                  <c:pt idx="1">
                    <c:v>35 – 44 years</c:v>
                  </c:pt>
                  <c:pt idx="2">
                    <c:v>45 – 54 years</c:v>
                  </c:pt>
                  <c:pt idx="3">
                    <c:v>55 – 64 years</c:v>
                  </c:pt>
                  <c:pt idx="4">
                    <c:v>≥ 65 years</c:v>
                  </c:pt>
                  <c:pt idx="6">
                    <c:v>&lt; 35 years</c:v>
                  </c:pt>
                  <c:pt idx="7">
                    <c:v>35 – 44 years</c:v>
                  </c:pt>
                  <c:pt idx="8">
                    <c:v>45 – 54 years</c:v>
                  </c:pt>
                  <c:pt idx="9">
                    <c:v>55 – 64 years</c:v>
                  </c:pt>
                  <c:pt idx="10">
                    <c:v>≥ 65 years</c:v>
                  </c:pt>
                </c:lvl>
                <c:lvl>
                  <c:pt idx="0">
                    <c:v>2005</c:v>
                  </c:pt>
                  <c:pt idx="5">
                    <c:v> 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'Figure 8'!$D$15:$N$15</c:f>
              <c:numCache>
                <c:formatCode>0.0</c:formatCode>
                <c:ptCount val="11"/>
                <c:pt idx="0">
                  <c:v>16.185857290299307</c:v>
                </c:pt>
                <c:pt idx="1">
                  <c:v>14.851888719172088</c:v>
                </c:pt>
                <c:pt idx="2">
                  <c:v>13.745272642348084</c:v>
                </c:pt>
                <c:pt idx="3">
                  <c:v>11.977315102548166</c:v>
                </c:pt>
                <c:pt idx="4">
                  <c:v>8.2206675474885742</c:v>
                </c:pt>
                <c:pt idx="6">
                  <c:v>18.49726063135925</c:v>
                </c:pt>
                <c:pt idx="7">
                  <c:v>16.231228142357541</c:v>
                </c:pt>
                <c:pt idx="8">
                  <c:v>16.767632102586781</c:v>
                </c:pt>
                <c:pt idx="9">
                  <c:v>14.770159937367186</c:v>
                </c:pt>
                <c:pt idx="10">
                  <c:v>10.814278840156119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C-4D2C-A9DC-CF5F8E6CCDE5}"/>
            </c:ext>
          </c:extLst>
        </c:ser>
        <c:ser>
          <c:idx val="3"/>
          <c:order val="3"/>
          <c:tx>
            <c:strRef>
              <c:f>'Figure 8'!$C$16</c:f>
              <c:strCache>
                <c:ptCount val="1"/>
                <c:pt idx="0">
                  <c:v>Large
(EUR 25 000 – &lt; EUR 100 000)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multiLvlStrRef>
              <c:f>'Figure 8'!$D$10:$N$11</c:f>
              <c:multiLvlStrCache>
                <c:ptCount val="11"/>
                <c:lvl>
                  <c:pt idx="0">
                    <c:v>&lt; 35 years</c:v>
                  </c:pt>
                  <c:pt idx="1">
                    <c:v>35 – 44 years</c:v>
                  </c:pt>
                  <c:pt idx="2">
                    <c:v>45 – 54 years</c:v>
                  </c:pt>
                  <c:pt idx="3">
                    <c:v>55 – 64 years</c:v>
                  </c:pt>
                  <c:pt idx="4">
                    <c:v>≥ 65 years</c:v>
                  </c:pt>
                  <c:pt idx="6">
                    <c:v>&lt; 35 years</c:v>
                  </c:pt>
                  <c:pt idx="7">
                    <c:v>35 – 44 years</c:v>
                  </c:pt>
                  <c:pt idx="8">
                    <c:v>45 – 54 years</c:v>
                  </c:pt>
                  <c:pt idx="9">
                    <c:v>55 – 64 years</c:v>
                  </c:pt>
                  <c:pt idx="10">
                    <c:v>≥ 65 years</c:v>
                  </c:pt>
                </c:lvl>
                <c:lvl>
                  <c:pt idx="0">
                    <c:v>2005</c:v>
                  </c:pt>
                  <c:pt idx="5">
                    <c:v> 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'Figure 8'!$D$16:$N$16</c:f>
              <c:numCache>
                <c:formatCode>0.0</c:formatCode>
                <c:ptCount val="11"/>
                <c:pt idx="0">
                  <c:v>12.458290329368618</c:v>
                </c:pt>
                <c:pt idx="1">
                  <c:v>12.351760001372989</c:v>
                </c:pt>
                <c:pt idx="2">
                  <c:v>10.034805406138409</c:v>
                </c:pt>
                <c:pt idx="3">
                  <c:v>7.8060907395898074</c:v>
                </c:pt>
                <c:pt idx="4">
                  <c:v>2.8378349108709306</c:v>
                </c:pt>
                <c:pt idx="6">
                  <c:v>16.313439020272863</c:v>
                </c:pt>
                <c:pt idx="7">
                  <c:v>13.568982417077097</c:v>
                </c:pt>
                <c:pt idx="8">
                  <c:v>13.811026470765583</c:v>
                </c:pt>
                <c:pt idx="9">
                  <c:v>10.329940722514259</c:v>
                </c:pt>
                <c:pt idx="10">
                  <c:v>4.5718902413668143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C-4D2C-A9DC-CF5F8E6CCDE5}"/>
            </c:ext>
          </c:extLst>
        </c:ser>
        <c:ser>
          <c:idx val="4"/>
          <c:order val="4"/>
          <c:tx>
            <c:strRef>
              <c:f>'Figure 8'!$C$17</c:f>
              <c:strCache>
                <c:ptCount val="1"/>
                <c:pt idx="0">
                  <c:v>Very large
(≥ EUR 100 000)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'Figure 8'!$D$10:$N$11</c:f>
              <c:multiLvlStrCache>
                <c:ptCount val="11"/>
                <c:lvl>
                  <c:pt idx="0">
                    <c:v>&lt; 35 years</c:v>
                  </c:pt>
                  <c:pt idx="1">
                    <c:v>35 – 44 years</c:v>
                  </c:pt>
                  <c:pt idx="2">
                    <c:v>45 – 54 years</c:v>
                  </c:pt>
                  <c:pt idx="3">
                    <c:v>55 – 64 years</c:v>
                  </c:pt>
                  <c:pt idx="4">
                    <c:v>≥ 65 years</c:v>
                  </c:pt>
                  <c:pt idx="6">
                    <c:v>&lt; 35 years</c:v>
                  </c:pt>
                  <c:pt idx="7">
                    <c:v>35 – 44 years</c:v>
                  </c:pt>
                  <c:pt idx="8">
                    <c:v>45 – 54 years</c:v>
                  </c:pt>
                  <c:pt idx="9">
                    <c:v>55 – 64 years</c:v>
                  </c:pt>
                  <c:pt idx="10">
                    <c:v>≥ 65 years</c:v>
                  </c:pt>
                </c:lvl>
                <c:lvl>
                  <c:pt idx="0">
                    <c:v>2005</c:v>
                  </c:pt>
                  <c:pt idx="5">
                    <c:v> 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'Figure 8'!$D$17:$N$17</c:f>
              <c:numCache>
                <c:formatCode>0.0</c:formatCode>
                <c:ptCount val="11"/>
                <c:pt idx="0">
                  <c:v>6.5573113420243097</c:v>
                </c:pt>
                <c:pt idx="1">
                  <c:v>7.9350232550157038</c:v>
                </c:pt>
                <c:pt idx="2">
                  <c:v>5.7602193795295999</c:v>
                </c:pt>
                <c:pt idx="3">
                  <c:v>3.717837165941579</c:v>
                </c:pt>
                <c:pt idx="4">
                  <c:v>0.78104355736533171</c:v>
                </c:pt>
                <c:pt idx="6">
                  <c:v>9.6913798130783757</c:v>
                </c:pt>
                <c:pt idx="7">
                  <c:v>9.2240763822500824</c:v>
                </c:pt>
                <c:pt idx="8">
                  <c:v>9.753783691435693</c:v>
                </c:pt>
                <c:pt idx="9">
                  <c:v>6.2334563620773222</c:v>
                </c:pt>
                <c:pt idx="10">
                  <c:v>1.6298052075350642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C-4D2C-A9DC-CF5F8E6C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71616"/>
        <c:axId val="140273152"/>
      </c:barChart>
      <c:catAx>
        <c:axId val="1402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40273152"/>
        <c:crosses val="autoZero"/>
        <c:auto val="1"/>
        <c:lblAlgn val="ctr"/>
        <c:lblOffset val="100"/>
        <c:noMultiLvlLbl val="0"/>
      </c:catAx>
      <c:valAx>
        <c:axId val="14027315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271616"/>
        <c:crosses val="autoZero"/>
        <c:crossBetween val="between"/>
        <c:maj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06824146981603E-2"/>
          <c:y val="2.1558641975308601E-2"/>
          <c:w val="0.93568913360439754"/>
          <c:h val="0.7843562629102500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9'!$D$10</c:f>
              <c:strCache>
                <c:ptCount val="1"/>
                <c:pt idx="0">
                  <c:v>&lt; 35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'Figure 9'!$C$11:$C$42</c:f>
              <c:strCache>
                <c:ptCount val="32"/>
                <c:pt idx="0">
                  <c:v>EU-28</c:v>
                </c:pt>
                <c:pt idx="2">
                  <c:v>Poland</c:v>
                </c:pt>
                <c:pt idx="3">
                  <c:v>Germany</c:v>
                </c:pt>
                <c:pt idx="4">
                  <c:v>Finland</c:v>
                </c:pt>
                <c:pt idx="5">
                  <c:v>Austria</c:v>
                </c:pt>
                <c:pt idx="6">
                  <c:v>Slovakia</c:v>
                </c:pt>
                <c:pt idx="7">
                  <c:v>Malta</c:v>
                </c:pt>
                <c:pt idx="8">
                  <c:v>Slovenia</c:v>
                </c:pt>
                <c:pt idx="9">
                  <c:v>Czech Republic</c:v>
                </c:pt>
                <c:pt idx="10">
                  <c:v>Hungary</c:v>
                </c:pt>
                <c:pt idx="11">
                  <c:v>Denmark</c:v>
                </c:pt>
                <c:pt idx="12">
                  <c:v>Ireland</c:v>
                </c:pt>
                <c:pt idx="13">
                  <c:v>Latvia</c:v>
                </c:pt>
                <c:pt idx="14">
                  <c:v>Estonia</c:v>
                </c:pt>
                <c:pt idx="15">
                  <c:v>Croatia</c:v>
                </c:pt>
                <c:pt idx="16">
                  <c:v>Luxembourg</c:v>
                </c:pt>
                <c:pt idx="17">
                  <c:v>United Kingdom</c:v>
                </c:pt>
                <c:pt idx="18">
                  <c:v>Greece</c:v>
                </c:pt>
                <c:pt idx="19">
                  <c:v>Lithuania</c:v>
                </c:pt>
                <c:pt idx="20">
                  <c:v>Sweden</c:v>
                </c:pt>
                <c:pt idx="21">
                  <c:v>France</c:v>
                </c:pt>
                <c:pt idx="22">
                  <c:v>Bulgaria</c:v>
                </c:pt>
                <c:pt idx="23">
                  <c:v>Spain</c:v>
                </c:pt>
                <c:pt idx="24">
                  <c:v>Romania</c:v>
                </c:pt>
                <c:pt idx="25">
                  <c:v>Cyprus</c:v>
                </c:pt>
                <c:pt idx="26">
                  <c:v>Netherlands</c:v>
                </c:pt>
                <c:pt idx="27">
                  <c:v>Belgium</c:v>
                </c:pt>
                <c:pt idx="28">
                  <c:v>Italy</c:v>
                </c:pt>
                <c:pt idx="29">
                  <c:v>Portugal</c:v>
                </c:pt>
                <c:pt idx="31">
                  <c:v>Norway</c:v>
                </c:pt>
              </c:strCache>
            </c:strRef>
          </c:cat>
          <c:val>
            <c:numRef>
              <c:f>'Figure 9'!$D$11:$D$42</c:f>
              <c:numCache>
                <c:formatCode>0.0</c:formatCode>
                <c:ptCount val="32"/>
                <c:pt idx="0">
                  <c:v>4.8282860652673181</c:v>
                </c:pt>
                <c:pt idx="2">
                  <c:v>10.255490243670785</c:v>
                </c:pt>
                <c:pt idx="3">
                  <c:v>5.7501652346331786</c:v>
                </c:pt>
                <c:pt idx="4">
                  <c:v>4.8761609907120746</c:v>
                </c:pt>
                <c:pt idx="5">
                  <c:v>6.708333333333333</c:v>
                </c:pt>
                <c:pt idx="6">
                  <c:v>7.5089392133492252</c:v>
                </c:pt>
                <c:pt idx="7">
                  <c:v>3.293807641633729</c:v>
                </c:pt>
                <c:pt idx="8">
                  <c:v>3.3297758804695836</c:v>
                </c:pt>
                <c:pt idx="9">
                  <c:v>2.6345933562428407</c:v>
                </c:pt>
                <c:pt idx="10">
                  <c:v>5.9653157487151809</c:v>
                </c:pt>
                <c:pt idx="11">
                  <c:v>2.8517110266159698</c:v>
                </c:pt>
                <c:pt idx="12">
                  <c:v>6.2285059228123805</c:v>
                </c:pt>
                <c:pt idx="13">
                  <c:v>4.9136786188579018</c:v>
                </c:pt>
                <c:pt idx="14">
                  <c:v>6.3814358230601886</c:v>
                </c:pt>
                <c:pt idx="15">
                  <c:v>3.2193158953722336</c:v>
                </c:pt>
                <c:pt idx="16">
                  <c:v>4.5454545454545459</c:v>
                </c:pt>
                <c:pt idx="17">
                  <c:v>3.2296179598267036</c:v>
                </c:pt>
                <c:pt idx="18">
                  <c:v>2.9574628744022147</c:v>
                </c:pt>
                <c:pt idx="19">
                  <c:v>4.2703862660944205</c:v>
                </c:pt>
                <c:pt idx="20">
                  <c:v>3.9165446559297221</c:v>
                </c:pt>
                <c:pt idx="21">
                  <c:v>4.566108832982378</c:v>
                </c:pt>
                <c:pt idx="22">
                  <c:v>5.1783921890683455</c:v>
                </c:pt>
                <c:pt idx="23">
                  <c:v>2.441369429153156</c:v>
                </c:pt>
                <c:pt idx="24">
                  <c:v>4.4603711172689948</c:v>
                </c:pt>
                <c:pt idx="25">
                  <c:v>1.3031550068587106</c:v>
                </c:pt>
                <c:pt idx="26">
                  <c:v>2.0618556701030926</c:v>
                </c:pt>
                <c:pt idx="27">
                  <c:v>1.9157088122605364</c:v>
                </c:pt>
                <c:pt idx="28">
                  <c:v>2.2183291823209084</c:v>
                </c:pt>
                <c:pt idx="29">
                  <c:v>1.4622338586177939</c:v>
                </c:pt>
                <c:pt idx="31">
                  <c:v>6.8965517241379306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E-4416-8C81-849CA2C6AAC1}"/>
            </c:ext>
          </c:extLst>
        </c:ser>
        <c:ser>
          <c:idx val="2"/>
          <c:order val="1"/>
          <c:tx>
            <c:strRef>
              <c:f>'Figure 9'!$E$10</c:f>
              <c:strCache>
                <c:ptCount val="1"/>
                <c:pt idx="0">
                  <c:v>35 – 44 years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'Figure 9'!$C$11:$C$42</c:f>
              <c:strCache>
                <c:ptCount val="32"/>
                <c:pt idx="0">
                  <c:v>EU-28</c:v>
                </c:pt>
                <c:pt idx="2">
                  <c:v>Poland</c:v>
                </c:pt>
                <c:pt idx="3">
                  <c:v>Germany</c:v>
                </c:pt>
                <c:pt idx="4">
                  <c:v>Finland</c:v>
                </c:pt>
                <c:pt idx="5">
                  <c:v>Austria</c:v>
                </c:pt>
                <c:pt idx="6">
                  <c:v>Slovakia</c:v>
                </c:pt>
                <c:pt idx="7">
                  <c:v>Malta</c:v>
                </c:pt>
                <c:pt idx="8">
                  <c:v>Slovenia</c:v>
                </c:pt>
                <c:pt idx="9">
                  <c:v>Czech Republic</c:v>
                </c:pt>
                <c:pt idx="10">
                  <c:v>Hungary</c:v>
                </c:pt>
                <c:pt idx="11">
                  <c:v>Denmark</c:v>
                </c:pt>
                <c:pt idx="12">
                  <c:v>Ireland</c:v>
                </c:pt>
                <c:pt idx="13">
                  <c:v>Latvia</c:v>
                </c:pt>
                <c:pt idx="14">
                  <c:v>Estonia</c:v>
                </c:pt>
                <c:pt idx="15">
                  <c:v>Croatia</c:v>
                </c:pt>
                <c:pt idx="16">
                  <c:v>Luxembourg</c:v>
                </c:pt>
                <c:pt idx="17">
                  <c:v>United Kingdom</c:v>
                </c:pt>
                <c:pt idx="18">
                  <c:v>Greece</c:v>
                </c:pt>
                <c:pt idx="19">
                  <c:v>Lithuania</c:v>
                </c:pt>
                <c:pt idx="20">
                  <c:v>Sweden</c:v>
                </c:pt>
                <c:pt idx="21">
                  <c:v>France</c:v>
                </c:pt>
                <c:pt idx="22">
                  <c:v>Bulgaria</c:v>
                </c:pt>
                <c:pt idx="23">
                  <c:v>Spain</c:v>
                </c:pt>
                <c:pt idx="24">
                  <c:v>Romania</c:v>
                </c:pt>
                <c:pt idx="25">
                  <c:v>Cyprus</c:v>
                </c:pt>
                <c:pt idx="26">
                  <c:v>Netherlands</c:v>
                </c:pt>
                <c:pt idx="27">
                  <c:v>Belgium</c:v>
                </c:pt>
                <c:pt idx="28">
                  <c:v>Italy</c:v>
                </c:pt>
                <c:pt idx="29">
                  <c:v>Portugal</c:v>
                </c:pt>
                <c:pt idx="31">
                  <c:v>Norway</c:v>
                </c:pt>
              </c:strCache>
            </c:strRef>
          </c:cat>
          <c:val>
            <c:numRef>
              <c:f>'Figure 9'!$E$11:$E$42</c:f>
              <c:numCache>
                <c:formatCode>0.0</c:formatCode>
                <c:ptCount val="32"/>
                <c:pt idx="0">
                  <c:v>13.455909843507985</c:v>
                </c:pt>
                <c:pt idx="2" formatCode="0">
                  <c:v>22.766175244567798</c:v>
                </c:pt>
                <c:pt idx="3">
                  <c:v>16.259087904824852</c:v>
                </c:pt>
                <c:pt idx="4">
                  <c:v>17.414860681114554</c:v>
                </c:pt>
                <c:pt idx="5">
                  <c:v>20.125</c:v>
                </c:pt>
                <c:pt idx="6">
                  <c:v>13.289630512514899</c:v>
                </c:pt>
                <c:pt idx="7">
                  <c:v>11.725955204216074</c:v>
                </c:pt>
                <c:pt idx="8">
                  <c:v>11.974386339381002</c:v>
                </c:pt>
                <c:pt idx="9">
                  <c:v>10.194730813287514</c:v>
                </c:pt>
                <c:pt idx="10">
                  <c:v>14.338347452655292</c:v>
                </c:pt>
                <c:pt idx="11">
                  <c:v>13.307984790874524</c:v>
                </c:pt>
                <c:pt idx="12">
                  <c:v>13.507833397019489</c:v>
                </c:pt>
                <c:pt idx="13">
                  <c:v>13.767153607791057</c:v>
                </c:pt>
                <c:pt idx="14">
                  <c:v>15.51849166062364</c:v>
                </c:pt>
                <c:pt idx="15">
                  <c:v>8.4781415767331261</c:v>
                </c:pt>
                <c:pt idx="16">
                  <c:v>9.0909090909090917</c:v>
                </c:pt>
                <c:pt idx="17">
                  <c:v>8.5269791256400165</c:v>
                </c:pt>
                <c:pt idx="18">
                  <c:v>11.305478647537544</c:v>
                </c:pt>
                <c:pt idx="19">
                  <c:v>12.389127324749643</c:v>
                </c:pt>
                <c:pt idx="20">
                  <c:v>11.456808199121522</c:v>
                </c:pt>
                <c:pt idx="21">
                  <c:v>10.406738335365178</c:v>
                </c:pt>
                <c:pt idx="22">
                  <c:v>11.355963135322567</c:v>
                </c:pt>
                <c:pt idx="23">
                  <c:v>9.6448231656737793</c:v>
                </c:pt>
                <c:pt idx="24">
                  <c:v>13.60366764838162</c:v>
                </c:pt>
                <c:pt idx="25">
                  <c:v>6.3443072702331964</c:v>
                </c:pt>
                <c:pt idx="26">
                  <c:v>7.9528718703976429</c:v>
                </c:pt>
                <c:pt idx="27">
                  <c:v>8.0459770114942533</c:v>
                </c:pt>
                <c:pt idx="28">
                  <c:v>6.4755793828359147</c:v>
                </c:pt>
                <c:pt idx="29">
                  <c:v>4.7917798745245275</c:v>
                </c:pt>
                <c:pt idx="3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E-4416-8C81-849CA2C6AAC1}"/>
            </c:ext>
          </c:extLst>
        </c:ser>
        <c:ser>
          <c:idx val="1"/>
          <c:order val="2"/>
          <c:tx>
            <c:strRef>
              <c:f>'Figure 9'!$F$10</c:f>
              <c:strCache>
                <c:ptCount val="1"/>
                <c:pt idx="0">
                  <c:v>45 – 54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'Figure 9'!$C$11:$C$42</c:f>
              <c:strCache>
                <c:ptCount val="32"/>
                <c:pt idx="0">
                  <c:v>EU-28</c:v>
                </c:pt>
                <c:pt idx="2">
                  <c:v>Poland</c:v>
                </c:pt>
                <c:pt idx="3">
                  <c:v>Germany</c:v>
                </c:pt>
                <c:pt idx="4">
                  <c:v>Finland</c:v>
                </c:pt>
                <c:pt idx="5">
                  <c:v>Austria</c:v>
                </c:pt>
                <c:pt idx="6">
                  <c:v>Slovakia</c:v>
                </c:pt>
                <c:pt idx="7">
                  <c:v>Malta</c:v>
                </c:pt>
                <c:pt idx="8">
                  <c:v>Slovenia</c:v>
                </c:pt>
                <c:pt idx="9">
                  <c:v>Czech Republic</c:v>
                </c:pt>
                <c:pt idx="10">
                  <c:v>Hungary</c:v>
                </c:pt>
                <c:pt idx="11">
                  <c:v>Denmark</c:v>
                </c:pt>
                <c:pt idx="12">
                  <c:v>Ireland</c:v>
                </c:pt>
                <c:pt idx="13">
                  <c:v>Latvia</c:v>
                </c:pt>
                <c:pt idx="14">
                  <c:v>Estonia</c:v>
                </c:pt>
                <c:pt idx="15">
                  <c:v>Croatia</c:v>
                </c:pt>
                <c:pt idx="16">
                  <c:v>Luxembourg</c:v>
                </c:pt>
                <c:pt idx="17">
                  <c:v>United Kingdom</c:v>
                </c:pt>
                <c:pt idx="18">
                  <c:v>Greece</c:v>
                </c:pt>
                <c:pt idx="19">
                  <c:v>Lithuania</c:v>
                </c:pt>
                <c:pt idx="20">
                  <c:v>Sweden</c:v>
                </c:pt>
                <c:pt idx="21">
                  <c:v>France</c:v>
                </c:pt>
                <c:pt idx="22">
                  <c:v>Bulgaria</c:v>
                </c:pt>
                <c:pt idx="23">
                  <c:v>Spain</c:v>
                </c:pt>
                <c:pt idx="24">
                  <c:v>Romania</c:v>
                </c:pt>
                <c:pt idx="25">
                  <c:v>Cyprus</c:v>
                </c:pt>
                <c:pt idx="26">
                  <c:v>Netherlands</c:v>
                </c:pt>
                <c:pt idx="27">
                  <c:v>Belgium</c:v>
                </c:pt>
                <c:pt idx="28">
                  <c:v>Italy</c:v>
                </c:pt>
                <c:pt idx="29">
                  <c:v>Portugal</c:v>
                </c:pt>
                <c:pt idx="31">
                  <c:v>Norway</c:v>
                </c:pt>
              </c:strCache>
            </c:strRef>
          </c:cat>
          <c:val>
            <c:numRef>
              <c:f>'Figure 9'!$F$11:$F$42</c:f>
              <c:numCache>
                <c:formatCode>0.0</c:formatCode>
                <c:ptCount val="32"/>
                <c:pt idx="0">
                  <c:v>19.819206323772899</c:v>
                </c:pt>
                <c:pt idx="2">
                  <c:v>29.022045399381589</c:v>
                </c:pt>
                <c:pt idx="3">
                  <c:v>34.401850627891605</c:v>
                </c:pt>
                <c:pt idx="4">
                  <c:v>25.077399380804955</c:v>
                </c:pt>
                <c:pt idx="5">
                  <c:v>31.1875</c:v>
                </c:pt>
                <c:pt idx="6">
                  <c:v>23.361144219308702</c:v>
                </c:pt>
                <c:pt idx="7">
                  <c:v>24.110671936758894</c:v>
                </c:pt>
                <c:pt idx="8">
                  <c:v>24.354322305229456</c:v>
                </c:pt>
                <c:pt idx="9">
                  <c:v>18.327605956471935</c:v>
                </c:pt>
                <c:pt idx="10">
                  <c:v>18.729026353460213</c:v>
                </c:pt>
                <c:pt idx="11">
                  <c:v>26.425855513307983</c:v>
                </c:pt>
                <c:pt idx="12">
                  <c:v>22.124570118456248</c:v>
                </c:pt>
                <c:pt idx="13">
                  <c:v>24.819241552309283</c:v>
                </c:pt>
                <c:pt idx="14">
                  <c:v>21.899927483683829</c:v>
                </c:pt>
                <c:pt idx="15">
                  <c:v>21.959026888604352</c:v>
                </c:pt>
                <c:pt idx="16">
                  <c:v>18.181818181818183</c:v>
                </c:pt>
                <c:pt idx="17">
                  <c:v>23.237495076801888</c:v>
                </c:pt>
                <c:pt idx="18">
                  <c:v>22.227116368822887</c:v>
                </c:pt>
                <c:pt idx="19">
                  <c:v>24.113018597997137</c:v>
                </c:pt>
                <c:pt idx="20">
                  <c:v>21.852122986822842</c:v>
                </c:pt>
                <c:pt idx="21">
                  <c:v>19.394879751745538</c:v>
                </c:pt>
                <c:pt idx="22">
                  <c:v>17.104662834200202</c:v>
                </c:pt>
                <c:pt idx="23">
                  <c:v>22.268305557650255</c:v>
                </c:pt>
                <c:pt idx="24">
                  <c:v>16.685188677876596</c:v>
                </c:pt>
                <c:pt idx="25">
                  <c:v>20.473251028806587</c:v>
                </c:pt>
                <c:pt idx="26">
                  <c:v>21.207658321060382</c:v>
                </c:pt>
                <c:pt idx="27">
                  <c:v>18.773946360153257</c:v>
                </c:pt>
                <c:pt idx="28">
                  <c:v>17.529232977331251</c:v>
                </c:pt>
                <c:pt idx="29">
                  <c:v>14.177740453490095</c:v>
                </c:pt>
                <c:pt idx="31">
                  <c:v>30.344827586206897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E-4416-8C81-849CA2C6AAC1}"/>
            </c:ext>
          </c:extLst>
        </c:ser>
        <c:ser>
          <c:idx val="0"/>
          <c:order val="3"/>
          <c:tx>
            <c:strRef>
              <c:f>'Figure 9'!$G$10</c:f>
              <c:strCache>
                <c:ptCount val="1"/>
                <c:pt idx="0">
                  <c:v>55 – 64 years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'Figure 9'!$C$11:$C$42</c:f>
              <c:strCache>
                <c:ptCount val="32"/>
                <c:pt idx="0">
                  <c:v>EU-28</c:v>
                </c:pt>
                <c:pt idx="2">
                  <c:v>Poland</c:v>
                </c:pt>
                <c:pt idx="3">
                  <c:v>Germany</c:v>
                </c:pt>
                <c:pt idx="4">
                  <c:v>Finland</c:v>
                </c:pt>
                <c:pt idx="5">
                  <c:v>Austria</c:v>
                </c:pt>
                <c:pt idx="6">
                  <c:v>Slovakia</c:v>
                </c:pt>
                <c:pt idx="7">
                  <c:v>Malta</c:v>
                </c:pt>
                <c:pt idx="8">
                  <c:v>Slovenia</c:v>
                </c:pt>
                <c:pt idx="9">
                  <c:v>Czech Republic</c:v>
                </c:pt>
                <c:pt idx="10">
                  <c:v>Hungary</c:v>
                </c:pt>
                <c:pt idx="11">
                  <c:v>Denmark</c:v>
                </c:pt>
                <c:pt idx="12">
                  <c:v>Ireland</c:v>
                </c:pt>
                <c:pt idx="13">
                  <c:v>Latvia</c:v>
                </c:pt>
                <c:pt idx="14">
                  <c:v>Estonia</c:v>
                </c:pt>
                <c:pt idx="15">
                  <c:v>Croatia</c:v>
                </c:pt>
                <c:pt idx="16">
                  <c:v>Luxembourg</c:v>
                </c:pt>
                <c:pt idx="17">
                  <c:v>United Kingdom</c:v>
                </c:pt>
                <c:pt idx="18">
                  <c:v>Greece</c:v>
                </c:pt>
                <c:pt idx="19">
                  <c:v>Lithuania</c:v>
                </c:pt>
                <c:pt idx="20">
                  <c:v>Sweden</c:v>
                </c:pt>
                <c:pt idx="21">
                  <c:v>France</c:v>
                </c:pt>
                <c:pt idx="22">
                  <c:v>Bulgaria</c:v>
                </c:pt>
                <c:pt idx="23">
                  <c:v>Spain</c:v>
                </c:pt>
                <c:pt idx="24">
                  <c:v>Romania</c:v>
                </c:pt>
                <c:pt idx="25">
                  <c:v>Cyprus</c:v>
                </c:pt>
                <c:pt idx="26">
                  <c:v>Netherlands</c:v>
                </c:pt>
                <c:pt idx="27">
                  <c:v>Belgium</c:v>
                </c:pt>
                <c:pt idx="28">
                  <c:v>Italy</c:v>
                </c:pt>
                <c:pt idx="29">
                  <c:v>Portugal</c:v>
                </c:pt>
                <c:pt idx="31">
                  <c:v>Norway</c:v>
                </c:pt>
              </c:strCache>
            </c:strRef>
          </c:cat>
          <c:val>
            <c:numRef>
              <c:f>'Figure 9'!$G$11:$G$42</c:f>
              <c:numCache>
                <c:formatCode>0.0</c:formatCode>
                <c:ptCount val="32"/>
                <c:pt idx="0">
                  <c:v>24.593147465683916</c:v>
                </c:pt>
                <c:pt idx="2">
                  <c:v>25.103684082778415</c:v>
                </c:pt>
                <c:pt idx="3">
                  <c:v>30.469266358228687</c:v>
                </c:pt>
                <c:pt idx="4">
                  <c:v>35.758513931888544</c:v>
                </c:pt>
                <c:pt idx="5">
                  <c:v>24.0625</c:v>
                </c:pt>
                <c:pt idx="6">
                  <c:v>29.916567342073897</c:v>
                </c:pt>
                <c:pt idx="7">
                  <c:v>33.860342555994734</c:v>
                </c:pt>
                <c:pt idx="8">
                  <c:v>30.138740661686231</c:v>
                </c:pt>
                <c:pt idx="9">
                  <c:v>37.57159221076747</c:v>
                </c:pt>
                <c:pt idx="10">
                  <c:v>28.871471147302469</c:v>
                </c:pt>
                <c:pt idx="11">
                  <c:v>25.095057034220531</c:v>
                </c:pt>
                <c:pt idx="12">
                  <c:v>25.391669850974395</c:v>
                </c:pt>
                <c:pt idx="13">
                  <c:v>23.727312970340858</c:v>
                </c:pt>
                <c:pt idx="14">
                  <c:v>20.957215373459029</c:v>
                </c:pt>
                <c:pt idx="15">
                  <c:v>30.757270898115969</c:v>
                </c:pt>
                <c:pt idx="16">
                  <c:v>31.818181818181817</c:v>
                </c:pt>
                <c:pt idx="17">
                  <c:v>27.944072469476172</c:v>
                </c:pt>
                <c:pt idx="18">
                  <c:v>25.914506250524372</c:v>
                </c:pt>
                <c:pt idx="19">
                  <c:v>21.137339055793991</c:v>
                </c:pt>
                <c:pt idx="20">
                  <c:v>24.597364568081993</c:v>
                </c:pt>
                <c:pt idx="21">
                  <c:v>27.252576748309878</c:v>
                </c:pt>
                <c:pt idx="22">
                  <c:v>25.782461903458341</c:v>
                </c:pt>
                <c:pt idx="23">
                  <c:v>23.927305633059348</c:v>
                </c:pt>
                <c:pt idx="24">
                  <c:v>23.466566077154091</c:v>
                </c:pt>
                <c:pt idx="25">
                  <c:v>29.938271604938272</c:v>
                </c:pt>
                <c:pt idx="26">
                  <c:v>25.920471281296027</c:v>
                </c:pt>
                <c:pt idx="27">
                  <c:v>22.988505747126435</c:v>
                </c:pt>
                <c:pt idx="28">
                  <c:v>24.171556418590907</c:v>
                </c:pt>
                <c:pt idx="29">
                  <c:v>23.158622733784519</c:v>
                </c:pt>
                <c:pt idx="31">
                  <c:v>24.310344827586206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E-4416-8C81-849CA2C6AAC1}"/>
            </c:ext>
          </c:extLst>
        </c:ser>
        <c:ser>
          <c:idx val="4"/>
          <c:order val="4"/>
          <c:tx>
            <c:strRef>
              <c:f>'Figure 9'!$H$10</c:f>
              <c:strCache>
                <c:ptCount val="1"/>
                <c:pt idx="0">
                  <c:v>≥ 65 years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'Figure 9'!$C$11:$C$42</c:f>
              <c:strCache>
                <c:ptCount val="32"/>
                <c:pt idx="0">
                  <c:v>EU-28</c:v>
                </c:pt>
                <c:pt idx="2">
                  <c:v>Poland</c:v>
                </c:pt>
                <c:pt idx="3">
                  <c:v>Germany</c:v>
                </c:pt>
                <c:pt idx="4">
                  <c:v>Finland</c:v>
                </c:pt>
                <c:pt idx="5">
                  <c:v>Austria</c:v>
                </c:pt>
                <c:pt idx="6">
                  <c:v>Slovakia</c:v>
                </c:pt>
                <c:pt idx="7">
                  <c:v>Malta</c:v>
                </c:pt>
                <c:pt idx="8">
                  <c:v>Slovenia</c:v>
                </c:pt>
                <c:pt idx="9">
                  <c:v>Czech Republic</c:v>
                </c:pt>
                <c:pt idx="10">
                  <c:v>Hungary</c:v>
                </c:pt>
                <c:pt idx="11">
                  <c:v>Denmark</c:v>
                </c:pt>
                <c:pt idx="12">
                  <c:v>Ireland</c:v>
                </c:pt>
                <c:pt idx="13">
                  <c:v>Latvia</c:v>
                </c:pt>
                <c:pt idx="14">
                  <c:v>Estonia</c:v>
                </c:pt>
                <c:pt idx="15">
                  <c:v>Croatia</c:v>
                </c:pt>
                <c:pt idx="16">
                  <c:v>Luxembourg</c:v>
                </c:pt>
                <c:pt idx="17">
                  <c:v>United Kingdom</c:v>
                </c:pt>
                <c:pt idx="18">
                  <c:v>Greece</c:v>
                </c:pt>
                <c:pt idx="19">
                  <c:v>Lithuania</c:v>
                </c:pt>
                <c:pt idx="20">
                  <c:v>Sweden</c:v>
                </c:pt>
                <c:pt idx="21">
                  <c:v>France</c:v>
                </c:pt>
                <c:pt idx="22">
                  <c:v>Bulgaria</c:v>
                </c:pt>
                <c:pt idx="23">
                  <c:v>Spain</c:v>
                </c:pt>
                <c:pt idx="24">
                  <c:v>Romania</c:v>
                </c:pt>
                <c:pt idx="25">
                  <c:v>Cyprus</c:v>
                </c:pt>
                <c:pt idx="26">
                  <c:v>Netherlands</c:v>
                </c:pt>
                <c:pt idx="27">
                  <c:v>Belgium</c:v>
                </c:pt>
                <c:pt idx="28">
                  <c:v>Italy</c:v>
                </c:pt>
                <c:pt idx="29">
                  <c:v>Portugal</c:v>
                </c:pt>
                <c:pt idx="31">
                  <c:v>Norway</c:v>
                </c:pt>
              </c:strCache>
            </c:strRef>
          </c:cat>
          <c:val>
            <c:numRef>
              <c:f>'Figure 9'!$H$11:$H$42</c:f>
              <c:numCache>
                <c:formatCode>0.0</c:formatCode>
                <c:ptCount val="32"/>
                <c:pt idx="0">
                  <c:v>37.303450301767874</c:v>
                </c:pt>
                <c:pt idx="2">
                  <c:v>12.85260502960141</c:v>
                </c:pt>
                <c:pt idx="3">
                  <c:v>13.11962987442168</c:v>
                </c:pt>
                <c:pt idx="4">
                  <c:v>16.873065015479877</c:v>
                </c:pt>
                <c:pt idx="5">
                  <c:v>17.916666666666668</c:v>
                </c:pt>
                <c:pt idx="6">
                  <c:v>25.923718712753281</c:v>
                </c:pt>
                <c:pt idx="7">
                  <c:v>27.009222661396574</c:v>
                </c:pt>
                <c:pt idx="8">
                  <c:v>30.202774813233724</c:v>
                </c:pt>
                <c:pt idx="9">
                  <c:v>31.27147766323024</c:v>
                </c:pt>
                <c:pt idx="10">
                  <c:v>32.095839297866846</c:v>
                </c:pt>
                <c:pt idx="11">
                  <c:v>32.319391634980988</c:v>
                </c:pt>
                <c:pt idx="12">
                  <c:v>32.747420710737487</c:v>
                </c:pt>
                <c:pt idx="13">
                  <c:v>32.7726132507009</c:v>
                </c:pt>
                <c:pt idx="14">
                  <c:v>35.242929659173313</c:v>
                </c:pt>
                <c:pt idx="15">
                  <c:v>35.586244741174319</c:v>
                </c:pt>
                <c:pt idx="16">
                  <c:v>36.363636363636367</c:v>
                </c:pt>
                <c:pt idx="17">
                  <c:v>37.061835368255217</c:v>
                </c:pt>
                <c:pt idx="18">
                  <c:v>37.595435858712975</c:v>
                </c:pt>
                <c:pt idx="19">
                  <c:v>38.090128755364802</c:v>
                </c:pt>
                <c:pt idx="20">
                  <c:v>38.177159590043921</c:v>
                </c:pt>
                <c:pt idx="21">
                  <c:v>38.379696331597032</c:v>
                </c:pt>
                <c:pt idx="22">
                  <c:v>40.578519937950539</c:v>
                </c:pt>
                <c:pt idx="23">
                  <c:v>41.718196214463468</c:v>
                </c:pt>
                <c:pt idx="24">
                  <c:v>41.784206479318698</c:v>
                </c:pt>
                <c:pt idx="25">
                  <c:v>41.941015089163237</c:v>
                </c:pt>
                <c:pt idx="26">
                  <c:v>42.857142857142854</c:v>
                </c:pt>
                <c:pt idx="27">
                  <c:v>48.275862068965516</c:v>
                </c:pt>
                <c:pt idx="28">
                  <c:v>49.605302038921018</c:v>
                </c:pt>
                <c:pt idx="29">
                  <c:v>56.409623079583071</c:v>
                </c:pt>
                <c:pt idx="31">
                  <c:v>23.448275862068964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E-4416-8C81-849CA2C6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1984"/>
        <c:axId val="140620160"/>
      </c:barChart>
      <c:catAx>
        <c:axId val="1406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40620160"/>
        <c:crosses val="autoZero"/>
        <c:auto val="1"/>
        <c:lblAlgn val="ctr"/>
        <c:lblOffset val="100"/>
        <c:noMultiLvlLbl val="0"/>
      </c:catAx>
      <c:valAx>
        <c:axId val="140620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0601984"/>
        <c:crosses val="autoZero"/>
        <c:crossBetween val="between"/>
        <c:majorUnit val="10"/>
        <c:min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66675</xdr:colOff>
      <xdr:row>22</xdr:row>
      <xdr:rowOff>32385</xdr:rowOff>
    </xdr:from>
    <xdr:to>
      <xdr:col>12</xdr:col>
      <xdr:colOff>114300</xdr:colOff>
      <xdr:row>59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57150</xdr:colOff>
      <xdr:row>27</xdr:row>
      <xdr:rowOff>56197</xdr:rowOff>
    </xdr:from>
    <xdr:to>
      <xdr:col>16</xdr:col>
      <xdr:colOff>609600</xdr:colOff>
      <xdr:row>69</xdr:row>
      <xdr:rowOff>135397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48</xdr:row>
      <xdr:rowOff>22860</xdr:rowOff>
    </xdr:from>
    <xdr:to>
      <xdr:col>14</xdr:col>
      <xdr:colOff>9525</xdr:colOff>
      <xdr:row>90</xdr:row>
      <xdr:rowOff>102060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48</xdr:row>
      <xdr:rowOff>99060</xdr:rowOff>
    </xdr:from>
    <xdr:to>
      <xdr:col>15</xdr:col>
      <xdr:colOff>1905</xdr:colOff>
      <xdr:row>91</xdr:row>
      <xdr:rowOff>25860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541019</xdr:colOff>
      <xdr:row>53</xdr:row>
      <xdr:rowOff>19050</xdr:rowOff>
    </xdr:from>
    <xdr:to>
      <xdr:col>10</xdr:col>
      <xdr:colOff>419099</xdr:colOff>
      <xdr:row>99</xdr:row>
      <xdr:rowOff>112031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541019</xdr:colOff>
      <xdr:row>50</xdr:row>
      <xdr:rowOff>22860</xdr:rowOff>
    </xdr:from>
    <xdr:to>
      <xdr:col>10</xdr:col>
      <xdr:colOff>419099</xdr:colOff>
      <xdr:row>96</xdr:row>
      <xdr:rowOff>115841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</xdr:colOff>
      <xdr:row>27</xdr:row>
      <xdr:rowOff>89535</xdr:rowOff>
    </xdr:from>
    <xdr:to>
      <xdr:col>13</xdr:col>
      <xdr:colOff>1905</xdr:colOff>
      <xdr:row>70</xdr:row>
      <xdr:rowOff>23955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39</xdr:row>
      <xdr:rowOff>11430</xdr:rowOff>
    </xdr:from>
    <xdr:to>
      <xdr:col>5</xdr:col>
      <xdr:colOff>1104900</xdr:colOff>
      <xdr:row>81</xdr:row>
      <xdr:rowOff>83010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48</xdr:row>
      <xdr:rowOff>22860</xdr:rowOff>
    </xdr:from>
    <xdr:to>
      <xdr:col>9</xdr:col>
      <xdr:colOff>333375</xdr:colOff>
      <xdr:row>90</xdr:row>
      <xdr:rowOff>102060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510540</xdr:colOff>
      <xdr:row>47</xdr:row>
      <xdr:rowOff>22860</xdr:rowOff>
    </xdr:from>
    <xdr:to>
      <xdr:col>9</xdr:col>
      <xdr:colOff>302895</xdr:colOff>
      <xdr:row>89</xdr:row>
      <xdr:rowOff>102060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66675</xdr:colOff>
      <xdr:row>27</xdr:row>
      <xdr:rowOff>80010</xdr:rowOff>
    </xdr:from>
    <xdr:to>
      <xdr:col>14</xdr:col>
      <xdr:colOff>142875</xdr:colOff>
      <xdr:row>65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52</xdr:row>
      <xdr:rowOff>22860</xdr:rowOff>
    </xdr:from>
    <xdr:to>
      <xdr:col>16</xdr:col>
      <xdr:colOff>539115</xdr:colOff>
      <xdr:row>94</xdr:row>
      <xdr:rowOff>102060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</xdr:colOff>
      <xdr:row>51</xdr:row>
      <xdr:rowOff>22860</xdr:rowOff>
    </xdr:from>
    <xdr:to>
      <xdr:col>7</xdr:col>
      <xdr:colOff>1649730</xdr:colOff>
      <xdr:row>93</xdr:row>
      <xdr:rowOff>102060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21</xdr:row>
      <xdr:rowOff>80010</xdr:rowOff>
    </xdr:from>
    <xdr:to>
      <xdr:col>12</xdr:col>
      <xdr:colOff>1009650</xdr:colOff>
      <xdr:row>59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28575</xdr:colOff>
      <xdr:row>46</xdr:row>
      <xdr:rowOff>89535</xdr:rowOff>
    </xdr:from>
    <xdr:to>
      <xdr:col>12</xdr:col>
      <xdr:colOff>114300</xdr:colOff>
      <xdr:row>89</xdr:row>
      <xdr:rowOff>23955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46</xdr:row>
      <xdr:rowOff>51435</xdr:rowOff>
    </xdr:from>
    <xdr:to>
      <xdr:col>11</xdr:col>
      <xdr:colOff>552450</xdr:colOff>
      <xdr:row>88</xdr:row>
      <xdr:rowOff>130635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47625</xdr:colOff>
      <xdr:row>46</xdr:row>
      <xdr:rowOff>70485</xdr:rowOff>
    </xdr:from>
    <xdr:to>
      <xdr:col>8</xdr:col>
      <xdr:colOff>133350</xdr:colOff>
      <xdr:row>89</xdr:row>
      <xdr:rowOff>4905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38</xdr:row>
      <xdr:rowOff>0</xdr:rowOff>
    </xdr:from>
    <xdr:to>
      <xdr:col>11</xdr:col>
      <xdr:colOff>466025</xdr:colOff>
      <xdr:row>89</xdr:row>
      <xdr:rowOff>32044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5829300"/>
          <a:ext cx="5600000" cy="7804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38</xdr:row>
      <xdr:rowOff>0</xdr:rowOff>
    </xdr:from>
    <xdr:to>
      <xdr:col>11</xdr:col>
      <xdr:colOff>457137</xdr:colOff>
      <xdr:row>89</xdr:row>
      <xdr:rowOff>14266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1" y="5829300"/>
          <a:ext cx="5591111" cy="7786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49</xdr:row>
      <xdr:rowOff>137160</xdr:rowOff>
    </xdr:from>
    <xdr:to>
      <xdr:col>7</xdr:col>
      <xdr:colOff>1133475</xdr:colOff>
      <xdr:row>92</xdr:row>
      <xdr:rowOff>63960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66675</xdr:colOff>
      <xdr:row>53</xdr:row>
      <xdr:rowOff>32385</xdr:rowOff>
    </xdr:from>
    <xdr:to>
      <xdr:col>7</xdr:col>
      <xdr:colOff>1200150</xdr:colOff>
      <xdr:row>95</xdr:row>
      <xdr:rowOff>111585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52</xdr:row>
      <xdr:rowOff>20955</xdr:rowOff>
    </xdr:from>
    <xdr:to>
      <xdr:col>11</xdr:col>
      <xdr:colOff>466725</xdr:colOff>
      <xdr:row>94</xdr:row>
      <xdr:rowOff>92535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52</xdr:row>
      <xdr:rowOff>22860</xdr:rowOff>
    </xdr:from>
    <xdr:to>
      <xdr:col>12</xdr:col>
      <xdr:colOff>200025</xdr:colOff>
      <xdr:row>94</xdr:row>
      <xdr:rowOff>102060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5 Agriculture and fisherie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FB441"/>
      </a:accent1>
      <a:accent2>
        <a:srgbClr val="F06423"/>
      </a:accent2>
      <a:accent3>
        <a:srgbClr val="286EB4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Q72"/>
  <sheetViews>
    <sheetView showGridLines="0" topLeftCell="A13" zoomScaleNormal="100" workbookViewId="0">
      <selection activeCell="C18" sqref="C18"/>
    </sheetView>
  </sheetViews>
  <sheetFormatPr defaultColWidth="8.875" defaultRowHeight="11.4"/>
  <cols>
    <col min="1" max="2" width="8.875" style="90"/>
    <col min="3" max="3" width="45.375" style="90" customWidth="1"/>
    <col min="4" max="7" width="9.875" style="90" bestFit="1" customWidth="1"/>
    <col min="8" max="11" width="8.875" style="90"/>
    <col min="12" max="12" width="24.75" style="90" customWidth="1"/>
    <col min="13" max="16" width="10.125" style="90" bestFit="1" customWidth="1"/>
    <col min="17" max="16384" width="8.875" style="90"/>
  </cols>
  <sheetData>
    <row r="3" spans="3:17" ht="12">
      <c r="C3" s="2" t="s">
        <v>41</v>
      </c>
    </row>
    <row r="6" spans="3:17" ht="12">
      <c r="C6" s="99" t="s">
        <v>715</v>
      </c>
    </row>
    <row r="7" spans="3:17">
      <c r="C7" s="90" t="s">
        <v>48</v>
      </c>
    </row>
    <row r="10" spans="3:17">
      <c r="D10" s="100" t="s">
        <v>53</v>
      </c>
      <c r="E10" s="90">
        <v>2007</v>
      </c>
      <c r="F10" s="90">
        <v>2010</v>
      </c>
      <c r="G10" s="90">
        <v>2013</v>
      </c>
    </row>
    <row r="11" spans="3:17">
      <c r="C11" s="90" t="s">
        <v>49</v>
      </c>
      <c r="D11" s="101">
        <v>100</v>
      </c>
      <c r="E11" s="101">
        <v>100</v>
      </c>
      <c r="F11" s="101">
        <v>100</v>
      </c>
      <c r="G11" s="101">
        <v>100</v>
      </c>
    </row>
    <row r="12" spans="3:17" ht="22.8">
      <c r="C12" s="102" t="s">
        <v>686</v>
      </c>
      <c r="D12" s="101">
        <v>46.063564380911217</v>
      </c>
      <c r="E12" s="101">
        <v>46.048442696082411</v>
      </c>
      <c r="F12" s="101">
        <v>44.592359267278681</v>
      </c>
      <c r="G12" s="101">
        <v>40.168065676598104</v>
      </c>
      <c r="Q12" s="103"/>
    </row>
    <row r="13" spans="3:17" ht="22.8">
      <c r="C13" s="102" t="s">
        <v>701</v>
      </c>
      <c r="D13" s="101">
        <v>30.123442809389029</v>
      </c>
      <c r="E13" s="101">
        <v>29.676691424400083</v>
      </c>
      <c r="F13" s="101">
        <v>28.314652793426543</v>
      </c>
      <c r="G13" s="101">
        <v>28.915044737570334</v>
      </c>
    </row>
    <row r="14" spans="3:17" ht="22.8">
      <c r="C14" s="102" t="s">
        <v>702</v>
      </c>
      <c r="D14" s="101">
        <v>11.917544594983708</v>
      </c>
      <c r="E14" s="101">
        <v>12.122405941856019</v>
      </c>
      <c r="F14" s="101">
        <v>12.931538433904526</v>
      </c>
      <c r="G14" s="101">
        <v>14.447375703348401</v>
      </c>
    </row>
    <row r="15" spans="3:17" ht="22.8">
      <c r="C15" s="102" t="s">
        <v>687</v>
      </c>
      <c r="D15" s="101">
        <v>7.7764067280715876</v>
      </c>
      <c r="E15" s="101">
        <v>7.8858788222889125</v>
      </c>
      <c r="F15" s="101">
        <v>8.9291837714442472</v>
      </c>
      <c r="G15" s="101">
        <v>10.194539249146757</v>
      </c>
    </row>
    <row r="16" spans="3:17" ht="22.8">
      <c r="C16" s="102" t="s">
        <v>688</v>
      </c>
      <c r="D16" s="101">
        <v>4.1189033842677913</v>
      </c>
      <c r="E16" s="101">
        <v>4.2672328887755926</v>
      </c>
      <c r="F16" s="101">
        <v>5.2336537111243917</v>
      </c>
      <c r="G16" s="101">
        <v>6.2752513605755924</v>
      </c>
    </row>
    <row r="17" spans="1:7">
      <c r="D17" s="104"/>
      <c r="E17" s="104"/>
      <c r="F17" s="104"/>
      <c r="G17" s="104"/>
    </row>
    <row r="18" spans="1:7">
      <c r="C18" s="90" t="s">
        <v>745</v>
      </c>
      <c r="D18" s="104"/>
      <c r="E18" s="104"/>
      <c r="F18" s="104"/>
      <c r="G18" s="104"/>
    </row>
    <row r="19" spans="1:7">
      <c r="C19" s="1" t="s">
        <v>59</v>
      </c>
      <c r="D19" s="104"/>
      <c r="E19" s="104"/>
      <c r="F19" s="104"/>
      <c r="G19" s="104"/>
    </row>
    <row r="20" spans="1:7" ht="12">
      <c r="A20" s="2" t="s">
        <v>0</v>
      </c>
      <c r="D20" s="104"/>
      <c r="E20" s="104"/>
      <c r="F20" s="104"/>
      <c r="G20" s="104"/>
    </row>
    <row r="21" spans="1:7">
      <c r="A21" s="90" t="s">
        <v>60</v>
      </c>
      <c r="D21" s="104"/>
      <c r="E21" s="104"/>
      <c r="F21" s="104"/>
      <c r="G21" s="104"/>
    </row>
    <row r="22" spans="1:7">
      <c r="D22" s="104"/>
      <c r="E22" s="104"/>
      <c r="F22" s="104"/>
      <c r="G22" s="104"/>
    </row>
    <row r="23" spans="1:7">
      <c r="D23" s="104"/>
      <c r="E23" s="104"/>
      <c r="F23" s="104"/>
      <c r="G23" s="104"/>
    </row>
    <row r="24" spans="1:7">
      <c r="D24" s="104"/>
      <c r="E24" s="104"/>
      <c r="F24" s="104"/>
      <c r="G24" s="104"/>
    </row>
    <row r="25" spans="1:7">
      <c r="D25" s="104"/>
      <c r="E25" s="104"/>
      <c r="F25" s="104"/>
      <c r="G25" s="104"/>
    </row>
    <row r="26" spans="1:7">
      <c r="D26" s="104"/>
      <c r="E26" s="104"/>
      <c r="F26" s="104"/>
      <c r="G26" s="104"/>
    </row>
    <row r="27" spans="1:7">
      <c r="D27" s="104"/>
      <c r="E27" s="104"/>
      <c r="F27" s="104"/>
      <c r="G27" s="104"/>
    </row>
    <row r="28" spans="1:7">
      <c r="D28" s="104"/>
      <c r="E28" s="104"/>
      <c r="F28" s="104"/>
      <c r="G28" s="104"/>
    </row>
    <row r="29" spans="1:7">
      <c r="D29" s="104"/>
      <c r="E29" s="104"/>
      <c r="F29" s="104"/>
      <c r="G29" s="104"/>
    </row>
    <row r="30" spans="1:7">
      <c r="D30" s="104"/>
      <c r="E30" s="104"/>
      <c r="F30" s="104"/>
      <c r="G30" s="104"/>
    </row>
    <row r="31" spans="1:7">
      <c r="D31" s="104"/>
      <c r="E31" s="104"/>
      <c r="F31" s="104"/>
      <c r="G31" s="104"/>
    </row>
    <row r="32" spans="1:7">
      <c r="D32" s="104"/>
      <c r="E32" s="104"/>
      <c r="F32" s="104"/>
      <c r="G32" s="104"/>
    </row>
    <row r="33" spans="4:7">
      <c r="D33" s="104"/>
      <c r="E33" s="104"/>
      <c r="F33" s="104"/>
      <c r="G33" s="104"/>
    </row>
    <row r="34" spans="4:7">
      <c r="D34" s="104"/>
      <c r="E34" s="104"/>
      <c r="F34" s="104"/>
      <c r="G34" s="104"/>
    </row>
    <row r="35" spans="4:7">
      <c r="D35" s="104"/>
      <c r="E35" s="104"/>
      <c r="F35" s="104"/>
      <c r="G35" s="104"/>
    </row>
    <row r="36" spans="4:7">
      <c r="D36" s="104"/>
      <c r="E36" s="104"/>
      <c r="F36" s="104"/>
      <c r="G36" s="104"/>
    </row>
    <row r="37" spans="4:7">
      <c r="D37" s="104"/>
      <c r="E37" s="104"/>
      <c r="F37" s="104"/>
      <c r="G37" s="104"/>
    </row>
    <row r="38" spans="4:7">
      <c r="D38" s="104"/>
      <c r="E38" s="104"/>
      <c r="F38" s="104"/>
      <c r="G38" s="104"/>
    </row>
    <row r="39" spans="4:7">
      <c r="D39" s="104"/>
      <c r="E39" s="104"/>
      <c r="F39" s="104"/>
      <c r="G39" s="104"/>
    </row>
    <row r="40" spans="4:7">
      <c r="D40" s="104"/>
      <c r="E40" s="104"/>
      <c r="F40" s="104"/>
      <c r="G40" s="104"/>
    </row>
    <row r="41" spans="4:7">
      <c r="D41" s="104"/>
      <c r="E41" s="104"/>
      <c r="F41" s="104"/>
      <c r="G41" s="104"/>
    </row>
    <row r="42" spans="4:7">
      <c r="D42" s="104"/>
      <c r="E42" s="104"/>
      <c r="F42" s="104"/>
      <c r="G42" s="104"/>
    </row>
    <row r="43" spans="4:7">
      <c r="D43" s="104"/>
      <c r="E43" s="104"/>
      <c r="F43" s="104"/>
      <c r="G43" s="104"/>
    </row>
    <row r="65" spans="1:4">
      <c r="D65" s="1"/>
    </row>
    <row r="70" spans="1:4" ht="12">
      <c r="A70" s="2"/>
    </row>
    <row r="72" spans="1:4">
      <c r="A72" s="3"/>
      <c r="B72" s="3"/>
      <c r="C72" s="3"/>
      <c r="D72" s="3"/>
    </row>
  </sheetData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3:L51"/>
  <sheetViews>
    <sheetView showGridLines="0" zoomScaleNormal="100" workbookViewId="0">
      <selection activeCell="C44" sqref="C44:J44"/>
    </sheetView>
  </sheetViews>
  <sheetFormatPr defaultColWidth="8.875" defaultRowHeight="11.4"/>
  <cols>
    <col min="1" max="2" width="8.875" style="90"/>
    <col min="3" max="3" width="15.375" style="90" customWidth="1"/>
    <col min="4" max="7" width="21" style="90" customWidth="1"/>
    <col min="8" max="8" width="8.875" style="90"/>
    <col min="9" max="9" width="8" style="90" customWidth="1"/>
    <col min="10" max="10" width="4.75" style="90" customWidth="1"/>
    <col min="11" max="16384" width="8.875" style="90"/>
  </cols>
  <sheetData>
    <row r="3" spans="3:9" ht="12">
      <c r="C3" s="2" t="s">
        <v>41</v>
      </c>
    </row>
    <row r="6" spans="3:9" ht="12">
      <c r="C6" s="131" t="s">
        <v>743</v>
      </c>
      <c r="D6" s="91"/>
      <c r="E6" s="91"/>
      <c r="F6" s="91"/>
      <c r="G6" s="91"/>
    </row>
    <row r="7" spans="3:9">
      <c r="C7" s="90" t="s">
        <v>65</v>
      </c>
    </row>
    <row r="10" spans="3:9" ht="22.8">
      <c r="D10" s="106" t="s">
        <v>66</v>
      </c>
      <c r="E10" s="106" t="s">
        <v>69</v>
      </c>
      <c r="F10" s="106" t="s">
        <v>67</v>
      </c>
      <c r="G10" s="106" t="s">
        <v>68</v>
      </c>
    </row>
    <row r="11" spans="3:9">
      <c r="C11" s="90" t="s">
        <v>40</v>
      </c>
      <c r="D11" s="104">
        <v>20.464579530000002</v>
      </c>
      <c r="E11" s="104">
        <v>13.70527089</v>
      </c>
      <c r="F11" s="104">
        <v>48.956138590000002</v>
      </c>
      <c r="G11" s="104">
        <v>16.874010999999999</v>
      </c>
    </row>
    <row r="12" spans="3:9">
      <c r="D12" s="104"/>
      <c r="E12" s="104"/>
      <c r="F12" s="104"/>
      <c r="G12" s="104"/>
    </row>
    <row r="13" spans="3:9">
      <c r="C13" s="95" t="s">
        <v>13</v>
      </c>
      <c r="D13" s="105">
        <v>49.916805320000002</v>
      </c>
      <c r="E13" s="105">
        <v>32.362728789999998</v>
      </c>
      <c r="F13" s="105">
        <v>14.683860230000001</v>
      </c>
      <c r="G13" s="105">
        <v>3.036605657</v>
      </c>
      <c r="H13" s="132"/>
      <c r="I13" s="132"/>
    </row>
    <row r="14" spans="3:9">
      <c r="C14" s="95" t="s">
        <v>8</v>
      </c>
      <c r="D14" s="105">
        <v>39.411910059999997</v>
      </c>
      <c r="E14" s="105">
        <v>25.673338279999999</v>
      </c>
      <c r="F14" s="105">
        <v>24.017790959999999</v>
      </c>
      <c r="G14" s="105">
        <v>10.89696071</v>
      </c>
      <c r="H14" s="132"/>
      <c r="I14" s="132"/>
    </row>
    <row r="15" spans="3:9">
      <c r="C15" s="95" t="s">
        <v>22</v>
      </c>
      <c r="D15" s="105">
        <v>38.372093020000001</v>
      </c>
      <c r="E15" s="105">
        <v>26.356589150000001</v>
      </c>
      <c r="F15" s="105">
        <v>31.007751939999999</v>
      </c>
      <c r="G15" s="105">
        <v>4.2635658909999998</v>
      </c>
      <c r="H15" s="132"/>
      <c r="I15" s="132"/>
    </row>
    <row r="16" spans="3:9">
      <c r="C16" s="95" t="s">
        <v>26</v>
      </c>
      <c r="D16" s="105">
        <v>36.738768720000003</v>
      </c>
      <c r="E16" s="105">
        <v>23.29450915</v>
      </c>
      <c r="F16" s="105">
        <v>32.612312809999999</v>
      </c>
      <c r="G16" s="105">
        <v>7.3544093180000001</v>
      </c>
      <c r="H16" s="132"/>
      <c r="I16" s="132"/>
    </row>
    <row r="17" spans="3:9">
      <c r="C17" s="95" t="s">
        <v>32</v>
      </c>
      <c r="D17" s="105">
        <v>33.185304799999997</v>
      </c>
      <c r="E17" s="105">
        <v>25.19176423</v>
      </c>
      <c r="F17" s="105">
        <v>28.259991930000002</v>
      </c>
      <c r="G17" s="105">
        <v>13.362939040000001</v>
      </c>
      <c r="H17" s="132"/>
      <c r="I17" s="132"/>
    </row>
    <row r="18" spans="3:9">
      <c r="C18" s="95" t="s">
        <v>24</v>
      </c>
      <c r="D18" s="105">
        <v>27.777777780000001</v>
      </c>
      <c r="E18" s="105">
        <v>25.925925929999998</v>
      </c>
      <c r="F18" s="105">
        <v>44.444444439999998</v>
      </c>
      <c r="G18" s="105">
        <v>1.851851852</v>
      </c>
      <c r="H18" s="132"/>
      <c r="I18" s="132"/>
    </row>
    <row r="19" spans="3:9">
      <c r="C19" s="95" t="s">
        <v>25</v>
      </c>
      <c r="D19" s="105">
        <v>27.41868049</v>
      </c>
      <c r="E19" s="105">
        <v>25.15260473</v>
      </c>
      <c r="F19" s="105">
        <v>30.52930847</v>
      </c>
      <c r="G19" s="105">
        <v>16.899406299999999</v>
      </c>
      <c r="H19" s="132"/>
      <c r="I19" s="132"/>
    </row>
    <row r="20" spans="3:9">
      <c r="C20" s="95" t="s">
        <v>34</v>
      </c>
      <c r="D20" s="105">
        <v>26.553180080000001</v>
      </c>
      <c r="E20" s="105">
        <v>25.775752300000001</v>
      </c>
      <c r="F20" s="105">
        <v>37.088666979999999</v>
      </c>
      <c r="G20" s="105">
        <v>10.582400639999999</v>
      </c>
      <c r="H20" s="132"/>
      <c r="I20" s="132"/>
    </row>
    <row r="21" spans="3:9">
      <c r="C21" s="95" t="s">
        <v>14</v>
      </c>
      <c r="D21" s="105">
        <v>29.281122150000002</v>
      </c>
      <c r="E21" s="105">
        <v>21.975452950000001</v>
      </c>
      <c r="F21" s="105">
        <v>27.235534770000001</v>
      </c>
      <c r="G21" s="105">
        <v>21.507890119999999</v>
      </c>
      <c r="H21" s="132"/>
      <c r="I21" s="132"/>
    </row>
    <row r="22" spans="3:9">
      <c r="C22" s="95" t="s">
        <v>18</v>
      </c>
      <c r="D22" s="105">
        <v>26.96068404</v>
      </c>
      <c r="E22" s="105">
        <v>22.91044471</v>
      </c>
      <c r="F22" s="105">
        <v>22.599517240000001</v>
      </c>
      <c r="G22" s="105">
        <v>27.529354009999999</v>
      </c>
      <c r="H22" s="132"/>
      <c r="I22" s="95"/>
    </row>
    <row r="23" spans="3:9">
      <c r="C23" s="95" t="s">
        <v>30</v>
      </c>
      <c r="D23" s="105">
        <v>18.61386139</v>
      </c>
      <c r="E23" s="105">
        <v>29.900990100000001</v>
      </c>
      <c r="F23" s="105">
        <v>35.643564359999999</v>
      </c>
      <c r="G23" s="105">
        <v>15.84158416</v>
      </c>
      <c r="H23" s="132"/>
      <c r="I23" s="95"/>
    </row>
    <row r="24" spans="3:9">
      <c r="C24" s="95" t="s">
        <v>39</v>
      </c>
      <c r="D24" s="105">
        <v>27.82613692</v>
      </c>
      <c r="E24" s="105">
        <v>20.178689420000001</v>
      </c>
      <c r="F24" s="105">
        <v>36.987560690000002</v>
      </c>
      <c r="G24" s="105">
        <v>15.00761297</v>
      </c>
      <c r="H24" s="132"/>
      <c r="I24" s="95"/>
    </row>
    <row r="25" spans="3:9">
      <c r="C25" s="95" t="s">
        <v>33</v>
      </c>
      <c r="D25" s="105">
        <v>26.45058023</v>
      </c>
      <c r="E25" s="105">
        <v>19.047619050000002</v>
      </c>
      <c r="F25" s="105">
        <v>43.857543020000001</v>
      </c>
      <c r="G25" s="105">
        <v>10.644257700000001</v>
      </c>
      <c r="H25" s="132"/>
      <c r="I25" s="95"/>
    </row>
    <row r="26" spans="3:9">
      <c r="C26" s="95" t="s">
        <v>27</v>
      </c>
      <c r="D26" s="105">
        <v>21.210956270000001</v>
      </c>
      <c r="E26" s="105">
        <v>23.411821239999998</v>
      </c>
      <c r="F26" s="105">
        <v>46.987025469999999</v>
      </c>
      <c r="G26" s="105">
        <v>8.3901970210000005</v>
      </c>
      <c r="H26" s="132"/>
      <c r="I26" s="95"/>
    </row>
    <row r="27" spans="3:9">
      <c r="C27" s="95" t="s">
        <v>11</v>
      </c>
      <c r="D27" s="105">
        <v>28.382314010000002</v>
      </c>
      <c r="E27" s="105">
        <v>12.470214459999999</v>
      </c>
      <c r="F27" s="105">
        <v>54.567116759999998</v>
      </c>
      <c r="G27" s="105">
        <v>4.5803547790000003</v>
      </c>
      <c r="H27" s="132"/>
      <c r="I27" s="95"/>
    </row>
    <row r="28" spans="3:9">
      <c r="C28" s="95" t="s">
        <v>17</v>
      </c>
      <c r="D28" s="105">
        <v>11.84210526</v>
      </c>
      <c r="E28" s="105">
        <v>16.700404859999999</v>
      </c>
      <c r="F28" s="105">
        <v>70.242914979999995</v>
      </c>
      <c r="G28" s="105">
        <v>1.214574899</v>
      </c>
      <c r="H28" s="132"/>
      <c r="I28" s="95"/>
    </row>
    <row r="29" spans="3:9">
      <c r="C29" s="95" t="s">
        <v>19</v>
      </c>
      <c r="D29" s="105">
        <v>14.28571429</v>
      </c>
      <c r="E29" s="105">
        <v>8.8571428569999995</v>
      </c>
      <c r="F29" s="105">
        <v>71.142857140000004</v>
      </c>
      <c r="G29" s="105">
        <v>5.7142857139999998</v>
      </c>
      <c r="H29" s="132"/>
      <c r="I29" s="95"/>
    </row>
    <row r="30" spans="3:9">
      <c r="C30" s="95" t="s">
        <v>16</v>
      </c>
      <c r="D30" s="105">
        <v>18.61097599</v>
      </c>
      <c r="E30" s="105">
        <v>3.5355768809999999</v>
      </c>
      <c r="F30" s="105">
        <v>62.831114849999999</v>
      </c>
      <c r="G30" s="105">
        <v>15.02233229</v>
      </c>
      <c r="H30" s="132"/>
      <c r="I30" s="95"/>
    </row>
    <row r="31" spans="3:9">
      <c r="C31" s="95" t="s">
        <v>15</v>
      </c>
      <c r="D31" s="105">
        <v>14.5276221</v>
      </c>
      <c r="E31" s="105">
        <v>5.7445956770000004</v>
      </c>
      <c r="F31" s="105">
        <v>42.89831865</v>
      </c>
      <c r="G31" s="105">
        <v>36.829463570000001</v>
      </c>
      <c r="H31" s="132"/>
      <c r="I31" s="95"/>
    </row>
    <row r="32" spans="3:9">
      <c r="C32" s="95" t="s">
        <v>28</v>
      </c>
      <c r="D32" s="105">
        <v>9.9883313890000007</v>
      </c>
      <c r="E32" s="105">
        <v>9.5215869309999999</v>
      </c>
      <c r="F32" s="105">
        <v>61.260210039999997</v>
      </c>
      <c r="G32" s="105">
        <v>19.22987165</v>
      </c>
      <c r="H32" s="132"/>
      <c r="I32" s="95"/>
    </row>
    <row r="33" spans="3:12">
      <c r="C33" s="95" t="s">
        <v>20</v>
      </c>
      <c r="D33" s="105">
        <v>10.336341259999999</v>
      </c>
      <c r="E33" s="105">
        <v>9.0237899919999993</v>
      </c>
      <c r="F33" s="105">
        <v>79.819524200000004</v>
      </c>
      <c r="G33" s="105">
        <v>0.82034454499999998</v>
      </c>
      <c r="H33" s="132"/>
      <c r="I33" s="95"/>
    </row>
    <row r="34" spans="3:12">
      <c r="C34" s="95" t="s">
        <v>21</v>
      </c>
      <c r="D34" s="105">
        <v>7.5060532689999997</v>
      </c>
      <c r="E34" s="105">
        <v>4.3179983860000002</v>
      </c>
      <c r="F34" s="105">
        <v>85.189669089999995</v>
      </c>
      <c r="G34" s="105">
        <v>2.9862792570000001</v>
      </c>
      <c r="H34" s="132"/>
      <c r="I34" s="95"/>
    </row>
    <row r="35" spans="3:12">
      <c r="C35" s="95" t="s">
        <v>23</v>
      </c>
      <c r="D35" s="105">
        <v>4.3624999999999998</v>
      </c>
      <c r="E35" s="105">
        <v>4.0125000000000002</v>
      </c>
      <c r="F35" s="105">
        <v>78.724999999999994</v>
      </c>
      <c r="G35" s="105">
        <v>12.9</v>
      </c>
      <c r="H35" s="132"/>
      <c r="I35" s="95"/>
    </row>
    <row r="36" spans="3:12">
      <c r="C36" s="95" t="s">
        <v>9</v>
      </c>
      <c r="D36" s="105">
        <v>3.9028440940000002</v>
      </c>
      <c r="E36" s="105">
        <v>3.113971351</v>
      </c>
      <c r="F36" s="105">
        <v>82.271123110000005</v>
      </c>
      <c r="G36" s="105">
        <v>10.71206145</v>
      </c>
      <c r="H36" s="132"/>
      <c r="I36" s="95"/>
    </row>
    <row r="37" spans="3:12">
      <c r="C37" s="95" t="s">
        <v>12</v>
      </c>
      <c r="D37" s="105">
        <v>3.0754892819999999</v>
      </c>
      <c r="E37" s="105">
        <v>2.982292637</v>
      </c>
      <c r="F37" s="105">
        <v>91.332712020000002</v>
      </c>
      <c r="G37" s="105">
        <v>2.609506058</v>
      </c>
      <c r="H37" s="132"/>
      <c r="I37" s="95"/>
    </row>
    <row r="38" spans="3:12">
      <c r="C38" s="95" t="s">
        <v>10</v>
      </c>
      <c r="D38" s="105">
        <v>2.7327935220000001</v>
      </c>
      <c r="E38" s="105">
        <v>2.4671052630000001</v>
      </c>
      <c r="F38" s="105">
        <v>90.156882589999995</v>
      </c>
      <c r="G38" s="105">
        <v>4.6432186230000001</v>
      </c>
      <c r="H38" s="132"/>
      <c r="I38" s="95"/>
    </row>
    <row r="39" spans="3:12">
      <c r="C39" s="95" t="s">
        <v>29</v>
      </c>
      <c r="D39" s="105">
        <v>2.1190867029999998</v>
      </c>
      <c r="E39" s="105">
        <v>2.223548724</v>
      </c>
      <c r="F39" s="105">
        <v>77.660050740000003</v>
      </c>
      <c r="G39" s="105">
        <v>17.99731383</v>
      </c>
      <c r="H39" s="132"/>
      <c r="I39" s="95"/>
    </row>
    <row r="40" spans="3:12">
      <c r="C40" s="95" t="s">
        <v>31</v>
      </c>
      <c r="D40" s="105">
        <v>1.3828867760000001</v>
      </c>
      <c r="E40" s="105">
        <v>1.1524056469999999</v>
      </c>
      <c r="F40" s="105">
        <v>93.777009509999999</v>
      </c>
      <c r="G40" s="105">
        <v>3.6876980700000002</v>
      </c>
      <c r="H40" s="132"/>
      <c r="I40" s="95"/>
    </row>
    <row r="41" spans="3:12">
      <c r="C41" s="95"/>
      <c r="D41" s="105"/>
      <c r="E41" s="105"/>
      <c r="F41" s="105"/>
      <c r="G41" s="105"/>
      <c r="H41" s="132"/>
      <c r="I41" s="95"/>
    </row>
    <row r="42" spans="3:12">
      <c r="C42" s="90" t="s">
        <v>36</v>
      </c>
      <c r="D42" s="104">
        <v>40.996546619999997</v>
      </c>
      <c r="E42" s="104">
        <v>21.164282190000002</v>
      </c>
      <c r="F42" s="104">
        <v>26.640355199999998</v>
      </c>
      <c r="G42" s="104">
        <v>11.198815979999999</v>
      </c>
    </row>
    <row r="44" spans="3:12" ht="24" customHeight="1">
      <c r="C44" s="151" t="s">
        <v>755</v>
      </c>
      <c r="D44" s="151"/>
      <c r="E44" s="151"/>
      <c r="F44" s="151"/>
      <c r="G44" s="151"/>
      <c r="H44" s="151"/>
      <c r="I44" s="151"/>
      <c r="J44" s="151"/>
      <c r="K44" s="95"/>
      <c r="L44" s="95"/>
    </row>
    <row r="45" spans="3:12">
      <c r="C45" s="1" t="s">
        <v>7</v>
      </c>
    </row>
    <row r="50" spans="1:1" ht="12">
      <c r="A50" s="2" t="s">
        <v>0</v>
      </c>
    </row>
    <row r="51" spans="1:1">
      <c r="A51" s="90" t="s">
        <v>6</v>
      </c>
    </row>
  </sheetData>
  <sortState xmlns:xlrd2="http://schemas.microsoft.com/office/spreadsheetml/2017/richdata2" ref="C13:H40">
    <sortCondition descending="1" ref="H13:H40"/>
  </sortState>
  <mergeCells count="1">
    <mergeCell ref="C44:J4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AE73"/>
  <sheetViews>
    <sheetView showGridLines="0" zoomScaleNormal="100" workbookViewId="0">
      <selection activeCell="C19" sqref="C19"/>
    </sheetView>
  </sheetViews>
  <sheetFormatPr defaultColWidth="8.875" defaultRowHeight="11.4"/>
  <cols>
    <col min="1" max="2" width="8.875" style="90"/>
    <col min="3" max="3" width="29.375" style="90" customWidth="1"/>
    <col min="4" max="14" width="7.75" style="90" customWidth="1"/>
    <col min="15" max="17" width="10.125" style="90" bestFit="1" customWidth="1"/>
    <col min="18" max="18" width="8.875" style="90"/>
    <col min="19" max="23" width="9" style="133" customWidth="1"/>
    <col min="24" max="29" width="8.875" style="90"/>
    <col min="30" max="31" width="9.875" style="90" bestFit="1" customWidth="1"/>
    <col min="32" max="16384" width="8.875" style="90"/>
  </cols>
  <sheetData>
    <row r="1" spans="1:31" ht="12">
      <c r="A1" s="87"/>
    </row>
    <row r="3" spans="1:31" ht="12">
      <c r="C3" s="2" t="s">
        <v>41</v>
      </c>
    </row>
    <row r="4" spans="1:31">
      <c r="V4" s="134"/>
    </row>
    <row r="5" spans="1:31">
      <c r="V5" s="134"/>
    </row>
    <row r="6" spans="1:31" ht="12">
      <c r="C6" s="131" t="s">
        <v>746</v>
      </c>
    </row>
    <row r="7" spans="1:31">
      <c r="C7" s="90" t="s">
        <v>48</v>
      </c>
      <c r="V7" s="134"/>
      <c r="AB7" s="134"/>
    </row>
    <row r="8" spans="1:31">
      <c r="S8" s="134"/>
      <c r="T8" s="134"/>
      <c r="U8" s="134"/>
      <c r="V8" s="134"/>
      <c r="W8" s="134"/>
      <c r="Y8" s="134"/>
      <c r="Z8" s="134"/>
      <c r="AA8" s="134"/>
      <c r="AB8" s="134"/>
      <c r="AC8" s="134"/>
    </row>
    <row r="9" spans="1:31">
      <c r="C9" s="106"/>
      <c r="D9" s="106"/>
      <c r="E9" s="106"/>
      <c r="F9" s="106"/>
    </row>
    <row r="10" spans="1:31">
      <c r="D10" s="152">
        <v>2005</v>
      </c>
      <c r="E10" s="152"/>
      <c r="F10" s="152"/>
      <c r="G10" s="152"/>
      <c r="H10" s="152"/>
      <c r="I10" s="135" t="s">
        <v>78</v>
      </c>
      <c r="J10" s="152">
        <v>2013</v>
      </c>
      <c r="K10" s="152"/>
      <c r="L10" s="152"/>
      <c r="M10" s="152"/>
      <c r="N10" s="152"/>
      <c r="S10" s="90"/>
      <c r="T10" s="90"/>
      <c r="U10" s="90"/>
      <c r="V10" s="90"/>
      <c r="W10" s="90"/>
    </row>
    <row r="11" spans="1:31" ht="22.8">
      <c r="C11" s="95"/>
      <c r="D11" s="136" t="s">
        <v>72</v>
      </c>
      <c r="E11" s="136" t="s">
        <v>73</v>
      </c>
      <c r="F11" s="136" t="s">
        <v>74</v>
      </c>
      <c r="G11" s="136" t="s">
        <v>75</v>
      </c>
      <c r="H11" s="136" t="s">
        <v>76</v>
      </c>
      <c r="I11" s="136"/>
      <c r="J11" s="136" t="s">
        <v>72</v>
      </c>
      <c r="K11" s="136" t="s">
        <v>73</v>
      </c>
      <c r="L11" s="136" t="s">
        <v>74</v>
      </c>
      <c r="M11" s="136" t="s">
        <v>75</v>
      </c>
      <c r="N11" s="136" t="s">
        <v>76</v>
      </c>
      <c r="S11" s="90"/>
      <c r="T11" s="90"/>
      <c r="U11" s="90"/>
      <c r="V11" s="90"/>
      <c r="W11" s="90"/>
    </row>
    <row r="12" spans="1:31">
      <c r="C12" s="95" t="s">
        <v>49</v>
      </c>
      <c r="D12" s="132">
        <v>100</v>
      </c>
      <c r="E12" s="132">
        <v>100</v>
      </c>
      <c r="F12" s="132">
        <v>100</v>
      </c>
      <c r="G12" s="132">
        <v>100</v>
      </c>
      <c r="H12" s="132">
        <v>100</v>
      </c>
      <c r="I12" s="136"/>
      <c r="J12" s="132">
        <v>100</v>
      </c>
      <c r="K12" s="132">
        <v>100</v>
      </c>
      <c r="L12" s="132">
        <v>100</v>
      </c>
      <c r="M12" s="132">
        <v>100</v>
      </c>
      <c r="N12" s="132">
        <v>100</v>
      </c>
      <c r="S12" s="90"/>
      <c r="T12" s="90"/>
      <c r="U12" s="90"/>
      <c r="V12" s="90"/>
      <c r="W12" s="90"/>
      <c r="AD12" s="103"/>
      <c r="AE12" s="103"/>
    </row>
    <row r="13" spans="1:31" ht="22.8">
      <c r="C13" s="137" t="s">
        <v>686</v>
      </c>
      <c r="D13" s="132">
        <v>39.123420543703716</v>
      </c>
      <c r="E13" s="132">
        <v>39.016510203030876</v>
      </c>
      <c r="F13" s="132">
        <v>42.158537871596678</v>
      </c>
      <c r="G13" s="132">
        <v>45.117775015537603</v>
      </c>
      <c r="H13" s="132">
        <v>54.409019038748937</v>
      </c>
      <c r="I13" s="132"/>
      <c r="J13" s="132">
        <v>32.284648792989671</v>
      </c>
      <c r="K13" s="132">
        <v>35.252368793639654</v>
      </c>
      <c r="L13" s="132">
        <v>32.642051735573737</v>
      </c>
      <c r="M13" s="132">
        <v>39.020243820601728</v>
      </c>
      <c r="N13" s="132">
        <v>50.580991249487624</v>
      </c>
      <c r="O13" s="138"/>
      <c r="S13" s="90"/>
      <c r="T13" s="90"/>
      <c r="U13" s="90"/>
      <c r="V13" s="90"/>
      <c r="W13" s="90"/>
      <c r="AD13" s="103"/>
      <c r="AE13" s="103"/>
    </row>
    <row r="14" spans="1:31" ht="22.8">
      <c r="C14" s="137" t="s">
        <v>701</v>
      </c>
      <c r="D14" s="132">
        <v>25.675120494604048</v>
      </c>
      <c r="E14" s="132">
        <v>25.844817821408345</v>
      </c>
      <c r="F14" s="132">
        <v>28.301164700387226</v>
      </c>
      <c r="G14" s="132">
        <v>31.380981976382849</v>
      </c>
      <c r="H14" s="132">
        <v>33.751434945526221</v>
      </c>
      <c r="I14" s="132"/>
      <c r="J14" s="132">
        <v>23.208667761391016</v>
      </c>
      <c r="K14" s="132">
        <v>25.721529097135665</v>
      </c>
      <c r="L14" s="132">
        <v>27.02470202801841</v>
      </c>
      <c r="M14" s="132">
        <v>29.645826343063785</v>
      </c>
      <c r="N14" s="132">
        <v>32.401252279707485</v>
      </c>
      <c r="O14" s="138"/>
      <c r="S14" s="90"/>
      <c r="T14" s="90"/>
      <c r="U14" s="90"/>
      <c r="V14" s="90"/>
      <c r="W14" s="90"/>
      <c r="AD14" s="103"/>
      <c r="AE14" s="103"/>
    </row>
    <row r="15" spans="1:31" ht="22.8">
      <c r="C15" s="137" t="s">
        <v>702</v>
      </c>
      <c r="D15" s="132">
        <v>16.185857290299307</v>
      </c>
      <c r="E15" s="132">
        <v>14.851888719172088</v>
      </c>
      <c r="F15" s="132">
        <v>13.745272642348084</v>
      </c>
      <c r="G15" s="132">
        <v>11.977315102548166</v>
      </c>
      <c r="H15" s="132">
        <v>8.2206675474885742</v>
      </c>
      <c r="I15" s="132"/>
      <c r="J15" s="132">
        <v>18.49726063135925</v>
      </c>
      <c r="K15" s="132">
        <v>16.231228142357541</v>
      </c>
      <c r="L15" s="132">
        <v>16.767632102586781</v>
      </c>
      <c r="M15" s="132">
        <v>14.770159937367186</v>
      </c>
      <c r="N15" s="132">
        <v>10.814278840156119</v>
      </c>
      <c r="O15" s="138"/>
      <c r="S15" s="90"/>
      <c r="T15" s="90"/>
      <c r="U15" s="90"/>
      <c r="V15" s="90"/>
      <c r="W15" s="90"/>
      <c r="AD15" s="103"/>
      <c r="AE15" s="103"/>
    </row>
    <row r="16" spans="1:31" ht="24" customHeight="1">
      <c r="C16" s="137" t="s">
        <v>687</v>
      </c>
      <c r="D16" s="132">
        <v>12.458290329368618</v>
      </c>
      <c r="E16" s="132">
        <v>12.351760001372989</v>
      </c>
      <c r="F16" s="132">
        <v>10.034805406138409</v>
      </c>
      <c r="G16" s="132">
        <v>7.8060907395898074</v>
      </c>
      <c r="H16" s="132">
        <v>2.8378349108709306</v>
      </c>
      <c r="I16" s="132"/>
      <c r="J16" s="132">
        <v>16.313439020272863</v>
      </c>
      <c r="K16" s="132">
        <v>13.568982417077097</v>
      </c>
      <c r="L16" s="132">
        <v>13.811026470765583</v>
      </c>
      <c r="M16" s="132">
        <v>10.329940722514259</v>
      </c>
      <c r="N16" s="132">
        <v>4.5718902413668143</v>
      </c>
      <c r="O16" s="138"/>
      <c r="S16" s="90"/>
      <c r="T16" s="90"/>
      <c r="U16" s="90"/>
      <c r="V16" s="90"/>
      <c r="W16" s="90"/>
      <c r="AD16" s="103"/>
      <c r="AE16" s="103"/>
    </row>
    <row r="17" spans="1:31" ht="24" customHeight="1">
      <c r="C17" s="137" t="s">
        <v>688</v>
      </c>
      <c r="D17" s="132">
        <v>6.5573113420243097</v>
      </c>
      <c r="E17" s="132">
        <v>7.9350232550157038</v>
      </c>
      <c r="F17" s="132">
        <v>5.7602193795295999</v>
      </c>
      <c r="G17" s="132">
        <v>3.717837165941579</v>
      </c>
      <c r="H17" s="132">
        <v>0.78104355736533171</v>
      </c>
      <c r="I17" s="95"/>
      <c r="J17" s="132">
        <v>9.6913798130783757</v>
      </c>
      <c r="K17" s="132">
        <v>9.2240763822500824</v>
      </c>
      <c r="L17" s="132">
        <v>9.753783691435693</v>
      </c>
      <c r="M17" s="132">
        <v>6.2334563620773222</v>
      </c>
      <c r="N17" s="132">
        <v>1.6298052075350642</v>
      </c>
      <c r="O17" s="138"/>
      <c r="S17" s="90"/>
      <c r="T17" s="90"/>
      <c r="U17" s="90"/>
      <c r="V17" s="90"/>
      <c r="W17" s="90"/>
      <c r="AD17" s="103"/>
      <c r="AE17" s="103"/>
    </row>
    <row r="18" spans="1:31">
      <c r="C18" s="95"/>
      <c r="D18" s="105"/>
      <c r="E18" s="105"/>
      <c r="F18" s="105"/>
      <c r="G18" s="105"/>
      <c r="H18" s="95"/>
      <c r="I18" s="95"/>
      <c r="J18" s="95"/>
      <c r="K18" s="95"/>
      <c r="L18" s="95"/>
      <c r="M18" s="95"/>
      <c r="N18" s="95"/>
      <c r="S18" s="90"/>
      <c r="T18" s="90"/>
      <c r="U18" s="90"/>
      <c r="V18" s="90"/>
      <c r="W18" s="90"/>
    </row>
    <row r="19" spans="1:31">
      <c r="C19" s="95" t="s">
        <v>747</v>
      </c>
      <c r="D19" s="105"/>
      <c r="E19" s="105"/>
      <c r="F19" s="105"/>
      <c r="G19" s="105"/>
      <c r="H19" s="95"/>
      <c r="I19" s="95"/>
      <c r="J19" s="95"/>
      <c r="K19" s="95"/>
      <c r="L19" s="95"/>
      <c r="M19" s="95"/>
      <c r="N19" s="95"/>
      <c r="S19" s="90"/>
      <c r="T19" s="90"/>
      <c r="U19" s="90"/>
      <c r="V19" s="90"/>
      <c r="W19" s="90"/>
    </row>
    <row r="20" spans="1:31">
      <c r="C20" s="93" t="s">
        <v>736</v>
      </c>
      <c r="D20" s="105"/>
      <c r="E20" s="105"/>
      <c r="F20" s="105"/>
      <c r="G20" s="105"/>
      <c r="H20" s="95"/>
      <c r="I20" s="95"/>
      <c r="J20" s="95"/>
      <c r="K20" s="95"/>
      <c r="L20" s="95"/>
      <c r="M20" s="95"/>
      <c r="N20" s="95"/>
    </row>
    <row r="21" spans="1:31">
      <c r="D21" s="104"/>
      <c r="E21" s="104"/>
      <c r="F21" s="104"/>
      <c r="G21" s="104"/>
    </row>
    <row r="22" spans="1:31">
      <c r="D22" s="104"/>
      <c r="E22" s="104"/>
      <c r="F22" s="104"/>
      <c r="G22" s="104"/>
    </row>
    <row r="23" spans="1:31">
      <c r="D23" s="104"/>
      <c r="E23" s="104"/>
      <c r="F23" s="104"/>
      <c r="G23" s="104"/>
    </row>
    <row r="24" spans="1:31">
      <c r="D24" s="104"/>
      <c r="E24" s="104"/>
      <c r="F24" s="104"/>
      <c r="G24" s="104"/>
    </row>
    <row r="25" spans="1:31" ht="12">
      <c r="A25" s="2" t="s">
        <v>0</v>
      </c>
      <c r="D25" s="104"/>
      <c r="E25" s="104"/>
      <c r="F25" s="104"/>
      <c r="G25" s="104"/>
    </row>
    <row r="26" spans="1:31">
      <c r="A26" s="90" t="s">
        <v>77</v>
      </c>
      <c r="D26" s="104"/>
      <c r="E26" s="104"/>
      <c r="F26" s="104"/>
      <c r="G26" s="104"/>
    </row>
    <row r="27" spans="1:31">
      <c r="D27" s="104"/>
      <c r="E27" s="104"/>
      <c r="F27" s="104"/>
      <c r="G27" s="104"/>
    </row>
    <row r="28" spans="1:31">
      <c r="D28" s="104"/>
      <c r="E28" s="104"/>
      <c r="F28" s="104"/>
      <c r="G28" s="104"/>
    </row>
    <row r="29" spans="1:31">
      <c r="D29" s="104"/>
      <c r="E29" s="104"/>
      <c r="F29" s="104"/>
      <c r="G29" s="104"/>
    </row>
    <row r="30" spans="1:31">
      <c r="D30" s="104"/>
      <c r="E30" s="104"/>
      <c r="F30" s="104"/>
      <c r="G30" s="104"/>
    </row>
    <row r="31" spans="1:31">
      <c r="D31" s="104"/>
      <c r="E31" s="104"/>
      <c r="F31" s="104"/>
      <c r="G31" s="104"/>
    </row>
    <row r="32" spans="1:31">
      <c r="D32" s="104"/>
      <c r="E32" s="104"/>
      <c r="F32" s="104"/>
      <c r="G32" s="104"/>
    </row>
    <row r="33" spans="4:7">
      <c r="D33" s="104"/>
      <c r="E33" s="104"/>
      <c r="F33" s="104"/>
      <c r="G33" s="104"/>
    </row>
    <row r="34" spans="4:7">
      <c r="D34" s="104"/>
      <c r="E34" s="104"/>
      <c r="F34" s="104"/>
      <c r="G34" s="104"/>
    </row>
    <row r="35" spans="4:7">
      <c r="D35" s="104"/>
      <c r="E35" s="104"/>
      <c r="F35" s="104"/>
      <c r="G35" s="104"/>
    </row>
    <row r="36" spans="4:7">
      <c r="D36" s="104"/>
      <c r="E36" s="104"/>
      <c r="F36" s="104"/>
      <c r="G36" s="104"/>
    </row>
    <row r="37" spans="4:7">
      <c r="D37" s="104"/>
      <c r="E37" s="104"/>
      <c r="F37" s="104"/>
      <c r="G37" s="104"/>
    </row>
    <row r="38" spans="4:7">
      <c r="D38" s="104"/>
      <c r="E38" s="104"/>
      <c r="F38" s="104"/>
      <c r="G38" s="104"/>
    </row>
    <row r="39" spans="4:7">
      <c r="D39" s="104"/>
      <c r="E39" s="104"/>
      <c r="F39" s="104"/>
      <c r="G39" s="104"/>
    </row>
    <row r="40" spans="4:7">
      <c r="D40" s="104"/>
      <c r="E40" s="104"/>
      <c r="F40" s="104"/>
      <c r="G40" s="104"/>
    </row>
    <row r="41" spans="4:7">
      <c r="D41" s="104"/>
      <c r="E41" s="104"/>
      <c r="F41" s="104"/>
      <c r="G41" s="104"/>
    </row>
    <row r="42" spans="4:7">
      <c r="D42" s="104"/>
      <c r="E42" s="104"/>
      <c r="F42" s="104"/>
      <c r="G42" s="104"/>
    </row>
    <row r="43" spans="4:7">
      <c r="D43" s="104"/>
      <c r="E43" s="104"/>
      <c r="F43" s="104"/>
      <c r="G43" s="104"/>
    </row>
    <row r="44" spans="4:7">
      <c r="D44" s="104"/>
      <c r="E44" s="104"/>
      <c r="F44" s="104"/>
      <c r="G44" s="104"/>
    </row>
    <row r="73" spans="1:4">
      <c r="A73" s="3"/>
      <c r="B73" s="3"/>
      <c r="C73" s="3"/>
      <c r="D73" s="3"/>
    </row>
  </sheetData>
  <mergeCells count="2">
    <mergeCell ref="D10:H10"/>
    <mergeCell ref="J10:N10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/>
  <dimension ref="A1:M49"/>
  <sheetViews>
    <sheetView showGridLines="0" zoomScaleNormal="100" workbookViewId="0">
      <selection activeCell="C44" sqref="C44:M44"/>
    </sheetView>
  </sheetViews>
  <sheetFormatPr defaultColWidth="8.875" defaultRowHeight="11.4"/>
  <cols>
    <col min="1" max="2" width="8.875" style="90"/>
    <col min="3" max="3" width="15.375" style="90" customWidth="1"/>
    <col min="4" max="8" width="12.875" style="90" customWidth="1"/>
    <col min="9" max="10" width="8.875" style="3"/>
    <col min="11" max="16" width="11.125" style="3" customWidth="1"/>
    <col min="17" max="16384" width="8.875" style="3"/>
  </cols>
  <sheetData>
    <row r="1" spans="1:13" ht="12">
      <c r="A1" s="87"/>
    </row>
    <row r="3" spans="1:13" ht="12">
      <c r="C3" s="2" t="s">
        <v>41</v>
      </c>
    </row>
    <row r="6" spans="1:13" ht="12">
      <c r="C6" s="131" t="s">
        <v>720</v>
      </c>
      <c r="D6" s="91"/>
      <c r="E6" s="91"/>
      <c r="F6" s="91"/>
      <c r="G6" s="91"/>
    </row>
    <row r="7" spans="1:13">
      <c r="C7" s="91" t="s">
        <v>48</v>
      </c>
      <c r="D7" s="91"/>
      <c r="E7" s="91"/>
      <c r="F7" s="91"/>
      <c r="G7" s="91"/>
    </row>
    <row r="8" spans="1:13">
      <c r="C8" s="91"/>
      <c r="D8" s="91"/>
      <c r="E8" s="91"/>
      <c r="F8" s="91"/>
      <c r="G8" s="91"/>
    </row>
    <row r="9" spans="1:13">
      <c r="C9" s="91"/>
      <c r="D9" s="91"/>
      <c r="E9" s="91"/>
      <c r="F9" s="91"/>
      <c r="G9" s="91"/>
    </row>
    <row r="10" spans="1:13">
      <c r="C10" s="91"/>
      <c r="D10" s="79" t="s">
        <v>72</v>
      </c>
      <c r="E10" s="79" t="s">
        <v>73</v>
      </c>
      <c r="F10" s="79" t="s">
        <v>74</v>
      </c>
      <c r="G10" s="79" t="s">
        <v>75</v>
      </c>
      <c r="H10" s="106" t="s">
        <v>76</v>
      </c>
    </row>
    <row r="11" spans="1:13" ht="12" customHeight="1">
      <c r="C11" s="91" t="s">
        <v>40</v>
      </c>
      <c r="D11" s="94">
        <v>4.8282860652673181</v>
      </c>
      <c r="E11" s="94">
        <v>13.455909843507985</v>
      </c>
      <c r="F11" s="94">
        <v>19.819206323772899</v>
      </c>
      <c r="G11" s="94">
        <v>24.593147465683916</v>
      </c>
      <c r="H11" s="94">
        <v>37.303450301767874</v>
      </c>
      <c r="I11" s="84"/>
      <c r="J11" s="91"/>
      <c r="K11" s="91"/>
      <c r="L11" s="91"/>
      <c r="M11" s="91"/>
    </row>
    <row r="12" spans="1:13" ht="12" customHeight="1">
      <c r="C12" s="91"/>
      <c r="D12" s="94"/>
      <c r="E12" s="94"/>
      <c r="F12" s="94"/>
      <c r="G12" s="94"/>
      <c r="H12" s="94"/>
      <c r="I12" s="91"/>
      <c r="J12" s="91"/>
      <c r="K12" s="91"/>
      <c r="L12" s="91"/>
      <c r="M12" s="91"/>
    </row>
    <row r="13" spans="1:13" ht="12" customHeight="1">
      <c r="B13" s="139"/>
      <c r="C13" s="140" t="s">
        <v>27</v>
      </c>
      <c r="D13" s="94">
        <v>10.255490243670785</v>
      </c>
      <c r="E13" s="98">
        <v>22.766175244567798</v>
      </c>
      <c r="F13" s="94">
        <v>29.022045399381589</v>
      </c>
      <c r="G13" s="94">
        <v>25.103684082778415</v>
      </c>
      <c r="H13" s="94">
        <v>12.85260502960141</v>
      </c>
      <c r="I13" s="84"/>
      <c r="J13" s="91"/>
      <c r="K13" s="91"/>
      <c r="L13" s="91"/>
      <c r="M13" s="91"/>
    </row>
    <row r="14" spans="1:13" ht="12" customHeight="1">
      <c r="B14" s="139"/>
      <c r="C14" s="140" t="s">
        <v>39</v>
      </c>
      <c r="D14" s="94">
        <v>5.7501652346331786</v>
      </c>
      <c r="E14" s="94">
        <v>16.259087904824852</v>
      </c>
      <c r="F14" s="94">
        <v>34.401850627891605</v>
      </c>
      <c r="G14" s="94">
        <v>30.469266358228687</v>
      </c>
      <c r="H14" s="94">
        <v>13.11962987442168</v>
      </c>
      <c r="I14" s="84"/>
      <c r="J14" s="91"/>
      <c r="K14" s="91"/>
      <c r="L14" s="91"/>
      <c r="M14" s="91"/>
    </row>
    <row r="15" spans="1:13" ht="12" customHeight="1">
      <c r="B15" s="139"/>
      <c r="C15" s="140" t="s">
        <v>32</v>
      </c>
      <c r="D15" s="94">
        <v>4.8761609907120746</v>
      </c>
      <c r="E15" s="94">
        <v>17.414860681114554</v>
      </c>
      <c r="F15" s="94">
        <v>25.077399380804955</v>
      </c>
      <c r="G15" s="94">
        <v>35.758513931888544</v>
      </c>
      <c r="H15" s="94">
        <v>16.873065015479877</v>
      </c>
      <c r="I15" s="84"/>
      <c r="J15" s="91"/>
      <c r="K15" s="91"/>
      <c r="L15" s="91"/>
      <c r="M15" s="91"/>
    </row>
    <row r="16" spans="1:13" ht="12" customHeight="1">
      <c r="B16" s="139"/>
      <c r="C16" s="140" t="s">
        <v>26</v>
      </c>
      <c r="D16" s="94">
        <v>6.708333333333333</v>
      </c>
      <c r="E16" s="94">
        <v>20.125</v>
      </c>
      <c r="F16" s="94">
        <v>31.1875</v>
      </c>
      <c r="G16" s="94">
        <v>24.0625</v>
      </c>
      <c r="H16" s="94">
        <v>17.916666666666668</v>
      </c>
      <c r="I16" s="84"/>
      <c r="J16" s="91"/>
      <c r="K16" s="91"/>
      <c r="L16" s="91"/>
      <c r="M16" s="91"/>
    </row>
    <row r="17" spans="2:13" ht="12" customHeight="1">
      <c r="B17" s="139"/>
      <c r="C17" s="140" t="s">
        <v>31</v>
      </c>
      <c r="D17" s="94">
        <v>7.5089392133492252</v>
      </c>
      <c r="E17" s="94">
        <v>13.289630512514899</v>
      </c>
      <c r="F17" s="94">
        <v>23.361144219308702</v>
      </c>
      <c r="G17" s="94">
        <v>29.916567342073897</v>
      </c>
      <c r="H17" s="94">
        <v>25.923718712753281</v>
      </c>
      <c r="I17" s="84"/>
      <c r="J17" s="91"/>
      <c r="K17" s="91"/>
      <c r="L17" s="91"/>
      <c r="M17" s="91"/>
    </row>
    <row r="18" spans="2:13" ht="12" customHeight="1">
      <c r="B18" s="139"/>
      <c r="C18" s="140" t="s">
        <v>24</v>
      </c>
      <c r="D18" s="94">
        <v>3.293807641633729</v>
      </c>
      <c r="E18" s="94">
        <v>11.725955204216074</v>
      </c>
      <c r="F18" s="94">
        <v>24.110671936758894</v>
      </c>
      <c r="G18" s="94">
        <v>33.860342555994734</v>
      </c>
      <c r="H18" s="94">
        <v>27.009222661396574</v>
      </c>
      <c r="I18" s="84"/>
      <c r="J18" s="91"/>
      <c r="K18" s="91"/>
      <c r="L18" s="91"/>
      <c r="M18" s="91"/>
    </row>
    <row r="19" spans="2:13" ht="12" customHeight="1">
      <c r="B19" s="139"/>
      <c r="C19" s="140" t="s">
        <v>30</v>
      </c>
      <c r="D19" s="94">
        <v>3.3297758804695836</v>
      </c>
      <c r="E19" s="94">
        <v>11.974386339381002</v>
      </c>
      <c r="F19" s="94">
        <v>24.354322305229456</v>
      </c>
      <c r="G19" s="94">
        <v>30.138740661686231</v>
      </c>
      <c r="H19" s="94">
        <v>30.202774813233724</v>
      </c>
      <c r="I19" s="84"/>
      <c r="J19" s="91"/>
      <c r="K19" s="91"/>
      <c r="L19" s="91"/>
      <c r="M19" s="91"/>
    </row>
    <row r="20" spans="2:13" ht="12" customHeight="1">
      <c r="B20" s="139"/>
      <c r="C20" s="140" t="s">
        <v>749</v>
      </c>
      <c r="D20" s="94">
        <v>2.6345933562428407</v>
      </c>
      <c r="E20" s="94">
        <v>10.194730813287514</v>
      </c>
      <c r="F20" s="94">
        <v>18.327605956471935</v>
      </c>
      <c r="G20" s="94">
        <v>37.57159221076747</v>
      </c>
      <c r="H20" s="94">
        <v>31.27147766323024</v>
      </c>
      <c r="I20" s="84"/>
      <c r="J20" s="91"/>
      <c r="K20" s="91"/>
      <c r="L20" s="91"/>
      <c r="M20" s="91"/>
    </row>
    <row r="21" spans="2:13" ht="12" customHeight="1">
      <c r="B21" s="139"/>
      <c r="C21" s="140" t="s">
        <v>23</v>
      </c>
      <c r="D21" s="94">
        <v>5.9653157487151809</v>
      </c>
      <c r="E21" s="94">
        <v>14.338347452655292</v>
      </c>
      <c r="F21" s="94">
        <v>18.729026353460213</v>
      </c>
      <c r="G21" s="94">
        <v>28.871471147302469</v>
      </c>
      <c r="H21" s="94">
        <v>32.095839297866846</v>
      </c>
      <c r="I21" s="84"/>
      <c r="J21" s="91"/>
      <c r="K21" s="91"/>
      <c r="L21" s="91"/>
      <c r="M21" s="91"/>
    </row>
    <row r="22" spans="2:13" ht="12" customHeight="1">
      <c r="B22" s="139"/>
      <c r="C22" s="140" t="s">
        <v>11</v>
      </c>
      <c r="D22" s="94">
        <v>2.8517110266159698</v>
      </c>
      <c r="E22" s="94">
        <v>13.307984790874524</v>
      </c>
      <c r="F22" s="94">
        <v>26.425855513307983</v>
      </c>
      <c r="G22" s="94">
        <v>25.095057034220531</v>
      </c>
      <c r="H22" s="94">
        <v>32.319391634980988</v>
      </c>
      <c r="I22" s="84"/>
      <c r="J22" s="91"/>
      <c r="K22" s="91"/>
      <c r="L22" s="91"/>
      <c r="M22" s="91"/>
    </row>
    <row r="23" spans="2:13" ht="12" customHeight="1">
      <c r="B23" s="139"/>
      <c r="C23" s="140" t="s">
        <v>13</v>
      </c>
      <c r="D23" s="94">
        <v>6.2285059228123805</v>
      </c>
      <c r="E23" s="94">
        <v>13.507833397019489</v>
      </c>
      <c r="F23" s="94">
        <v>22.124570118456248</v>
      </c>
      <c r="G23" s="94">
        <v>25.391669850974395</v>
      </c>
      <c r="H23" s="94">
        <v>32.747420710737487</v>
      </c>
      <c r="I23" s="84"/>
      <c r="J23" s="91"/>
      <c r="K23" s="91"/>
      <c r="L23" s="91"/>
      <c r="M23" s="91"/>
    </row>
    <row r="24" spans="2:13" ht="12" customHeight="1">
      <c r="B24" s="139"/>
      <c r="C24" s="140" t="s">
        <v>20</v>
      </c>
      <c r="D24" s="94">
        <v>4.9136786188579018</v>
      </c>
      <c r="E24" s="94">
        <v>13.767153607791057</v>
      </c>
      <c r="F24" s="94">
        <v>24.819241552309283</v>
      </c>
      <c r="G24" s="94">
        <v>23.727312970340858</v>
      </c>
      <c r="H24" s="94">
        <v>32.7726132507009</v>
      </c>
      <c r="I24" s="84"/>
      <c r="J24" s="91"/>
      <c r="K24" s="91"/>
      <c r="L24" s="91"/>
      <c r="M24" s="91"/>
    </row>
    <row r="25" spans="2:13" ht="12" customHeight="1">
      <c r="B25" s="139"/>
      <c r="C25" s="140" t="s">
        <v>12</v>
      </c>
      <c r="D25" s="94">
        <v>6.3814358230601886</v>
      </c>
      <c r="E25" s="94">
        <v>15.51849166062364</v>
      </c>
      <c r="F25" s="94">
        <v>21.899927483683829</v>
      </c>
      <c r="G25" s="94">
        <v>20.957215373459029</v>
      </c>
      <c r="H25" s="94">
        <v>35.242929659173313</v>
      </c>
      <c r="I25" s="84"/>
      <c r="J25" s="91"/>
      <c r="K25" s="91"/>
      <c r="L25" s="91"/>
      <c r="M25" s="91"/>
    </row>
    <row r="26" spans="2:13" ht="12" customHeight="1">
      <c r="B26" s="139"/>
      <c r="C26" s="140" t="s">
        <v>17</v>
      </c>
      <c r="D26" s="94">
        <v>3.2193158953722336</v>
      </c>
      <c r="E26" s="94">
        <v>8.4781415767331261</v>
      </c>
      <c r="F26" s="94">
        <v>21.959026888604352</v>
      </c>
      <c r="G26" s="94">
        <v>30.757270898115969</v>
      </c>
      <c r="H26" s="94">
        <v>35.586244741174319</v>
      </c>
      <c r="I26" s="84"/>
      <c r="J26" s="91"/>
      <c r="K26" s="91"/>
      <c r="L26" s="91"/>
      <c r="M26" s="91"/>
    </row>
    <row r="27" spans="2:13" ht="12" customHeight="1">
      <c r="B27" s="139"/>
      <c r="C27" s="140" t="s">
        <v>22</v>
      </c>
      <c r="D27" s="94">
        <v>4.5454545454545459</v>
      </c>
      <c r="E27" s="94">
        <v>9.0909090909090917</v>
      </c>
      <c r="F27" s="94">
        <v>18.181818181818183</v>
      </c>
      <c r="G27" s="94">
        <v>31.818181818181817</v>
      </c>
      <c r="H27" s="94">
        <v>36.363636363636367</v>
      </c>
      <c r="I27" s="84"/>
      <c r="J27" s="91"/>
      <c r="K27" s="91"/>
      <c r="L27" s="91"/>
      <c r="M27" s="91"/>
    </row>
    <row r="28" spans="2:13" ht="12" customHeight="1">
      <c r="B28" s="139"/>
      <c r="C28" s="140" t="s">
        <v>750</v>
      </c>
      <c r="D28" s="94">
        <v>3.2296179598267036</v>
      </c>
      <c r="E28" s="94">
        <v>8.5269791256400165</v>
      </c>
      <c r="F28" s="94">
        <v>23.237495076801888</v>
      </c>
      <c r="G28" s="94">
        <v>27.944072469476172</v>
      </c>
      <c r="H28" s="94">
        <v>37.061835368255217</v>
      </c>
      <c r="I28" s="84"/>
      <c r="J28" s="91"/>
      <c r="K28" s="91"/>
      <c r="L28" s="91"/>
      <c r="M28" s="91"/>
    </row>
    <row r="29" spans="2:13" ht="12" customHeight="1">
      <c r="B29" s="139"/>
      <c r="C29" s="140" t="s">
        <v>14</v>
      </c>
      <c r="D29" s="94">
        <v>2.9574628744022147</v>
      </c>
      <c r="E29" s="94">
        <v>11.305478647537544</v>
      </c>
      <c r="F29" s="94">
        <v>22.227116368822887</v>
      </c>
      <c r="G29" s="94">
        <v>25.914506250524372</v>
      </c>
      <c r="H29" s="94">
        <v>37.595435858712975</v>
      </c>
      <c r="I29" s="84"/>
      <c r="J29" s="91"/>
      <c r="K29" s="91"/>
      <c r="L29" s="91"/>
      <c r="M29" s="91"/>
    </row>
    <row r="30" spans="2:13" ht="12" customHeight="1">
      <c r="B30" s="139"/>
      <c r="C30" s="140" t="s">
        <v>21</v>
      </c>
      <c r="D30" s="94">
        <v>4.2703862660944205</v>
      </c>
      <c r="E30" s="94">
        <v>12.389127324749643</v>
      </c>
      <c r="F30" s="94">
        <v>24.113018597997137</v>
      </c>
      <c r="G30" s="94">
        <v>21.137339055793991</v>
      </c>
      <c r="H30" s="94">
        <v>38.090128755364802</v>
      </c>
      <c r="I30" s="84"/>
      <c r="J30" s="91"/>
      <c r="K30" s="91"/>
      <c r="L30" s="91"/>
      <c r="M30" s="91"/>
    </row>
    <row r="31" spans="2:13" ht="12" customHeight="1">
      <c r="B31" s="139"/>
      <c r="C31" s="140" t="s">
        <v>33</v>
      </c>
      <c r="D31" s="94">
        <v>3.9165446559297221</v>
      </c>
      <c r="E31" s="94">
        <v>11.456808199121522</v>
      </c>
      <c r="F31" s="94">
        <v>21.852122986822842</v>
      </c>
      <c r="G31" s="94">
        <v>24.597364568081993</v>
      </c>
      <c r="H31" s="94">
        <v>38.177159590043921</v>
      </c>
      <c r="I31" s="84"/>
      <c r="J31" s="91"/>
      <c r="K31" s="91"/>
      <c r="L31" s="91"/>
      <c r="M31" s="91"/>
    </row>
    <row r="32" spans="2:13" ht="12" customHeight="1">
      <c r="B32" s="139"/>
      <c r="C32" s="140" t="s">
        <v>16</v>
      </c>
      <c r="D32" s="94">
        <v>4.566108832982378</v>
      </c>
      <c r="E32" s="94">
        <v>10.406738335365178</v>
      </c>
      <c r="F32" s="94">
        <v>19.394879751745538</v>
      </c>
      <c r="G32" s="94">
        <v>27.252576748309878</v>
      </c>
      <c r="H32" s="94">
        <v>38.379696331597032</v>
      </c>
      <c r="I32" s="84"/>
      <c r="J32" s="91"/>
      <c r="K32" s="91"/>
      <c r="L32" s="91"/>
      <c r="M32" s="91"/>
    </row>
    <row r="33" spans="2:13" ht="12" customHeight="1">
      <c r="B33" s="139"/>
      <c r="C33" s="140" t="s">
        <v>9</v>
      </c>
      <c r="D33" s="94">
        <v>5.1783921890683455</v>
      </c>
      <c r="E33" s="94">
        <v>11.355963135322567</v>
      </c>
      <c r="F33" s="94">
        <v>17.104662834200202</v>
      </c>
      <c r="G33" s="94">
        <v>25.782461903458341</v>
      </c>
      <c r="H33" s="94">
        <v>40.578519937950539</v>
      </c>
      <c r="I33" s="84"/>
      <c r="J33" s="91"/>
      <c r="K33" s="91"/>
      <c r="L33" s="91"/>
      <c r="M33" s="91"/>
    </row>
    <row r="34" spans="2:13" ht="12" customHeight="1">
      <c r="B34" s="139"/>
      <c r="C34" s="140" t="s">
        <v>15</v>
      </c>
      <c r="D34" s="94">
        <v>2.441369429153156</v>
      </c>
      <c r="E34" s="94">
        <v>9.6448231656737793</v>
      </c>
      <c r="F34" s="94">
        <v>22.268305557650255</v>
      </c>
      <c r="G34" s="94">
        <v>23.927305633059348</v>
      </c>
      <c r="H34" s="94">
        <v>41.718196214463468</v>
      </c>
      <c r="I34" s="84"/>
      <c r="J34" s="91"/>
      <c r="K34" s="91"/>
      <c r="L34" s="91"/>
      <c r="M34" s="91"/>
    </row>
    <row r="35" spans="2:13" ht="12" customHeight="1">
      <c r="B35" s="139"/>
      <c r="C35" s="140" t="s">
        <v>29</v>
      </c>
      <c r="D35" s="94">
        <v>4.4603711172689948</v>
      </c>
      <c r="E35" s="94">
        <v>13.60366764838162</v>
      </c>
      <c r="F35" s="94">
        <v>16.685188677876596</v>
      </c>
      <c r="G35" s="94">
        <v>23.466566077154091</v>
      </c>
      <c r="H35" s="94">
        <v>41.784206479318698</v>
      </c>
      <c r="I35" s="84"/>
      <c r="J35" s="91"/>
      <c r="K35" s="91"/>
      <c r="L35" s="91"/>
      <c r="M35" s="91"/>
    </row>
    <row r="36" spans="2:13" ht="12" customHeight="1">
      <c r="B36" s="139"/>
      <c r="C36" s="140" t="s">
        <v>19</v>
      </c>
      <c r="D36" s="94">
        <v>1.3031550068587106</v>
      </c>
      <c r="E36" s="94">
        <v>6.3443072702331964</v>
      </c>
      <c r="F36" s="94">
        <v>20.473251028806587</v>
      </c>
      <c r="G36" s="94">
        <v>29.938271604938272</v>
      </c>
      <c r="H36" s="94">
        <v>41.941015089163237</v>
      </c>
      <c r="I36" s="84"/>
      <c r="J36" s="91"/>
      <c r="K36" s="91"/>
      <c r="L36" s="91"/>
      <c r="M36" s="91"/>
    </row>
    <row r="37" spans="2:13" ht="12" customHeight="1">
      <c r="B37" s="139"/>
      <c r="C37" s="140" t="s">
        <v>25</v>
      </c>
      <c r="D37" s="94">
        <v>2.0618556701030926</v>
      </c>
      <c r="E37" s="94">
        <v>7.9528718703976429</v>
      </c>
      <c r="F37" s="94">
        <v>21.207658321060382</v>
      </c>
      <c r="G37" s="94">
        <v>25.920471281296027</v>
      </c>
      <c r="H37" s="94">
        <v>42.857142857142854</v>
      </c>
      <c r="I37" s="84"/>
      <c r="J37" s="91"/>
      <c r="K37" s="91"/>
      <c r="L37" s="91"/>
      <c r="M37" s="91"/>
    </row>
    <row r="38" spans="2:13" ht="12" customHeight="1">
      <c r="B38" s="139"/>
      <c r="C38" s="140" t="s">
        <v>8</v>
      </c>
      <c r="D38" s="94">
        <v>1.9157088122605364</v>
      </c>
      <c r="E38" s="94">
        <v>8.0459770114942533</v>
      </c>
      <c r="F38" s="94">
        <v>18.773946360153257</v>
      </c>
      <c r="G38" s="94">
        <v>22.988505747126435</v>
      </c>
      <c r="H38" s="94">
        <v>48.275862068965516</v>
      </c>
      <c r="I38" s="84"/>
      <c r="J38" s="91"/>
      <c r="K38" s="91"/>
      <c r="L38" s="91"/>
      <c r="M38" s="91"/>
    </row>
    <row r="39" spans="2:13" ht="12" customHeight="1">
      <c r="B39" s="139"/>
      <c r="C39" s="140" t="s">
        <v>18</v>
      </c>
      <c r="D39" s="94">
        <v>2.2183291823209084</v>
      </c>
      <c r="E39" s="94">
        <v>6.4755793828359147</v>
      </c>
      <c r="F39" s="94">
        <v>17.529232977331251</v>
      </c>
      <c r="G39" s="94">
        <v>24.171556418590907</v>
      </c>
      <c r="H39" s="94">
        <v>49.605302038921018</v>
      </c>
      <c r="I39" s="84"/>
      <c r="J39" s="91"/>
      <c r="K39" s="91"/>
      <c r="L39" s="91"/>
      <c r="M39" s="91"/>
    </row>
    <row r="40" spans="2:13" ht="12" customHeight="1">
      <c r="B40" s="139"/>
      <c r="C40" s="140" t="s">
        <v>28</v>
      </c>
      <c r="D40" s="94">
        <v>1.4622338586177939</v>
      </c>
      <c r="E40" s="94">
        <v>4.7917798745245275</v>
      </c>
      <c r="F40" s="94">
        <v>14.177740453490095</v>
      </c>
      <c r="G40" s="94">
        <v>23.158622733784519</v>
      </c>
      <c r="H40" s="94">
        <v>56.409623079583071</v>
      </c>
      <c r="I40" s="84"/>
      <c r="J40" s="91"/>
      <c r="K40" s="91"/>
      <c r="L40" s="91"/>
      <c r="M40" s="91"/>
    </row>
    <row r="41" spans="2:13" ht="12" customHeight="1">
      <c r="C41" s="95"/>
      <c r="D41" s="94"/>
      <c r="E41" s="94"/>
      <c r="F41" s="94"/>
      <c r="G41" s="94"/>
      <c r="H41" s="94"/>
      <c r="I41" s="91"/>
      <c r="J41" s="91"/>
      <c r="K41" s="91"/>
      <c r="L41" s="91"/>
      <c r="M41" s="91"/>
    </row>
    <row r="42" spans="2:13" ht="12" customHeight="1">
      <c r="C42" s="97" t="s">
        <v>36</v>
      </c>
      <c r="D42" s="94">
        <v>6.8965517241379306</v>
      </c>
      <c r="E42" s="94">
        <v>15</v>
      </c>
      <c r="F42" s="94">
        <v>30.344827586206897</v>
      </c>
      <c r="G42" s="94">
        <v>24.310344827586206</v>
      </c>
      <c r="H42" s="94">
        <v>23.448275862068964</v>
      </c>
      <c r="I42" s="84"/>
      <c r="J42" s="91"/>
      <c r="K42" s="91"/>
      <c r="L42" s="91"/>
      <c r="M42" s="91"/>
    </row>
    <row r="43" spans="2:13" ht="12" customHeight="1"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</row>
    <row r="44" spans="2:13" ht="24" customHeight="1">
      <c r="C44" s="151" t="s">
        <v>748</v>
      </c>
      <c r="D44" s="151"/>
      <c r="E44" s="151"/>
      <c r="F44" s="151"/>
      <c r="G44" s="151"/>
      <c r="H44" s="151"/>
      <c r="I44" s="151"/>
      <c r="J44" s="151"/>
      <c r="K44" s="151"/>
      <c r="L44" s="151"/>
      <c r="M44" s="151"/>
    </row>
    <row r="45" spans="2:13">
      <c r="C45" s="93" t="s">
        <v>736</v>
      </c>
      <c r="D45" s="95"/>
      <c r="E45" s="95"/>
      <c r="F45" s="95"/>
      <c r="G45" s="95"/>
      <c r="H45" s="95"/>
      <c r="I45" s="91"/>
      <c r="J45" s="91"/>
      <c r="K45" s="91"/>
      <c r="L45" s="91"/>
      <c r="M45" s="91"/>
    </row>
    <row r="46" spans="2:13">
      <c r="C46" s="95"/>
      <c r="D46" s="95"/>
      <c r="E46" s="95"/>
      <c r="F46" s="95"/>
      <c r="G46" s="95"/>
      <c r="H46" s="95"/>
      <c r="I46" s="91"/>
      <c r="J46" s="91"/>
      <c r="K46" s="91"/>
      <c r="L46" s="91"/>
      <c r="M46" s="91"/>
    </row>
    <row r="47" spans="2:13">
      <c r="C47" s="95"/>
      <c r="D47" s="95"/>
      <c r="E47" s="95"/>
      <c r="F47" s="95"/>
      <c r="G47" s="95"/>
      <c r="H47" s="95"/>
      <c r="I47" s="91"/>
      <c r="J47" s="91"/>
      <c r="K47" s="91"/>
      <c r="L47" s="91"/>
      <c r="M47" s="91"/>
    </row>
    <row r="48" spans="2:13">
      <c r="C48" s="95"/>
      <c r="D48" s="95"/>
      <c r="E48" s="95"/>
      <c r="F48" s="95"/>
      <c r="G48" s="95"/>
      <c r="H48" s="95"/>
      <c r="I48" s="91"/>
      <c r="J48" s="91"/>
      <c r="K48" s="91"/>
      <c r="L48" s="91"/>
      <c r="M48" s="91"/>
    </row>
    <row r="49" spans="1:1" ht="12">
      <c r="A49" s="2"/>
    </row>
  </sheetData>
  <sortState xmlns:xlrd2="http://schemas.microsoft.com/office/spreadsheetml/2017/richdata2" ref="C13:P38">
    <sortCondition ref="H13:H38"/>
  </sortState>
  <mergeCells count="1">
    <mergeCell ref="C44:M4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/>
  <dimension ref="A1:K49"/>
  <sheetViews>
    <sheetView showGridLines="0" topLeftCell="A4" zoomScaleNormal="100" workbookViewId="0">
      <selection activeCell="C44" sqref="C44:K44"/>
    </sheetView>
  </sheetViews>
  <sheetFormatPr defaultColWidth="8.875" defaultRowHeight="11.4"/>
  <cols>
    <col min="1" max="2" width="8.875" style="90"/>
    <col min="3" max="3" width="15.375" style="90" customWidth="1"/>
    <col min="4" max="8" width="12.875" style="90" customWidth="1"/>
    <col min="9" max="16384" width="8.875" style="3"/>
  </cols>
  <sheetData>
    <row r="1" spans="1:11" ht="12">
      <c r="A1" s="87"/>
    </row>
    <row r="3" spans="1:11" ht="12">
      <c r="C3" s="2" t="s">
        <v>41</v>
      </c>
    </row>
    <row r="6" spans="1:11" ht="12">
      <c r="C6" s="131" t="s">
        <v>721</v>
      </c>
      <c r="D6" s="91"/>
      <c r="E6" s="91"/>
      <c r="F6" s="91"/>
      <c r="G6" s="91"/>
    </row>
    <row r="7" spans="1:11">
      <c r="C7" s="91" t="s">
        <v>48</v>
      </c>
      <c r="D7" s="91"/>
      <c r="E7" s="91"/>
      <c r="F7" s="91"/>
      <c r="G7" s="91"/>
    </row>
    <row r="8" spans="1:11">
      <c r="C8" s="91"/>
      <c r="D8" s="91"/>
      <c r="E8" s="91"/>
      <c r="F8" s="91"/>
      <c r="G8" s="91"/>
    </row>
    <row r="9" spans="1:11">
      <c r="C9" s="91"/>
      <c r="D9" s="91"/>
      <c r="E9" s="91"/>
      <c r="F9" s="91"/>
      <c r="G9" s="91"/>
    </row>
    <row r="10" spans="1:11">
      <c r="C10" s="91"/>
      <c r="D10" s="79" t="s">
        <v>72</v>
      </c>
      <c r="E10" s="79" t="s">
        <v>73</v>
      </c>
      <c r="F10" s="79" t="s">
        <v>74</v>
      </c>
      <c r="G10" s="79" t="s">
        <v>75</v>
      </c>
      <c r="H10" s="136" t="s">
        <v>76</v>
      </c>
      <c r="I10" s="91"/>
      <c r="J10" s="91"/>
      <c r="K10" s="91"/>
    </row>
    <row r="11" spans="1:11">
      <c r="C11" s="96" t="s">
        <v>40</v>
      </c>
      <c r="D11" s="80">
        <v>9.2825329629999995</v>
      </c>
      <c r="E11" s="80">
        <v>22.408901820000001</v>
      </c>
      <c r="F11" s="80">
        <v>35.666093400000001</v>
      </c>
      <c r="G11" s="80">
        <v>24.577031059999999</v>
      </c>
      <c r="H11" s="80">
        <v>8.0654407549999991</v>
      </c>
      <c r="I11" s="84"/>
      <c r="J11" s="91"/>
      <c r="K11" s="91"/>
    </row>
    <row r="12" spans="1:11">
      <c r="C12" s="96"/>
      <c r="D12" s="80"/>
      <c r="E12" s="80"/>
      <c r="F12" s="80"/>
      <c r="G12" s="80"/>
      <c r="H12" s="105"/>
      <c r="I12" s="91"/>
      <c r="J12" s="91"/>
      <c r="K12" s="91"/>
    </row>
    <row r="13" spans="1:11">
      <c r="C13" s="96" t="s">
        <v>26</v>
      </c>
      <c r="D13" s="80">
        <v>12.20556745</v>
      </c>
      <c r="E13" s="80">
        <v>28.622412560000001</v>
      </c>
      <c r="F13" s="80">
        <v>42.255531759999997</v>
      </c>
      <c r="G13" s="80">
        <v>15.845824410000001</v>
      </c>
      <c r="H13" s="80">
        <v>1.070663812</v>
      </c>
      <c r="I13" s="84"/>
      <c r="J13" s="91"/>
      <c r="K13" s="91"/>
    </row>
    <row r="14" spans="1:11">
      <c r="C14" s="96" t="s">
        <v>32</v>
      </c>
      <c r="D14" s="80">
        <v>12.18220339</v>
      </c>
      <c r="E14" s="80">
        <v>32.203389829999999</v>
      </c>
      <c r="F14" s="80">
        <v>35.69915254</v>
      </c>
      <c r="G14" s="80">
        <v>17.584745760000001</v>
      </c>
      <c r="H14" s="80">
        <v>2.3305084749999998</v>
      </c>
      <c r="I14" s="84"/>
      <c r="J14" s="91"/>
      <c r="K14" s="91"/>
    </row>
    <row r="15" spans="1:11">
      <c r="C15" s="96" t="s">
        <v>16</v>
      </c>
      <c r="D15" s="80">
        <v>11.319475819999999</v>
      </c>
      <c r="E15" s="80">
        <v>24.73452327</v>
      </c>
      <c r="F15" s="80">
        <v>37.889742429999998</v>
      </c>
      <c r="G15" s="80">
        <v>23.480569360000001</v>
      </c>
      <c r="H15" s="80">
        <v>2.5756891099999999</v>
      </c>
      <c r="I15" s="84"/>
      <c r="J15" s="91"/>
      <c r="K15" s="91"/>
    </row>
    <row r="16" spans="1:11">
      <c r="C16" s="96" t="s">
        <v>29</v>
      </c>
      <c r="D16" s="80">
        <v>57.342657340000002</v>
      </c>
      <c r="E16" s="80">
        <v>12.47086247</v>
      </c>
      <c r="F16" s="80">
        <v>16.899766899999999</v>
      </c>
      <c r="G16" s="80">
        <v>10.372960369999999</v>
      </c>
      <c r="H16" s="80">
        <v>2.9137529139999998</v>
      </c>
      <c r="I16" s="84"/>
      <c r="J16" s="91"/>
      <c r="K16" s="91"/>
    </row>
    <row r="17" spans="3:11">
      <c r="C17" s="96" t="s">
        <v>22</v>
      </c>
      <c r="D17" s="80">
        <v>11.32075472</v>
      </c>
      <c r="E17" s="80">
        <v>22.641509429999999</v>
      </c>
      <c r="F17" s="80">
        <v>36.792452830000002</v>
      </c>
      <c r="G17" s="80">
        <v>25.471698109999998</v>
      </c>
      <c r="H17" s="80">
        <v>3.773584906</v>
      </c>
      <c r="I17" s="84"/>
      <c r="J17" s="91"/>
      <c r="K17" s="91"/>
    </row>
    <row r="18" spans="3:11">
      <c r="C18" s="96" t="s">
        <v>27</v>
      </c>
      <c r="D18" s="80">
        <v>15.070093460000001</v>
      </c>
      <c r="E18" s="80">
        <v>27.686915890000002</v>
      </c>
      <c r="F18" s="80">
        <v>30.101246110000002</v>
      </c>
      <c r="G18" s="80">
        <v>23.208722739999999</v>
      </c>
      <c r="H18" s="80">
        <v>3.9330218069999998</v>
      </c>
      <c r="I18" s="84"/>
      <c r="J18" s="91"/>
      <c r="K18" s="91"/>
    </row>
    <row r="19" spans="3:11">
      <c r="C19" s="96" t="s">
        <v>39</v>
      </c>
      <c r="D19" s="80">
        <v>6.8510954330000002</v>
      </c>
      <c r="E19" s="80">
        <v>21.2031192</v>
      </c>
      <c r="F19" s="80">
        <v>39.389157070000003</v>
      </c>
      <c r="G19" s="80">
        <v>28.536947640000001</v>
      </c>
      <c r="H19" s="80">
        <v>4.0196806540000001</v>
      </c>
      <c r="I19" s="84"/>
      <c r="J19" s="91"/>
      <c r="K19" s="91"/>
    </row>
    <row r="20" spans="3:11">
      <c r="C20" s="96" t="s">
        <v>17</v>
      </c>
      <c r="D20" s="80">
        <v>14</v>
      </c>
      <c r="E20" s="80">
        <v>30.5</v>
      </c>
      <c r="F20" s="80">
        <v>32</v>
      </c>
      <c r="G20" s="80">
        <v>18.5</v>
      </c>
      <c r="H20" s="80">
        <v>5</v>
      </c>
      <c r="I20" s="84"/>
      <c r="J20" s="91"/>
      <c r="K20" s="91"/>
    </row>
    <row r="21" spans="3:11">
      <c r="C21" s="96" t="s">
        <v>30</v>
      </c>
      <c r="D21" s="80">
        <v>12.8440367</v>
      </c>
      <c r="E21" s="80">
        <v>25.68807339</v>
      </c>
      <c r="F21" s="80">
        <v>34.862385320000001</v>
      </c>
      <c r="G21" s="80">
        <v>21.100917429999999</v>
      </c>
      <c r="H21" s="80">
        <v>5.5045871560000004</v>
      </c>
      <c r="I21" s="84"/>
      <c r="J21" s="91"/>
      <c r="K21" s="91"/>
    </row>
    <row r="22" spans="3:11">
      <c r="C22" s="96" t="s">
        <v>21</v>
      </c>
      <c r="D22" s="80">
        <v>13.636363640000001</v>
      </c>
      <c r="E22" s="80">
        <v>24.621212119999999</v>
      </c>
      <c r="F22" s="80">
        <v>34.090909089999997</v>
      </c>
      <c r="G22" s="80">
        <v>20.833333329999999</v>
      </c>
      <c r="H22" s="80">
        <v>6.8181818180000002</v>
      </c>
      <c r="I22" s="84"/>
      <c r="J22" s="91"/>
      <c r="K22" s="91"/>
    </row>
    <row r="23" spans="3:11">
      <c r="C23" s="96" t="s">
        <v>31</v>
      </c>
      <c r="D23" s="80">
        <v>7.653061224</v>
      </c>
      <c r="E23" s="80">
        <v>18.877551019999999</v>
      </c>
      <c r="F23" s="80">
        <v>31.122448980000001</v>
      </c>
      <c r="G23" s="80">
        <v>34.693877550000003</v>
      </c>
      <c r="H23" s="80">
        <v>7.653061224</v>
      </c>
      <c r="I23" s="84"/>
      <c r="J23" s="91"/>
      <c r="K23" s="91"/>
    </row>
    <row r="24" spans="3:11">
      <c r="C24" s="96" t="s">
        <v>12</v>
      </c>
      <c r="D24" s="80">
        <v>11</v>
      </c>
      <c r="E24" s="80">
        <v>24</v>
      </c>
      <c r="F24" s="80">
        <v>33</v>
      </c>
      <c r="G24" s="80">
        <v>24</v>
      </c>
      <c r="H24" s="80">
        <v>8</v>
      </c>
      <c r="I24" s="84"/>
      <c r="J24" s="91"/>
      <c r="K24" s="91"/>
    </row>
    <row r="25" spans="3:11">
      <c r="C25" s="96" t="s">
        <v>20</v>
      </c>
      <c r="D25" s="80">
        <v>6.6666666670000003</v>
      </c>
      <c r="E25" s="80">
        <v>25.333333329999999</v>
      </c>
      <c r="F25" s="80">
        <v>36</v>
      </c>
      <c r="G25" s="80">
        <v>24</v>
      </c>
      <c r="H25" s="80">
        <v>8</v>
      </c>
      <c r="I25" s="84"/>
      <c r="J25" s="91"/>
      <c r="K25" s="91"/>
    </row>
    <row r="26" spans="3:11">
      <c r="C26" s="96" t="s">
        <v>14</v>
      </c>
      <c r="D26" s="80">
        <v>13.53637902</v>
      </c>
      <c r="E26" s="80">
        <v>28.764805410000001</v>
      </c>
      <c r="F26" s="80">
        <v>30.118443320000001</v>
      </c>
      <c r="G26" s="80">
        <v>19.458544839999998</v>
      </c>
      <c r="H26" s="80">
        <v>8.1218274109999999</v>
      </c>
      <c r="I26" s="84"/>
      <c r="J26" s="91"/>
      <c r="K26" s="91"/>
    </row>
    <row r="27" spans="3:11">
      <c r="C27" s="96" t="s">
        <v>8</v>
      </c>
      <c r="D27" s="80">
        <v>5.2264808360000004</v>
      </c>
      <c r="E27" s="80">
        <v>19.960179190000002</v>
      </c>
      <c r="F27" s="80">
        <v>40.368342460000001</v>
      </c>
      <c r="G27" s="80">
        <v>26.231956199999999</v>
      </c>
      <c r="H27" s="80">
        <v>8.2130413139999998</v>
      </c>
      <c r="I27" s="84"/>
      <c r="J27" s="91"/>
      <c r="K27" s="91"/>
    </row>
    <row r="28" spans="3:11">
      <c r="C28" s="96" t="s">
        <v>25</v>
      </c>
      <c r="D28" s="80">
        <v>3.703703704</v>
      </c>
      <c r="E28" s="80">
        <v>21.870775890000001</v>
      </c>
      <c r="F28" s="80">
        <v>39.632333060000001</v>
      </c>
      <c r="G28" s="80">
        <v>25.76371992</v>
      </c>
      <c r="H28" s="80">
        <v>9.0294674239999999</v>
      </c>
      <c r="I28" s="84"/>
      <c r="J28" s="91"/>
      <c r="K28" s="91"/>
    </row>
    <row r="29" spans="3:11">
      <c r="C29" s="96" t="s">
        <v>9</v>
      </c>
      <c r="D29" s="80">
        <v>10.17964072</v>
      </c>
      <c r="E29" s="80">
        <v>24.351297410000001</v>
      </c>
      <c r="F29" s="80">
        <v>35.728542910000002</v>
      </c>
      <c r="G29" s="80">
        <v>20.558882239999999</v>
      </c>
      <c r="H29" s="80">
        <v>9.1816367270000008</v>
      </c>
      <c r="I29" s="84"/>
      <c r="J29" s="91"/>
      <c r="K29" s="91"/>
    </row>
    <row r="30" spans="3:11">
      <c r="C30" s="96" t="s">
        <v>15</v>
      </c>
      <c r="D30" s="80">
        <v>7.49825784</v>
      </c>
      <c r="E30" s="80">
        <v>23.191637629999999</v>
      </c>
      <c r="F30" s="80">
        <v>34.452961670000001</v>
      </c>
      <c r="G30" s="80">
        <v>25.03135889</v>
      </c>
      <c r="H30" s="80">
        <v>9.825783972</v>
      </c>
      <c r="I30" s="84"/>
      <c r="J30" s="91"/>
      <c r="K30" s="91"/>
    </row>
    <row r="31" spans="3:11">
      <c r="C31" s="96" t="s">
        <v>33</v>
      </c>
      <c r="D31" s="80">
        <v>5.7731958759999999</v>
      </c>
      <c r="E31" s="80">
        <v>18.556701029999999</v>
      </c>
      <c r="F31" s="80">
        <v>32.474226799999997</v>
      </c>
      <c r="G31" s="80">
        <v>32.37113402</v>
      </c>
      <c r="H31" s="80">
        <v>10.82474227</v>
      </c>
      <c r="I31" s="84"/>
      <c r="J31" s="91"/>
      <c r="K31" s="91"/>
    </row>
    <row r="32" spans="3:11">
      <c r="C32" s="96" t="s">
        <v>23</v>
      </c>
      <c r="D32" s="80">
        <v>8.7078651689999997</v>
      </c>
      <c r="E32" s="80">
        <v>20.50561798</v>
      </c>
      <c r="F32" s="80">
        <v>25.702247190000001</v>
      </c>
      <c r="G32" s="80">
        <v>33.98876404</v>
      </c>
      <c r="H32" s="80">
        <v>11.095505620000001</v>
      </c>
      <c r="I32" s="84"/>
      <c r="J32" s="91"/>
      <c r="K32" s="91"/>
    </row>
    <row r="33" spans="3:11">
      <c r="C33" s="96" t="s">
        <v>19</v>
      </c>
      <c r="D33" s="80">
        <v>6.1728395059999999</v>
      </c>
      <c r="E33" s="80">
        <v>18.518518520000001</v>
      </c>
      <c r="F33" s="80">
        <v>35.802469139999999</v>
      </c>
      <c r="G33" s="80">
        <v>28.395061729999998</v>
      </c>
      <c r="H33" s="80">
        <v>11.11111111</v>
      </c>
      <c r="I33" s="84"/>
      <c r="J33" s="91"/>
      <c r="K33" s="91"/>
    </row>
    <row r="34" spans="3:11">
      <c r="C34" s="96" t="s">
        <v>24</v>
      </c>
      <c r="D34" s="80">
        <v>11.11111111</v>
      </c>
      <c r="E34" s="80">
        <v>22.222222219999999</v>
      </c>
      <c r="F34" s="80">
        <v>33.333333330000002</v>
      </c>
      <c r="G34" s="80">
        <v>22.222222219999999</v>
      </c>
      <c r="H34" s="80">
        <v>11.11111111</v>
      </c>
      <c r="I34" s="84"/>
      <c r="J34" s="91"/>
      <c r="K34" s="91"/>
    </row>
    <row r="35" spans="3:11">
      <c r="C35" s="96" t="s">
        <v>749</v>
      </c>
      <c r="D35" s="80">
        <v>6.6381156319999999</v>
      </c>
      <c r="E35" s="80">
        <v>22.48394004</v>
      </c>
      <c r="F35" s="80">
        <v>28.051391859999999</v>
      </c>
      <c r="G35" s="80">
        <v>31.477516059999999</v>
      </c>
      <c r="H35" s="80">
        <v>11.349036399999999</v>
      </c>
      <c r="I35" s="84"/>
      <c r="J35" s="91"/>
      <c r="K35" s="91"/>
    </row>
    <row r="36" spans="3:11">
      <c r="C36" s="96" t="s">
        <v>13</v>
      </c>
      <c r="D36" s="80">
        <v>6.5560821479999998</v>
      </c>
      <c r="E36" s="80">
        <v>26.224328589999999</v>
      </c>
      <c r="F36" s="80">
        <v>32.148499209999997</v>
      </c>
      <c r="G36" s="80">
        <v>22.274881520000001</v>
      </c>
      <c r="H36" s="80">
        <v>12.796208529999999</v>
      </c>
      <c r="I36" s="84"/>
      <c r="J36" s="91"/>
      <c r="K36" s="91"/>
    </row>
    <row r="37" spans="3:11">
      <c r="C37" s="96" t="s">
        <v>11</v>
      </c>
      <c r="D37" s="80">
        <v>3.7151702790000001</v>
      </c>
      <c r="E37" s="80">
        <v>19.195046439999999</v>
      </c>
      <c r="F37" s="80">
        <v>36.91950464</v>
      </c>
      <c r="G37" s="80">
        <v>26.702786379999999</v>
      </c>
      <c r="H37" s="80">
        <v>13.46749226</v>
      </c>
      <c r="I37" s="84"/>
      <c r="J37" s="91"/>
      <c r="K37" s="91"/>
    </row>
    <row r="38" spans="3:11">
      <c r="C38" s="96" t="s">
        <v>28</v>
      </c>
      <c r="D38" s="80">
        <v>7.9908675799999997</v>
      </c>
      <c r="E38" s="80">
        <v>22.031963470000001</v>
      </c>
      <c r="F38" s="80">
        <v>31.278538810000001</v>
      </c>
      <c r="G38" s="80">
        <v>23.173515980000001</v>
      </c>
      <c r="H38" s="80">
        <v>15.525114159999999</v>
      </c>
      <c r="I38" s="84"/>
      <c r="J38" s="91"/>
      <c r="K38" s="91"/>
    </row>
    <row r="39" spans="3:11">
      <c r="C39" s="96" t="s">
        <v>18</v>
      </c>
      <c r="D39" s="80">
        <v>9.4860212429999997</v>
      </c>
      <c r="E39" s="80">
        <v>20.49810768</v>
      </c>
      <c r="F39" s="80">
        <v>32.181662799999998</v>
      </c>
      <c r="G39" s="80">
        <v>21.511414970000001</v>
      </c>
      <c r="H39" s="80">
        <v>16.322793310000002</v>
      </c>
      <c r="I39" s="84"/>
      <c r="J39" s="91"/>
      <c r="K39" s="91"/>
    </row>
    <row r="40" spans="3:11">
      <c r="C40" s="96" t="s">
        <v>750</v>
      </c>
      <c r="D40" s="80">
        <v>4.9262107669999997</v>
      </c>
      <c r="E40" s="80">
        <v>14.8409894</v>
      </c>
      <c r="F40" s="80">
        <v>31.65662025</v>
      </c>
      <c r="G40" s="80">
        <v>27.64498025</v>
      </c>
      <c r="H40" s="80">
        <v>20.931199329999998</v>
      </c>
      <c r="I40" s="84"/>
      <c r="J40" s="91"/>
      <c r="K40" s="91"/>
    </row>
    <row r="41" spans="3:11">
      <c r="C41" s="96"/>
      <c r="D41" s="80"/>
      <c r="E41" s="80"/>
      <c r="F41" s="80"/>
      <c r="G41" s="80"/>
      <c r="H41" s="80"/>
      <c r="I41" s="91"/>
      <c r="J41" s="91"/>
      <c r="K41" s="91"/>
    </row>
    <row r="42" spans="3:11">
      <c r="C42" s="96" t="s">
        <v>36</v>
      </c>
      <c r="D42" s="80">
        <v>10.23302938</v>
      </c>
      <c r="E42" s="80">
        <v>25.734549139999999</v>
      </c>
      <c r="F42" s="80">
        <v>35.866261399999999</v>
      </c>
      <c r="G42" s="80">
        <v>24.113475179999998</v>
      </c>
      <c r="H42" s="80">
        <v>4.0526849040000004</v>
      </c>
      <c r="I42" s="84"/>
      <c r="J42" s="91"/>
      <c r="K42" s="91"/>
    </row>
    <row r="43" spans="3:11">
      <c r="C43" s="95"/>
      <c r="D43" s="91"/>
      <c r="E43" s="91"/>
      <c r="F43" s="91"/>
      <c r="G43" s="91"/>
      <c r="H43" s="95"/>
      <c r="I43" s="91"/>
      <c r="J43" s="91"/>
      <c r="K43" s="91"/>
    </row>
    <row r="44" spans="3:11" ht="24" customHeight="1">
      <c r="C44" s="151" t="s">
        <v>751</v>
      </c>
      <c r="D44" s="151"/>
      <c r="E44" s="151"/>
      <c r="F44" s="151"/>
      <c r="G44" s="151"/>
      <c r="H44" s="151"/>
      <c r="I44" s="151"/>
      <c r="J44" s="151"/>
      <c r="K44" s="151"/>
    </row>
    <row r="45" spans="3:11">
      <c r="C45" s="93" t="s">
        <v>736</v>
      </c>
      <c r="D45" s="91"/>
      <c r="E45" s="91"/>
      <c r="F45" s="91"/>
      <c r="G45" s="91"/>
      <c r="H45" s="95"/>
      <c r="I45" s="91"/>
      <c r="J45" s="91"/>
      <c r="K45" s="91"/>
    </row>
    <row r="46" spans="3:11">
      <c r="C46" s="3"/>
    </row>
    <row r="49" spans="1:1" ht="12">
      <c r="A49" s="2"/>
    </row>
  </sheetData>
  <sortState xmlns:xlrd2="http://schemas.microsoft.com/office/spreadsheetml/2017/richdata2" ref="C13:P38">
    <sortCondition ref="H13:H38"/>
  </sortState>
  <mergeCells count="1">
    <mergeCell ref="C44:K4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/>
  <dimension ref="A3:AE51"/>
  <sheetViews>
    <sheetView showGridLines="0" topLeftCell="B1" zoomScaleNormal="100" workbookViewId="0">
      <selection activeCell="C44" sqref="C44:H44"/>
    </sheetView>
  </sheetViews>
  <sheetFormatPr defaultColWidth="8.875" defaultRowHeight="11.4"/>
  <cols>
    <col min="1" max="2" width="8.875" style="3"/>
    <col min="3" max="3" width="15.25" style="3" customWidth="1"/>
    <col min="4" max="9" width="20.875" style="3" customWidth="1"/>
    <col min="10" max="11" width="8.875" style="3"/>
    <col min="12" max="12" width="19" style="3" customWidth="1"/>
    <col min="13" max="20" width="8.875" style="3"/>
    <col min="21" max="21" width="11.125" style="3" bestFit="1" customWidth="1"/>
    <col min="22" max="16384" width="8.875" style="3"/>
  </cols>
  <sheetData>
    <row r="3" spans="2:31" ht="12">
      <c r="C3" s="2" t="s">
        <v>41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141"/>
      <c r="X3" s="141"/>
      <c r="Y3" s="141"/>
      <c r="Z3" s="95"/>
      <c r="AA3" s="95"/>
      <c r="AB3" s="95"/>
      <c r="AC3" s="95"/>
      <c r="AD3" s="95"/>
      <c r="AE3" s="95"/>
    </row>
    <row r="4" spans="2:31"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141"/>
      <c r="X4" s="141"/>
      <c r="Y4" s="141"/>
      <c r="Z4" s="95"/>
      <c r="AA4" s="95"/>
      <c r="AB4" s="95"/>
      <c r="AC4" s="95"/>
      <c r="AD4" s="95"/>
      <c r="AE4" s="95"/>
    </row>
    <row r="5" spans="2:31">
      <c r="C5" s="90"/>
      <c r="D5" s="95"/>
      <c r="E5" s="95"/>
      <c r="F5" s="95"/>
      <c r="G5" s="95"/>
      <c r="H5" s="95"/>
      <c r="I5" s="95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141"/>
      <c r="X5" s="141"/>
      <c r="Y5" s="141"/>
      <c r="Z5" s="95"/>
      <c r="AA5" s="95"/>
      <c r="AB5" s="95"/>
      <c r="AC5" s="95"/>
      <c r="AD5" s="95"/>
      <c r="AE5" s="95"/>
    </row>
    <row r="6" spans="2:31" ht="12">
      <c r="C6" s="131" t="s">
        <v>725</v>
      </c>
      <c r="D6" s="91"/>
      <c r="E6" s="91"/>
      <c r="F6" s="95"/>
      <c r="G6" s="95"/>
      <c r="H6" s="95"/>
      <c r="I6" s="95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141"/>
      <c r="X6" s="141"/>
      <c r="Y6" s="141"/>
      <c r="Z6" s="95"/>
      <c r="AA6" s="95"/>
      <c r="AB6" s="95"/>
      <c r="AC6" s="95"/>
      <c r="AD6" s="95"/>
      <c r="AE6" s="95"/>
    </row>
    <row r="7" spans="2:31">
      <c r="C7" s="91" t="s">
        <v>79</v>
      </c>
      <c r="D7" s="91"/>
      <c r="E7" s="91"/>
      <c r="F7" s="95"/>
      <c r="G7" s="95"/>
      <c r="H7" s="95"/>
      <c r="I7" s="95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141"/>
      <c r="X7" s="141"/>
      <c r="Y7" s="141"/>
      <c r="Z7" s="95"/>
      <c r="AA7" s="95"/>
      <c r="AB7" s="95"/>
      <c r="AC7" s="95"/>
      <c r="AD7" s="95"/>
      <c r="AE7" s="95"/>
    </row>
    <row r="8" spans="2:31">
      <c r="C8" s="91"/>
      <c r="D8" s="91"/>
      <c r="E8" s="91"/>
      <c r="F8" s="95"/>
      <c r="G8" s="95"/>
      <c r="H8" s="95"/>
      <c r="I8" s="95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141"/>
      <c r="X8" s="141"/>
      <c r="Y8" s="141"/>
      <c r="Z8" s="95"/>
      <c r="AA8" s="95"/>
      <c r="AB8" s="95"/>
      <c r="AC8" s="95"/>
      <c r="AD8" s="95"/>
      <c r="AE8" s="95"/>
    </row>
    <row r="9" spans="2:31">
      <c r="C9" s="91"/>
      <c r="D9" s="91"/>
      <c r="E9" s="91"/>
      <c r="F9" s="95"/>
      <c r="G9" s="142"/>
      <c r="H9" s="142"/>
      <c r="I9" s="95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41"/>
      <c r="X9" s="141"/>
      <c r="Y9" s="141"/>
      <c r="Z9" s="95"/>
      <c r="AA9" s="95"/>
      <c r="AB9" s="95"/>
      <c r="AC9" s="95"/>
      <c r="AD9" s="95"/>
      <c r="AE9" s="95"/>
    </row>
    <row r="10" spans="2:31" ht="22.8">
      <c r="C10" s="91"/>
      <c r="D10" s="79" t="s">
        <v>737</v>
      </c>
      <c r="E10" s="79" t="s">
        <v>739</v>
      </c>
      <c r="F10" s="136" t="s">
        <v>81</v>
      </c>
      <c r="G10" s="136" t="s">
        <v>82</v>
      </c>
      <c r="H10" s="136" t="s">
        <v>740</v>
      </c>
      <c r="I10" s="136" t="s">
        <v>738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15"/>
      <c r="AE10" s="15"/>
    </row>
    <row r="11" spans="2:31">
      <c r="C11" s="91" t="s">
        <v>40</v>
      </c>
      <c r="D11" s="80">
        <v>36.7194260307825</v>
      </c>
      <c r="E11" s="80">
        <v>17.75178066102087</v>
      </c>
      <c r="F11" s="105">
        <v>1.292781988883374</v>
      </c>
      <c r="G11" s="105">
        <v>0.46540151599801471</v>
      </c>
      <c r="H11" s="105">
        <v>27.055393434486486</v>
      </c>
      <c r="I11" s="105">
        <v>16.715216368828752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16"/>
      <c r="AE11" s="16"/>
    </row>
    <row r="12" spans="2:31">
      <c r="C12" s="91"/>
      <c r="D12" s="80"/>
      <c r="E12" s="80"/>
      <c r="F12" s="105"/>
      <c r="G12" s="105"/>
      <c r="H12" s="105"/>
      <c r="I12" s="10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17"/>
      <c r="AE12" s="17"/>
    </row>
    <row r="13" spans="2:31">
      <c r="B13" s="20"/>
      <c r="C13" s="91" t="s">
        <v>24</v>
      </c>
      <c r="D13" s="80">
        <v>66.183574879227052</v>
      </c>
      <c r="E13" s="80">
        <v>20.289855072463769</v>
      </c>
      <c r="F13" s="105">
        <v>0.48309178743961351</v>
      </c>
      <c r="G13" s="105">
        <v>0</v>
      </c>
      <c r="H13" s="105">
        <v>8.695652173913043</v>
      </c>
      <c r="I13" s="105">
        <v>4.3478260869565215</v>
      </c>
      <c r="J13" s="2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17"/>
      <c r="AE13" s="17"/>
    </row>
    <row r="14" spans="2:31">
      <c r="B14" s="20"/>
      <c r="C14" s="91" t="s">
        <v>11</v>
      </c>
      <c r="D14" s="80">
        <v>42.80821917808219</v>
      </c>
      <c r="E14" s="80">
        <v>8.2191780821917799</v>
      </c>
      <c r="F14" s="105">
        <v>29.794520547945208</v>
      </c>
      <c r="G14" s="105">
        <v>4.10958904109589</v>
      </c>
      <c r="H14" s="105">
        <v>9.5890410958904102</v>
      </c>
      <c r="I14" s="105">
        <v>5.4794520547945202</v>
      </c>
      <c r="J14" s="2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17"/>
      <c r="AE14" s="17"/>
    </row>
    <row r="15" spans="2:31">
      <c r="B15" s="20"/>
      <c r="C15" s="91" t="s">
        <v>13</v>
      </c>
      <c r="D15" s="80">
        <v>58.485760592729797</v>
      </c>
      <c r="E15" s="80">
        <v>15.48969668904839</v>
      </c>
      <c r="F15" s="105">
        <v>4.1444778884000932</v>
      </c>
      <c r="G15" s="105">
        <v>0.74091224820560309</v>
      </c>
      <c r="H15" s="105">
        <v>12.016670525584626</v>
      </c>
      <c r="I15" s="105">
        <v>9.1224820560314885</v>
      </c>
      <c r="J15" s="2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17"/>
      <c r="AE15" s="17"/>
    </row>
    <row r="16" spans="2:31">
      <c r="B16" s="20"/>
      <c r="C16" s="91" t="s">
        <v>32</v>
      </c>
      <c r="D16" s="80">
        <v>50.77605321507761</v>
      </c>
      <c r="E16" s="80">
        <v>13.082039911308204</v>
      </c>
      <c r="F16" s="105">
        <v>8.8691796008869179</v>
      </c>
      <c r="G16" s="105">
        <v>2.6607538802660753</v>
      </c>
      <c r="H16" s="105">
        <v>18.625277161862527</v>
      </c>
      <c r="I16" s="105">
        <v>5.9866962305986693</v>
      </c>
      <c r="J16" s="2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17"/>
      <c r="AE16" s="17"/>
    </row>
    <row r="17" spans="2:31">
      <c r="B17" s="20"/>
      <c r="C17" s="91" t="s">
        <v>25</v>
      </c>
      <c r="D17" s="80">
        <v>46.475770925110133</v>
      </c>
      <c r="E17" s="80">
        <v>9.4713656387665193</v>
      </c>
      <c r="F17" s="105">
        <v>16.079295154185022</v>
      </c>
      <c r="G17" s="105">
        <v>8.1497797356828183</v>
      </c>
      <c r="H17" s="105">
        <v>13.215859030837004</v>
      </c>
      <c r="I17" s="105">
        <v>6.607929515418502</v>
      </c>
      <c r="J17" s="2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5"/>
      <c r="AE17" s="95"/>
    </row>
    <row r="18" spans="2:31">
      <c r="B18" s="20"/>
      <c r="C18" s="91" t="s">
        <v>10</v>
      </c>
      <c r="D18" s="80">
        <v>52.717391304347828</v>
      </c>
      <c r="E18" s="80">
        <v>17.663043478260871</v>
      </c>
      <c r="F18" s="105">
        <v>1.6304347826086956</v>
      </c>
      <c r="G18" s="105">
        <v>0.81521739130434778</v>
      </c>
      <c r="H18" s="105">
        <v>18.342391304347828</v>
      </c>
      <c r="I18" s="105">
        <v>8.8315217391304355</v>
      </c>
      <c r="J18" s="2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5"/>
      <c r="AE18" s="95"/>
    </row>
    <row r="19" spans="2:31">
      <c r="B19" s="20"/>
      <c r="C19" s="91" t="s">
        <v>39</v>
      </c>
      <c r="D19" s="80">
        <v>51.226993865030678</v>
      </c>
      <c r="E19" s="80">
        <v>12.94478527607362</v>
      </c>
      <c r="F19" s="105">
        <v>6.3803680981595097</v>
      </c>
      <c r="G19" s="105">
        <v>5.2760736196319016</v>
      </c>
      <c r="H19" s="105">
        <v>16.441717791411044</v>
      </c>
      <c r="I19" s="105">
        <v>7.7300613496932513</v>
      </c>
      <c r="J19" s="2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1"/>
      <c r="AE19" s="91"/>
    </row>
    <row r="20" spans="2:31">
      <c r="B20" s="20"/>
      <c r="C20" s="91" t="s">
        <v>8</v>
      </c>
      <c r="D20" s="80">
        <v>51.265822784810119</v>
      </c>
      <c r="E20" s="80">
        <v>5.6962025316455698</v>
      </c>
      <c r="F20" s="105">
        <v>13.291139240506327</v>
      </c>
      <c r="G20" s="105">
        <v>3.79746835443038</v>
      </c>
      <c r="H20" s="105">
        <v>10.759493670886076</v>
      </c>
      <c r="I20" s="105">
        <v>15.18987341772152</v>
      </c>
      <c r="J20" s="2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1"/>
      <c r="AE20" s="91"/>
    </row>
    <row r="21" spans="2:31">
      <c r="B21" s="20"/>
      <c r="C21" s="91" t="s">
        <v>22</v>
      </c>
      <c r="D21" s="80">
        <v>40</v>
      </c>
      <c r="E21" s="80">
        <v>20</v>
      </c>
      <c r="F21" s="105">
        <v>10</v>
      </c>
      <c r="G21" s="105">
        <v>0</v>
      </c>
      <c r="H21" s="105">
        <v>10</v>
      </c>
      <c r="I21" s="105">
        <v>20</v>
      </c>
      <c r="J21" s="2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</row>
    <row r="22" spans="2:31">
      <c r="B22" s="20"/>
      <c r="C22" s="91" t="s">
        <v>31</v>
      </c>
      <c r="D22" s="80">
        <v>51.445086705202314</v>
      </c>
      <c r="E22" s="80">
        <v>13.102119460500964</v>
      </c>
      <c r="F22" s="105">
        <v>4.6242774566473983</v>
      </c>
      <c r="G22" s="105">
        <v>1.4450867052023122</v>
      </c>
      <c r="H22" s="105">
        <v>20.134874759152215</v>
      </c>
      <c r="I22" s="105">
        <v>9.2485549132947966</v>
      </c>
      <c r="J22" s="2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</row>
    <row r="23" spans="2:31">
      <c r="B23" s="20"/>
      <c r="C23" s="91" t="s">
        <v>15</v>
      </c>
      <c r="D23" s="80">
        <v>32.652585443185529</v>
      </c>
      <c r="E23" s="80">
        <v>30.465799412505245</v>
      </c>
      <c r="F23" s="105">
        <v>5.8935981722385415</v>
      </c>
      <c r="G23" s="105">
        <v>0.68074789014780623</v>
      </c>
      <c r="H23" s="105">
        <v>14.878537790833215</v>
      </c>
      <c r="I23" s="105">
        <v>15.428731291089662</v>
      </c>
      <c r="J23" s="2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</row>
    <row r="24" spans="2:31">
      <c r="B24" s="20"/>
      <c r="C24" s="91" t="s">
        <v>16</v>
      </c>
      <c r="D24" s="80">
        <v>48.938957296306</v>
      </c>
      <c r="E24" s="80">
        <v>10.086455331412104</v>
      </c>
      <c r="F24" s="105">
        <v>8.8551218234215359</v>
      </c>
      <c r="G24" s="105">
        <v>4.3751637411579773</v>
      </c>
      <c r="H24" s="105">
        <v>5.5279014933193604</v>
      </c>
      <c r="I24" s="105">
        <v>22.216400314383023</v>
      </c>
      <c r="J24" s="2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</row>
    <row r="25" spans="2:31">
      <c r="B25" s="20"/>
      <c r="C25" s="91" t="s">
        <v>34</v>
      </c>
      <c r="D25" s="80">
        <v>45.009487666034154</v>
      </c>
      <c r="E25" s="80">
        <v>10.929791271347248</v>
      </c>
      <c r="F25" s="105">
        <v>11.309297912713474</v>
      </c>
      <c r="G25" s="105">
        <v>6.4516129032258061</v>
      </c>
      <c r="H25" s="105">
        <v>11.992409867172675</v>
      </c>
      <c r="I25" s="105">
        <v>14.307400379506641</v>
      </c>
      <c r="J25" s="2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</row>
    <row r="26" spans="2:31">
      <c r="B26" s="20"/>
      <c r="C26" s="91" t="s">
        <v>33</v>
      </c>
      <c r="D26" s="80">
        <v>49.157894736842103</v>
      </c>
      <c r="E26" s="80">
        <v>14.421052631578949</v>
      </c>
      <c r="F26" s="105">
        <v>3.4736842105263155</v>
      </c>
      <c r="G26" s="105">
        <v>2.2105263157894735</v>
      </c>
      <c r="H26" s="105">
        <v>19.578947368421051</v>
      </c>
      <c r="I26" s="105">
        <v>11.157894736842106</v>
      </c>
      <c r="J26" s="2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</row>
    <row r="27" spans="2:31">
      <c r="B27" s="20"/>
      <c r="C27" s="91" t="s">
        <v>19</v>
      </c>
      <c r="D27" s="80">
        <v>38.17966903073286</v>
      </c>
      <c r="E27" s="80">
        <v>26.359338061465721</v>
      </c>
      <c r="F27" s="105">
        <v>0.82742316784869974</v>
      </c>
      <c r="G27" s="105">
        <v>0.1182033096926714</v>
      </c>
      <c r="H27" s="105">
        <v>25.650118203309692</v>
      </c>
      <c r="I27" s="105">
        <v>8.8652482269503547</v>
      </c>
      <c r="J27" s="2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</row>
    <row r="28" spans="2:31">
      <c r="B28" s="20"/>
      <c r="C28" s="91" t="s">
        <v>14</v>
      </c>
      <c r="D28" s="80">
        <v>42.902228519902096</v>
      </c>
      <c r="E28" s="80">
        <v>21.396367383743396</v>
      </c>
      <c r="F28" s="105">
        <v>0.7728970758727296</v>
      </c>
      <c r="G28" s="105">
        <v>7.7289707587272952E-2</v>
      </c>
      <c r="H28" s="105">
        <v>15.606080123663531</v>
      </c>
      <c r="I28" s="105">
        <v>19.245137189230967</v>
      </c>
      <c r="J28" s="2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</row>
    <row r="29" spans="2:31">
      <c r="B29" s="20"/>
      <c r="C29" s="91" t="s">
        <v>18</v>
      </c>
      <c r="D29" s="80">
        <v>40.469243860928763</v>
      </c>
      <c r="E29" s="80">
        <v>21.2496960855823</v>
      </c>
      <c r="F29" s="105">
        <v>0.92389982980792607</v>
      </c>
      <c r="G29" s="105">
        <v>0.23097495745198152</v>
      </c>
      <c r="H29" s="105">
        <v>19.067590566496477</v>
      </c>
      <c r="I29" s="105">
        <v>18.058594699732556</v>
      </c>
      <c r="J29" s="2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</row>
    <row r="30" spans="2:31">
      <c r="B30" s="20"/>
      <c r="C30" s="91" t="s">
        <v>9</v>
      </c>
      <c r="D30" s="80">
        <v>42.463117382937781</v>
      </c>
      <c r="E30" s="80">
        <v>14.096807618295751</v>
      </c>
      <c r="F30" s="105">
        <v>0.95722109833719837</v>
      </c>
      <c r="G30" s="105">
        <v>0.32071840923669021</v>
      </c>
      <c r="H30" s="105">
        <v>29.214980016776039</v>
      </c>
      <c r="I30" s="105">
        <v>12.947155474416538</v>
      </c>
      <c r="J30" s="2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</row>
    <row r="31" spans="2:31">
      <c r="B31" s="20"/>
      <c r="C31" s="91" t="s">
        <v>30</v>
      </c>
      <c r="D31" s="80">
        <v>33.776792313377676</v>
      </c>
      <c r="E31" s="80">
        <v>23.158413402315841</v>
      </c>
      <c r="F31" s="105">
        <v>9.8546440009854644E-2</v>
      </c>
      <c r="G31" s="105">
        <v>0</v>
      </c>
      <c r="H31" s="105">
        <v>30.598669623059866</v>
      </c>
      <c r="I31" s="105">
        <v>12.367578221236759</v>
      </c>
      <c r="J31" s="2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</row>
    <row r="32" spans="2:31">
      <c r="B32" s="20"/>
      <c r="C32" s="91" t="s">
        <v>23</v>
      </c>
      <c r="D32" s="80">
        <v>42.680242157402311</v>
      </c>
      <c r="E32" s="80">
        <v>11.309851403412218</v>
      </c>
      <c r="F32" s="105">
        <v>2.2132243100872708</v>
      </c>
      <c r="G32" s="105">
        <v>0.75870744555389569</v>
      </c>
      <c r="H32" s="105">
        <v>28.221558298608379</v>
      </c>
      <c r="I32" s="105">
        <v>14.816416384935923</v>
      </c>
      <c r="J32" s="2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</row>
    <row r="33" spans="1:29">
      <c r="B33" s="20"/>
      <c r="C33" s="91" t="s">
        <v>17</v>
      </c>
      <c r="D33" s="80">
        <v>33.262756722422189</v>
      </c>
      <c r="E33" s="80">
        <v>22.432775778107136</v>
      </c>
      <c r="F33" s="105">
        <v>0.37052720728350624</v>
      </c>
      <c r="G33" s="105">
        <v>0.11645140800338769</v>
      </c>
      <c r="H33" s="105">
        <v>30.298539064154141</v>
      </c>
      <c r="I33" s="105">
        <v>13.518949820029642</v>
      </c>
      <c r="J33" s="2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</row>
    <row r="34" spans="1:29">
      <c r="B34" s="20"/>
      <c r="C34" s="91" t="s">
        <v>28</v>
      </c>
      <c r="D34" s="80">
        <v>34.803868303813971</v>
      </c>
      <c r="E34" s="80">
        <v>18.466804302944691</v>
      </c>
      <c r="F34" s="105">
        <v>1.7276974899489297</v>
      </c>
      <c r="G34" s="105">
        <v>0.98880799739215464</v>
      </c>
      <c r="H34" s="105">
        <v>25.871998261436492</v>
      </c>
      <c r="I34" s="105">
        <v>18.140823644463762</v>
      </c>
      <c r="J34" s="2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</row>
    <row r="35" spans="1:29">
      <c r="B35" s="20"/>
      <c r="C35" s="91" t="s">
        <v>26</v>
      </c>
      <c r="D35" s="80">
        <v>36.160714285714285</v>
      </c>
      <c r="E35" s="80">
        <v>11.458333333333332</v>
      </c>
      <c r="F35" s="105">
        <v>5.8779761904761907</v>
      </c>
      <c r="G35" s="105">
        <v>2.083333333333333</v>
      </c>
      <c r="H35" s="105">
        <v>13.616071428571427</v>
      </c>
      <c r="I35" s="105">
        <v>30.803571428571431</v>
      </c>
      <c r="J35" s="2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</row>
    <row r="36" spans="1:29">
      <c r="B36" s="20"/>
      <c r="C36" s="91" t="s">
        <v>29</v>
      </c>
      <c r="D36" s="80">
        <v>39.120068306671179</v>
      </c>
      <c r="E36" s="80">
        <v>14.04394825447457</v>
      </c>
      <c r="F36" s="105">
        <v>0.29803618320364733</v>
      </c>
      <c r="G36" s="105">
        <v>5.3163211057947905E-2</v>
      </c>
      <c r="H36" s="105">
        <v>29.980829023891225</v>
      </c>
      <c r="I36" s="105">
        <v>16.503955020701433</v>
      </c>
      <c r="J36" s="2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</row>
    <row r="37" spans="1:29">
      <c r="B37" s="20"/>
      <c r="C37" s="91" t="s">
        <v>12</v>
      </c>
      <c r="D37" s="80">
        <v>30.578512396694212</v>
      </c>
      <c r="E37" s="80">
        <v>18.677685950413224</v>
      </c>
      <c r="F37" s="105">
        <v>3.9669421487603307</v>
      </c>
      <c r="G37" s="105">
        <v>1.8181818181818181</v>
      </c>
      <c r="H37" s="105">
        <v>20.330578512396695</v>
      </c>
      <c r="I37" s="105">
        <v>24.628099173553718</v>
      </c>
      <c r="J37" s="2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</row>
    <row r="38" spans="1:29">
      <c r="B38" s="20"/>
      <c r="C38" s="91" t="s">
        <v>27</v>
      </c>
      <c r="D38" s="80">
        <v>29.158635759268613</v>
      </c>
      <c r="E38" s="80">
        <v>21.204687644942847</v>
      </c>
      <c r="F38" s="105">
        <v>0.39475989734181255</v>
      </c>
      <c r="G38" s="105">
        <v>0.35559311901547086</v>
      </c>
      <c r="H38" s="105">
        <v>32.087898496201852</v>
      </c>
      <c r="I38" s="105">
        <v>16.798425083229404</v>
      </c>
      <c r="J38" s="2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</row>
    <row r="39" spans="1:29">
      <c r="B39" s="20"/>
      <c r="C39" s="91" t="s">
        <v>20</v>
      </c>
      <c r="D39" s="80">
        <v>28.999999999999996</v>
      </c>
      <c r="E39" s="80">
        <v>19.102040816326529</v>
      </c>
      <c r="F39" s="105">
        <v>2.0612244897959187</v>
      </c>
      <c r="G39" s="105">
        <v>1.3265306122448979</v>
      </c>
      <c r="H39" s="105">
        <v>21.877551020408163</v>
      </c>
      <c r="I39" s="105">
        <v>26.632653061224488</v>
      </c>
      <c r="J39" s="2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</row>
    <row r="40" spans="1:29">
      <c r="B40" s="20"/>
      <c r="C40" s="91" t="s">
        <v>21</v>
      </c>
      <c r="D40" s="80">
        <v>33.309029043626197</v>
      </c>
      <c r="E40" s="80">
        <v>14.594725969133551</v>
      </c>
      <c r="F40" s="105">
        <v>1.5311702515493983</v>
      </c>
      <c r="G40" s="105">
        <v>0.77773727062826581</v>
      </c>
      <c r="H40" s="105">
        <v>17.025154939846885</v>
      </c>
      <c r="I40" s="105">
        <v>32.7621825252157</v>
      </c>
      <c r="J40" s="2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</row>
    <row r="41" spans="1:29">
      <c r="C41" s="91"/>
      <c r="D41" s="80"/>
      <c r="E41" s="80"/>
      <c r="F41" s="105"/>
      <c r="G41" s="105"/>
      <c r="H41" s="105"/>
      <c r="I41" s="105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</row>
    <row r="42" spans="1:29">
      <c r="A42" s="90"/>
      <c r="C42" s="91" t="s">
        <v>36</v>
      </c>
      <c r="D42" s="80">
        <v>43.055555555555557</v>
      </c>
      <c r="E42" s="80">
        <v>18.518518518518519</v>
      </c>
      <c r="F42" s="105">
        <v>1.3888888888888888</v>
      </c>
      <c r="G42" s="105">
        <v>2.7777777777777777</v>
      </c>
      <c r="H42" s="105">
        <v>21.75925925925926</v>
      </c>
      <c r="I42" s="105">
        <v>12.5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</row>
    <row r="43" spans="1:29">
      <c r="A43" s="90"/>
      <c r="C43" s="91"/>
      <c r="D43" s="91"/>
      <c r="E43" s="91"/>
      <c r="F43" s="95"/>
      <c r="G43" s="95"/>
      <c r="H43" s="95"/>
      <c r="I43" s="95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</row>
    <row r="44" spans="1:29">
      <c r="A44" s="90"/>
      <c r="C44" s="91" t="s">
        <v>696</v>
      </c>
      <c r="D44" s="91"/>
      <c r="E44" s="91"/>
      <c r="F44" s="95"/>
      <c r="G44" s="95"/>
      <c r="H44" s="95"/>
      <c r="I44" s="95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</row>
    <row r="45" spans="1:29">
      <c r="C45" s="81" t="s">
        <v>756</v>
      </c>
      <c r="D45" s="91"/>
      <c r="E45" s="91"/>
      <c r="F45" s="91"/>
      <c r="G45" s="91"/>
      <c r="H45" s="91"/>
      <c r="I45" s="91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</row>
    <row r="46" spans="1:29">
      <c r="C46" s="90"/>
      <c r="D46" s="91"/>
      <c r="E46" s="91"/>
      <c r="F46" s="91"/>
      <c r="G46" s="91"/>
      <c r="H46" s="91"/>
      <c r="I46" s="91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</row>
    <row r="47" spans="1:29">
      <c r="C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</row>
    <row r="48" spans="1:29"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</row>
    <row r="50" spans="1:1" ht="12">
      <c r="A50" s="2" t="s">
        <v>0</v>
      </c>
    </row>
    <row r="51" spans="1:1">
      <c r="A51" s="3" t="s">
        <v>80</v>
      </c>
    </row>
  </sheetData>
  <sortState xmlns:xlrd2="http://schemas.microsoft.com/office/spreadsheetml/2017/richdata2" ref="C13:V40">
    <sortCondition ref="J13:J40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9"/>
  <dimension ref="A3:AA50"/>
  <sheetViews>
    <sheetView showGridLines="0" topLeftCell="B1" zoomScaleNormal="100" workbookViewId="0">
      <selection activeCell="C44" sqref="C44:G44"/>
    </sheetView>
  </sheetViews>
  <sheetFormatPr defaultColWidth="8.875" defaultRowHeight="11.4"/>
  <cols>
    <col min="1" max="2" width="8.875" style="3"/>
    <col min="3" max="3" width="15.25" style="3" customWidth="1"/>
    <col min="4" max="9" width="20.875" style="3" customWidth="1"/>
    <col min="10" max="11" width="8.875" style="3"/>
    <col min="12" max="12" width="19" style="3" customWidth="1"/>
    <col min="13" max="16384" width="8.875" style="3"/>
  </cols>
  <sheetData>
    <row r="3" spans="1:27" ht="12">
      <c r="C3" s="2" t="s">
        <v>41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5"/>
      <c r="W3" s="95"/>
      <c r="X3" s="95"/>
      <c r="Y3" s="95"/>
    </row>
    <row r="4" spans="1:27"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5"/>
      <c r="W4" s="95"/>
      <c r="X4" s="95"/>
      <c r="Y4" s="95"/>
    </row>
    <row r="5" spans="1:27"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5"/>
      <c r="W5" s="95"/>
      <c r="X5" s="95"/>
      <c r="Y5" s="95"/>
    </row>
    <row r="6" spans="1:27" ht="12">
      <c r="C6" s="131" t="s">
        <v>724</v>
      </c>
      <c r="D6" s="91"/>
      <c r="E6" s="91"/>
      <c r="F6" s="91"/>
      <c r="G6" s="91"/>
      <c r="H6" s="91"/>
      <c r="I6" s="91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5"/>
      <c r="W6" s="95"/>
      <c r="X6" s="95"/>
      <c r="Y6" s="95"/>
    </row>
    <row r="7" spans="1:27">
      <c r="C7" s="91" t="s">
        <v>79</v>
      </c>
      <c r="D7" s="91"/>
      <c r="E7" s="91"/>
      <c r="F7" s="91"/>
      <c r="G7" s="91"/>
      <c r="H7" s="91"/>
      <c r="I7" s="91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5"/>
      <c r="W7" s="95"/>
      <c r="X7" s="95"/>
      <c r="Y7" s="95"/>
    </row>
    <row r="8" spans="1:27">
      <c r="C8" s="91"/>
      <c r="D8" s="91"/>
      <c r="E8" s="91"/>
      <c r="F8" s="91"/>
      <c r="G8" s="91"/>
      <c r="H8" s="91"/>
      <c r="I8" s="91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5"/>
      <c r="W8" s="95"/>
      <c r="X8" s="95"/>
      <c r="Y8" s="95"/>
    </row>
    <row r="9" spans="1:27">
      <c r="C9" s="91"/>
      <c r="D9" s="91"/>
      <c r="E9" s="91"/>
      <c r="F9" s="91"/>
      <c r="G9" s="82"/>
      <c r="H9" s="82"/>
      <c r="I9" s="91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1:27" ht="22.8">
      <c r="C10" s="91"/>
      <c r="D10" s="79" t="s">
        <v>737</v>
      </c>
      <c r="E10" s="79" t="s">
        <v>739</v>
      </c>
      <c r="F10" s="136" t="s">
        <v>81</v>
      </c>
      <c r="G10" s="136" t="s">
        <v>82</v>
      </c>
      <c r="H10" s="136" t="s">
        <v>740</v>
      </c>
      <c r="I10" s="136" t="s">
        <v>738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1:27">
      <c r="A11" s="20"/>
      <c r="C11" s="91" t="s">
        <v>40</v>
      </c>
      <c r="D11" s="80">
        <v>22.527018402854061</v>
      </c>
      <c r="E11" s="80">
        <v>8.0176391199271837</v>
      </c>
      <c r="F11" s="80">
        <v>43.814799702876037</v>
      </c>
      <c r="G11" s="80">
        <v>14.870322128411956</v>
      </c>
      <c r="H11" s="80">
        <v>8.8059592186895159</v>
      </c>
      <c r="I11" s="80">
        <v>1.964261427241246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1:27">
      <c r="C12" s="91"/>
      <c r="D12" s="80"/>
      <c r="E12" s="80"/>
      <c r="F12" s="80"/>
      <c r="G12" s="80"/>
      <c r="H12" s="80"/>
      <c r="I12" s="8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1:27">
      <c r="A13" s="20"/>
      <c r="B13" s="20"/>
      <c r="C13" s="91" t="s">
        <v>24</v>
      </c>
      <c r="D13" s="80">
        <v>28.30188679245283</v>
      </c>
      <c r="E13" s="80">
        <v>16.981132075471699</v>
      </c>
      <c r="F13" s="80">
        <v>39.622641509433961</v>
      </c>
      <c r="G13" s="80">
        <v>5.6603773584905666</v>
      </c>
      <c r="H13" s="80">
        <v>9.433962264150944</v>
      </c>
      <c r="I13" s="80">
        <v>0</v>
      </c>
      <c r="J13" s="2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1:27">
      <c r="A14" s="20"/>
      <c r="B14" s="20"/>
      <c r="C14" s="91" t="s">
        <v>15</v>
      </c>
      <c r="D14" s="80">
        <v>20.077317954242982</v>
      </c>
      <c r="E14" s="80">
        <v>5.0510171747259021</v>
      </c>
      <c r="F14" s="80">
        <v>57.094872932378479</v>
      </c>
      <c r="G14" s="80">
        <v>10.811838519551301</v>
      </c>
      <c r="H14" s="80">
        <v>4.0370112174409023</v>
      </c>
      <c r="I14" s="80">
        <v>2.9279422016604348</v>
      </c>
      <c r="J14" s="2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1:27">
      <c r="A15" s="20"/>
      <c r="B15" s="20"/>
      <c r="C15" s="91" t="s">
        <v>13</v>
      </c>
      <c r="D15" s="80">
        <v>50</v>
      </c>
      <c r="E15" s="80">
        <v>18.755364806866954</v>
      </c>
      <c r="F15" s="80">
        <v>13.175965665236051</v>
      </c>
      <c r="G15" s="80">
        <v>1.9742489270386268</v>
      </c>
      <c r="H15" s="80">
        <v>14.635193133047212</v>
      </c>
      <c r="I15" s="80">
        <v>1.4592274678111588</v>
      </c>
      <c r="J15" s="2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1:27">
      <c r="A16" s="20"/>
      <c r="B16" s="20"/>
      <c r="C16" s="91" t="s">
        <v>34</v>
      </c>
      <c r="D16" s="80">
        <v>28.591770966049612</v>
      </c>
      <c r="E16" s="80">
        <v>18.391666042119464</v>
      </c>
      <c r="F16" s="80">
        <v>34.377576257213519</v>
      </c>
      <c r="G16" s="80">
        <v>7.0973544180469155</v>
      </c>
      <c r="H16" s="80">
        <v>10.432436483549425</v>
      </c>
      <c r="I16" s="80">
        <v>1.1091958330210598</v>
      </c>
      <c r="J16" s="2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7">
      <c r="A17" s="20"/>
      <c r="B17" s="20"/>
      <c r="C17" s="91" t="s">
        <v>29</v>
      </c>
      <c r="D17" s="80">
        <v>2.373562169070659</v>
      </c>
      <c r="E17" s="80">
        <v>1.5336863246302721</v>
      </c>
      <c r="F17" s="80">
        <v>75.698375022822717</v>
      </c>
      <c r="G17" s="80">
        <v>19.043271864159212</v>
      </c>
      <c r="H17" s="80">
        <v>1.1137484024100786</v>
      </c>
      <c r="I17" s="80">
        <v>0.2373562169070659</v>
      </c>
      <c r="J17" s="2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</row>
    <row r="18" spans="1:27">
      <c r="A18" s="20"/>
      <c r="B18" s="20"/>
      <c r="C18" s="91" t="s">
        <v>19</v>
      </c>
      <c r="D18" s="80">
        <v>14.19939577039275</v>
      </c>
      <c r="E18" s="80">
        <v>5.4380664652567976</v>
      </c>
      <c r="F18" s="80">
        <v>59.21450151057401</v>
      </c>
      <c r="G18" s="80">
        <v>16.012084592145015</v>
      </c>
      <c r="H18" s="80">
        <v>4.2296072507552873</v>
      </c>
      <c r="I18" s="80">
        <v>0.90634441087613304</v>
      </c>
      <c r="J18" s="2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</row>
    <row r="19" spans="1:27">
      <c r="A19" s="20"/>
      <c r="B19" s="20"/>
      <c r="C19" s="91" t="s">
        <v>18</v>
      </c>
      <c r="D19" s="80">
        <v>32.6178358043815</v>
      </c>
      <c r="E19" s="80">
        <v>19.949103784023016</v>
      </c>
      <c r="F19" s="80">
        <v>25.796636423987607</v>
      </c>
      <c r="G19" s="80">
        <v>5.078557202921</v>
      </c>
      <c r="H19" s="80">
        <v>12.71298959946891</v>
      </c>
      <c r="I19" s="80">
        <v>3.8448771852179688</v>
      </c>
      <c r="J19" s="2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</row>
    <row r="20" spans="1:27">
      <c r="A20" s="20"/>
      <c r="B20" s="20"/>
      <c r="C20" s="91" t="s">
        <v>14</v>
      </c>
      <c r="D20" s="80">
        <v>34.335086401202105</v>
      </c>
      <c r="E20" s="80">
        <v>13.899323816679187</v>
      </c>
      <c r="F20" s="80">
        <v>29.376408715251689</v>
      </c>
      <c r="G20" s="80">
        <v>5.0338091660405713</v>
      </c>
      <c r="H20" s="80">
        <v>14.049586776859504</v>
      </c>
      <c r="I20" s="80">
        <v>3.3057851239669422</v>
      </c>
      <c r="J20" s="2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</row>
    <row r="21" spans="1:27">
      <c r="A21" s="20"/>
      <c r="B21" s="20"/>
      <c r="C21" s="91" t="s">
        <v>23</v>
      </c>
      <c r="D21" s="80">
        <v>4.3628013777267505</v>
      </c>
      <c r="E21" s="80">
        <v>2.0522388059701493</v>
      </c>
      <c r="F21" s="80">
        <v>70.192307692307693</v>
      </c>
      <c r="G21" s="80">
        <v>20.177956371986223</v>
      </c>
      <c r="H21" s="80">
        <v>2.568886337543054</v>
      </c>
      <c r="I21" s="80">
        <v>0.64580941446613094</v>
      </c>
      <c r="J21" s="2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</row>
    <row r="22" spans="1:27">
      <c r="A22" s="20"/>
      <c r="B22" s="20"/>
      <c r="C22" s="91" t="s">
        <v>11</v>
      </c>
      <c r="D22" s="80">
        <v>29.015256588072123</v>
      </c>
      <c r="E22" s="80">
        <v>4.9098474341192784</v>
      </c>
      <c r="F22" s="80">
        <v>42.635228848821086</v>
      </c>
      <c r="G22" s="80">
        <v>14.535367545076284</v>
      </c>
      <c r="H22" s="80">
        <v>8.1830790568654646</v>
      </c>
      <c r="I22" s="80">
        <v>0.72122052704576967</v>
      </c>
      <c r="J22" s="2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</row>
    <row r="23" spans="1:27">
      <c r="A23" s="20"/>
      <c r="B23" s="20"/>
      <c r="C23" s="91" t="s">
        <v>22</v>
      </c>
      <c r="D23" s="80">
        <v>34.920634920634917</v>
      </c>
      <c r="E23" s="80">
        <v>14.285714285714285</v>
      </c>
      <c r="F23" s="80">
        <v>26.587301587301589</v>
      </c>
      <c r="G23" s="80">
        <v>5.5555555555555554</v>
      </c>
      <c r="H23" s="80">
        <v>14.285714285714285</v>
      </c>
      <c r="I23" s="80">
        <v>4.3650793650793647</v>
      </c>
      <c r="J23" s="2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</row>
    <row r="24" spans="1:27">
      <c r="A24" s="20"/>
      <c r="B24" s="20"/>
      <c r="C24" s="91" t="s">
        <v>16</v>
      </c>
      <c r="D24" s="80">
        <v>19.564934558039081</v>
      </c>
      <c r="E24" s="80">
        <v>1.4753714449272723</v>
      </c>
      <c r="F24" s="80">
        <v>54.247872811011945</v>
      </c>
      <c r="G24" s="80">
        <v>19.689833727980016</v>
      </c>
      <c r="H24" s="80">
        <v>2.6827300876896256</v>
      </c>
      <c r="I24" s="80">
        <v>2.3392573703520596</v>
      </c>
      <c r="J24" s="2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</row>
    <row r="25" spans="1:27">
      <c r="A25" s="20"/>
      <c r="B25" s="20"/>
      <c r="C25" s="91" t="s">
        <v>25</v>
      </c>
      <c r="D25" s="80">
        <v>32.317134520575507</v>
      </c>
      <c r="E25" s="80">
        <v>15.303350437669785</v>
      </c>
      <c r="F25" s="80">
        <v>27.507797565147403</v>
      </c>
      <c r="G25" s="80">
        <v>9.2363416842740715</v>
      </c>
      <c r="H25" s="80">
        <v>14.961263708622599</v>
      </c>
      <c r="I25" s="80">
        <v>0.6741120837106348</v>
      </c>
      <c r="J25" s="2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</row>
    <row r="26" spans="1:27">
      <c r="A26" s="20"/>
      <c r="B26" s="20"/>
      <c r="C26" s="91" t="s">
        <v>9</v>
      </c>
      <c r="D26" s="80">
        <v>3.8434661076170511</v>
      </c>
      <c r="E26" s="80">
        <v>1.5839739110179361</v>
      </c>
      <c r="F26" s="80">
        <v>69.50850221290473</v>
      </c>
      <c r="G26" s="80">
        <v>22.594921965991148</v>
      </c>
      <c r="H26" s="80">
        <v>1.9100861868157466</v>
      </c>
      <c r="I26" s="80">
        <v>0.55904961565338918</v>
      </c>
      <c r="J26" s="2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</row>
    <row r="27" spans="1:27">
      <c r="A27" s="20"/>
      <c r="B27" s="20"/>
      <c r="C27" s="91" t="s">
        <v>33</v>
      </c>
      <c r="D27" s="80">
        <v>28.257948947604124</v>
      </c>
      <c r="E27" s="80">
        <v>9.4043887147335425</v>
      </c>
      <c r="F27" s="80">
        <v>36.453201970443352</v>
      </c>
      <c r="G27" s="80">
        <v>12.583967756381551</v>
      </c>
      <c r="H27" s="80">
        <v>11.957008508732647</v>
      </c>
      <c r="I27" s="80">
        <v>1.3434841021047919</v>
      </c>
      <c r="J27" s="2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</row>
    <row r="28" spans="1:27">
      <c r="A28" s="20"/>
      <c r="B28" s="20"/>
      <c r="C28" s="91" t="s">
        <v>17</v>
      </c>
      <c r="D28" s="80">
        <v>10.547263681592039</v>
      </c>
      <c r="E28" s="80">
        <v>7.2636815920398012</v>
      </c>
      <c r="F28" s="80">
        <v>56.218905472636813</v>
      </c>
      <c r="G28" s="80">
        <v>15.62189054726368</v>
      </c>
      <c r="H28" s="80">
        <v>9.2537313432835813</v>
      </c>
      <c r="I28" s="80">
        <v>1.0945273631840797</v>
      </c>
      <c r="J28" s="2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</row>
    <row r="29" spans="1:27">
      <c r="A29" s="20"/>
      <c r="B29" s="20"/>
      <c r="C29" s="91" t="s">
        <v>31</v>
      </c>
      <c r="D29" s="80">
        <v>1.2684989429175475</v>
      </c>
      <c r="E29" s="80">
        <v>0.66445182724252494</v>
      </c>
      <c r="F29" s="80">
        <v>71.337964361220173</v>
      </c>
      <c r="G29" s="80">
        <v>25.97402597402597</v>
      </c>
      <c r="H29" s="80">
        <v>0.57384475989127148</v>
      </c>
      <c r="I29" s="80">
        <v>0.1812141347025068</v>
      </c>
      <c r="J29" s="2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</row>
    <row r="30" spans="1:27">
      <c r="A30" s="20"/>
      <c r="B30" s="20"/>
      <c r="C30" s="91" t="s">
        <v>8</v>
      </c>
      <c r="D30" s="80">
        <v>40.560022179096201</v>
      </c>
      <c r="E30" s="80">
        <v>10.341003604103133</v>
      </c>
      <c r="F30" s="80">
        <v>20.099805932908236</v>
      </c>
      <c r="G30" s="80">
        <v>6.847795952314943</v>
      </c>
      <c r="H30" s="80">
        <v>18.491821458275577</v>
      </c>
      <c r="I30" s="80">
        <v>3.6595508733019129</v>
      </c>
      <c r="J30" s="2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</row>
    <row r="31" spans="1:27">
      <c r="A31" s="20"/>
      <c r="B31" s="20"/>
      <c r="C31" s="91" t="s">
        <v>39</v>
      </c>
      <c r="D31" s="80">
        <v>30.530388201838505</v>
      </c>
      <c r="E31" s="80">
        <v>9.3876066397725015</v>
      </c>
      <c r="F31" s="80">
        <v>29.83598968322201</v>
      </c>
      <c r="G31" s="80">
        <v>13.319224918986839</v>
      </c>
      <c r="H31" s="80">
        <v>15.428873751735997</v>
      </c>
      <c r="I31" s="80">
        <v>1.4979168044441504</v>
      </c>
      <c r="J31" s="2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</row>
    <row r="32" spans="1:27">
      <c r="A32" s="20"/>
      <c r="B32" s="20"/>
      <c r="C32" s="91" t="s">
        <v>10</v>
      </c>
      <c r="D32" s="80">
        <v>2.6535756932466499</v>
      </c>
      <c r="E32" s="80">
        <v>1.4196629958869575</v>
      </c>
      <c r="F32" s="80">
        <v>64.760514793684493</v>
      </c>
      <c r="G32" s="80">
        <v>29.773119278227412</v>
      </c>
      <c r="H32" s="80">
        <v>1.1808411834947592</v>
      </c>
      <c r="I32" s="80">
        <v>0.21228605545973198</v>
      </c>
      <c r="J32" s="2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  <row r="33" spans="1:27">
      <c r="A33" s="20"/>
      <c r="B33" s="20"/>
      <c r="C33" s="91" t="s">
        <v>27</v>
      </c>
      <c r="D33" s="80">
        <v>20.449060958975974</v>
      </c>
      <c r="E33" s="80">
        <v>8.3621865491553873</v>
      </c>
      <c r="F33" s="80">
        <v>37.666561745881857</v>
      </c>
      <c r="G33" s="80">
        <v>13.6292099464904</v>
      </c>
      <c r="H33" s="80">
        <v>17.186024551463642</v>
      </c>
      <c r="I33" s="80">
        <v>2.7069562480327352</v>
      </c>
      <c r="J33" s="2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spans="1:27">
      <c r="A34" s="20"/>
      <c r="B34" s="20"/>
      <c r="C34" s="91" t="s">
        <v>21</v>
      </c>
      <c r="D34" s="80">
        <v>6.6112266112266118</v>
      </c>
      <c r="E34" s="80">
        <v>1.9542619542619544</v>
      </c>
      <c r="F34" s="80">
        <v>57.047817047817048</v>
      </c>
      <c r="G34" s="80">
        <v>30.72765072765073</v>
      </c>
      <c r="H34" s="80">
        <v>2.5363825363825363</v>
      </c>
      <c r="I34" s="80">
        <v>1.1226611226611227</v>
      </c>
      <c r="J34" s="2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</row>
    <row r="35" spans="1:27">
      <c r="A35" s="20"/>
      <c r="B35" s="20"/>
      <c r="C35" s="91" t="s">
        <v>32</v>
      </c>
      <c r="D35" s="80">
        <v>35.405156537753221</v>
      </c>
      <c r="E35" s="80">
        <v>8.0110497237569067</v>
      </c>
      <c r="F35" s="80">
        <v>22.007366482504604</v>
      </c>
      <c r="G35" s="80">
        <v>10.451197053406998</v>
      </c>
      <c r="H35" s="80">
        <v>21.731123388581953</v>
      </c>
      <c r="I35" s="80">
        <v>2.3941068139963169</v>
      </c>
      <c r="J35" s="2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 spans="1:27">
      <c r="A36" s="20"/>
      <c r="B36" s="20"/>
      <c r="C36" s="91" t="s">
        <v>28</v>
      </c>
      <c r="D36" s="80">
        <v>10.606936416184972</v>
      </c>
      <c r="E36" s="80">
        <v>5.3757225433526017</v>
      </c>
      <c r="F36" s="80">
        <v>49.161849710982658</v>
      </c>
      <c r="G36" s="80">
        <v>26.705202312138727</v>
      </c>
      <c r="H36" s="80">
        <v>6.4161849710982652</v>
      </c>
      <c r="I36" s="80">
        <v>1.7341040462427744</v>
      </c>
      <c r="J36" s="2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</row>
    <row r="37" spans="1:27">
      <c r="A37" s="20"/>
      <c r="B37" s="20"/>
      <c r="C37" s="91" t="s">
        <v>20</v>
      </c>
      <c r="D37" s="80">
        <v>8.2021541010770491</v>
      </c>
      <c r="E37" s="80">
        <v>4.6396023198011598</v>
      </c>
      <c r="F37" s="80">
        <v>50.455675227837617</v>
      </c>
      <c r="G37" s="80">
        <v>30.074565037282518</v>
      </c>
      <c r="H37" s="80">
        <v>4.3910521955260977</v>
      </c>
      <c r="I37" s="80">
        <v>2.2369511184755591</v>
      </c>
      <c r="J37" s="2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</row>
    <row r="38" spans="1:27">
      <c r="A38" s="20"/>
      <c r="B38" s="20"/>
      <c r="C38" s="91" t="s">
        <v>26</v>
      </c>
      <c r="D38" s="80">
        <v>32.459605026929985</v>
      </c>
      <c r="E38" s="80">
        <v>9.6229802513464993</v>
      </c>
      <c r="F38" s="80">
        <v>21.077199281867145</v>
      </c>
      <c r="G38" s="80">
        <v>14.147217235188512</v>
      </c>
      <c r="H38" s="80">
        <v>15.547576301615798</v>
      </c>
      <c r="I38" s="80">
        <v>7.145421903052064</v>
      </c>
      <c r="J38" s="2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 spans="1:27">
      <c r="A39" s="20"/>
      <c r="B39" s="20"/>
      <c r="C39" s="91" t="s">
        <v>30</v>
      </c>
      <c r="D39" s="80">
        <v>20.574162679425836</v>
      </c>
      <c r="E39" s="80">
        <v>14.114832535885165</v>
      </c>
      <c r="F39" s="80">
        <v>28.229665071770331</v>
      </c>
      <c r="G39" s="80">
        <v>13.157894736842104</v>
      </c>
      <c r="H39" s="80">
        <v>22.009569377990431</v>
      </c>
      <c r="I39" s="80">
        <v>1.9138755980861244</v>
      </c>
      <c r="J39" s="2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</row>
    <row r="40" spans="1:27">
      <c r="A40" s="20"/>
      <c r="B40" s="20"/>
      <c r="C40" s="91" t="s">
        <v>12</v>
      </c>
      <c r="D40" s="80">
        <v>2.7751196172248802</v>
      </c>
      <c r="E40" s="80">
        <v>1.3397129186602872</v>
      </c>
      <c r="F40" s="80">
        <v>52.918660287081345</v>
      </c>
      <c r="G40" s="80">
        <v>40.861244019138752</v>
      </c>
      <c r="H40" s="80">
        <v>1.6267942583732056</v>
      </c>
      <c r="I40" s="80">
        <v>0.4784688995215311</v>
      </c>
      <c r="J40" s="2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</row>
    <row r="41" spans="1:27">
      <c r="C41" s="91"/>
      <c r="D41" s="80"/>
      <c r="E41" s="80"/>
      <c r="F41" s="80"/>
      <c r="G41" s="80"/>
      <c r="H41" s="80"/>
      <c r="I41" s="8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</row>
    <row r="42" spans="1:27">
      <c r="A42" s="90"/>
      <c r="C42" s="91" t="s">
        <v>36</v>
      </c>
      <c r="D42" s="80">
        <v>41.009125067096079</v>
      </c>
      <c r="E42" s="80">
        <v>11.969940955448202</v>
      </c>
      <c r="F42" s="80">
        <v>23.778851315083198</v>
      </c>
      <c r="G42" s="80">
        <v>5.3140096618357484</v>
      </c>
      <c r="H42" s="80">
        <v>14.385399892646269</v>
      </c>
      <c r="I42" s="80">
        <v>3.5426731078904989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</row>
    <row r="43" spans="1:27">
      <c r="A43" s="90"/>
      <c r="C43" s="91"/>
      <c r="D43" s="91"/>
      <c r="E43" s="91"/>
      <c r="F43" s="91"/>
      <c r="G43" s="91"/>
      <c r="H43" s="91"/>
      <c r="I43" s="91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</row>
    <row r="44" spans="1:27">
      <c r="A44" s="90"/>
      <c r="C44" s="91" t="s">
        <v>697</v>
      </c>
      <c r="D44" s="91"/>
      <c r="E44" s="91"/>
      <c r="F44" s="91"/>
      <c r="G44" s="91"/>
      <c r="H44" s="91"/>
      <c r="I44" s="91"/>
    </row>
    <row r="45" spans="1:27">
      <c r="C45" s="81" t="s">
        <v>756</v>
      </c>
      <c r="D45" s="91"/>
      <c r="E45" s="91"/>
      <c r="F45" s="91"/>
      <c r="G45" s="91"/>
      <c r="H45" s="91"/>
      <c r="I45" s="91"/>
    </row>
    <row r="46" spans="1:27">
      <c r="C46" s="90"/>
    </row>
    <row r="47" spans="1:27">
      <c r="C47" s="90"/>
    </row>
    <row r="50" spans="1:1" ht="12">
      <c r="A50" s="2"/>
    </row>
  </sheetData>
  <sortState xmlns:xlrd2="http://schemas.microsoft.com/office/spreadsheetml/2017/richdata2" ref="C13:U40">
    <sortCondition ref="J13:J40"/>
  </sortState>
  <conditionalFormatting sqref="B13:B40">
    <cfRule type="cellIs" dxfId="7" priority="5" operator="greaterThan">
      <formula>0</formula>
    </cfRule>
  </conditionalFormatting>
  <conditionalFormatting sqref="J13:J40">
    <cfRule type="cellIs" dxfId="6" priority="4" operator="greaterThan">
      <formula>0</formula>
    </cfRule>
  </conditionalFormatting>
  <conditionalFormatting sqref="A13:A40">
    <cfRule type="cellIs" dxfId="5" priority="3" operator="greaterThan">
      <formula>58.7</formula>
    </cfRule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0"/>
  <dimension ref="A3:Q26"/>
  <sheetViews>
    <sheetView showGridLines="0" zoomScaleNormal="100" workbookViewId="0">
      <selection activeCell="C19" sqref="C19:L19"/>
    </sheetView>
  </sheetViews>
  <sheetFormatPr defaultColWidth="8.875" defaultRowHeight="11.4"/>
  <cols>
    <col min="1" max="2" width="8.875" style="3"/>
    <col min="3" max="3" width="25.75" style="3" customWidth="1"/>
    <col min="4" max="8" width="11.375" style="3" customWidth="1"/>
    <col min="9" max="9" width="8.875" style="3"/>
    <col min="10" max="10" width="9.875" style="3" bestFit="1" customWidth="1"/>
    <col min="11" max="11" width="8.875" style="3"/>
    <col min="12" max="12" width="24.125" style="3" customWidth="1"/>
    <col min="13" max="18" width="12.375" style="3" customWidth="1"/>
    <col min="19" max="16384" width="8.875" style="3"/>
  </cols>
  <sheetData>
    <row r="3" spans="3:8" ht="12">
      <c r="C3" s="2" t="s">
        <v>41</v>
      </c>
    </row>
    <row r="5" spans="3:8">
      <c r="C5" s="90"/>
    </row>
    <row r="6" spans="3:8" ht="12">
      <c r="C6" s="99" t="s">
        <v>723</v>
      </c>
    </row>
    <row r="7" spans="3:8">
      <c r="C7" s="90" t="s">
        <v>48</v>
      </c>
    </row>
    <row r="10" spans="3:8" ht="43.5" customHeight="1">
      <c r="D10" s="19" t="s">
        <v>88</v>
      </c>
      <c r="E10" s="19" t="s">
        <v>85</v>
      </c>
      <c r="F10" s="19" t="s">
        <v>86</v>
      </c>
      <c r="G10" s="19" t="s">
        <v>87</v>
      </c>
      <c r="H10" s="19"/>
    </row>
    <row r="11" spans="3:8">
      <c r="C11" s="90" t="s">
        <v>673</v>
      </c>
      <c r="D11" s="20">
        <v>68.409464071580118</v>
      </c>
      <c r="E11" s="20">
        <v>37.167881191771976</v>
      </c>
      <c r="F11" s="20">
        <v>41.707960520247212</v>
      </c>
      <c r="G11" s="20">
        <v>36.677336039110777</v>
      </c>
      <c r="H11" s="20"/>
    </row>
    <row r="12" spans="3:8">
      <c r="C12" s="90"/>
      <c r="D12" s="20"/>
      <c r="E12" s="20"/>
      <c r="F12" s="20"/>
      <c r="G12" s="20"/>
      <c r="H12" s="20"/>
    </row>
    <row r="13" spans="3:8" ht="22.8">
      <c r="C13" s="102" t="s">
        <v>686</v>
      </c>
      <c r="D13" s="20">
        <v>59.471549756350726</v>
      </c>
      <c r="E13" s="20">
        <v>49.314291488120666</v>
      </c>
      <c r="F13" s="20">
        <v>32.022541576532511</v>
      </c>
      <c r="G13" s="20">
        <v>31.523990612269269</v>
      </c>
      <c r="H13" s="20"/>
    </row>
    <row r="14" spans="3:8" ht="34.200000000000003">
      <c r="C14" s="102" t="s">
        <v>700</v>
      </c>
      <c r="D14" s="20">
        <v>72.949072951625055</v>
      </c>
      <c r="E14" s="20">
        <v>40.030561333214237</v>
      </c>
      <c r="F14" s="20">
        <v>43.684522822106246</v>
      </c>
      <c r="G14" s="20">
        <v>44.422078170658565</v>
      </c>
      <c r="H14" s="20"/>
    </row>
    <row r="15" spans="3:8" ht="34.200000000000003">
      <c r="C15" s="102" t="s">
        <v>699</v>
      </c>
      <c r="D15" s="20">
        <v>71.641638573909489</v>
      </c>
      <c r="E15" s="20">
        <v>25.425860659924403</v>
      </c>
      <c r="F15" s="20">
        <v>48.523853304729798</v>
      </c>
      <c r="G15" s="20">
        <v>43.158136684033096</v>
      </c>
      <c r="H15" s="20"/>
    </row>
    <row r="16" spans="3:8" ht="34.200000000000003">
      <c r="C16" s="102" t="s">
        <v>698</v>
      </c>
      <c r="D16" s="20">
        <v>76.364245061935051</v>
      </c>
      <c r="E16" s="20">
        <v>16.298554999592831</v>
      </c>
      <c r="F16" s="20">
        <v>54.529085496611444</v>
      </c>
      <c r="G16" s="20">
        <v>34.148879378206466</v>
      </c>
      <c r="H16" s="20"/>
    </row>
    <row r="17" spans="1:17" ht="22.8">
      <c r="C17" s="102" t="s">
        <v>688</v>
      </c>
      <c r="D17" s="20">
        <v>84.336322210789362</v>
      </c>
      <c r="E17" s="20">
        <v>7.1630163163310305</v>
      </c>
      <c r="F17" s="20">
        <v>58.074378950463036</v>
      </c>
      <c r="G17" s="20">
        <v>23.163310304277523</v>
      </c>
      <c r="H17" s="20"/>
    </row>
    <row r="19" spans="1:17" ht="24" customHeight="1">
      <c r="C19" s="153" t="s">
        <v>706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4"/>
      <c r="N19" s="14"/>
      <c r="O19" s="14"/>
      <c r="P19" s="14"/>
      <c r="Q19" s="14"/>
    </row>
    <row r="20" spans="1:17">
      <c r="C20" s="1" t="s">
        <v>83</v>
      </c>
    </row>
    <row r="25" spans="1:17" ht="12">
      <c r="A25" s="2" t="s">
        <v>0</v>
      </c>
    </row>
    <row r="26" spans="1:17">
      <c r="A26" s="3" t="s">
        <v>84</v>
      </c>
    </row>
  </sheetData>
  <mergeCells count="1">
    <mergeCell ref="C19:L1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1"/>
  <dimension ref="A3:F37"/>
  <sheetViews>
    <sheetView showGridLines="0" zoomScaleNormal="100" workbookViewId="0"/>
  </sheetViews>
  <sheetFormatPr defaultColWidth="8.875" defaultRowHeight="11.4"/>
  <cols>
    <col min="1" max="2" width="8.875" style="3"/>
    <col min="3" max="3" width="39.125" style="3" customWidth="1"/>
    <col min="4" max="6" width="43.25" style="18" customWidth="1"/>
    <col min="7" max="8" width="11.375" style="3" customWidth="1"/>
    <col min="9" max="11" width="8.875" style="3"/>
    <col min="12" max="12" width="25.75" style="3" customWidth="1"/>
    <col min="13" max="18" width="12.375" style="3" customWidth="1"/>
    <col min="19" max="16384" width="8.875" style="3"/>
  </cols>
  <sheetData>
    <row r="3" spans="3:6" ht="12">
      <c r="C3" s="2" t="s">
        <v>41</v>
      </c>
    </row>
    <row r="5" spans="3:6">
      <c r="C5" s="90"/>
    </row>
    <row r="6" spans="3:6" ht="12">
      <c r="C6" s="99" t="s">
        <v>726</v>
      </c>
    </row>
    <row r="7" spans="3:6">
      <c r="C7" s="90" t="s">
        <v>48</v>
      </c>
    </row>
    <row r="9" spans="3:6">
      <c r="C9" s="15"/>
      <c r="D9" s="85"/>
      <c r="E9" s="85"/>
      <c r="F9" s="85"/>
    </row>
    <row r="10" spans="3:6">
      <c r="D10" s="79" t="s">
        <v>703</v>
      </c>
      <c r="E10" s="79" t="s">
        <v>704</v>
      </c>
      <c r="F10" s="79" t="s">
        <v>705</v>
      </c>
    </row>
    <row r="11" spans="3:6">
      <c r="C11" s="91" t="s">
        <v>674</v>
      </c>
      <c r="D11" s="21">
        <v>11.817673840265513</v>
      </c>
      <c r="E11" s="21">
        <v>11.769086640243797</v>
      </c>
      <c r="F11" s="21">
        <v>76.413239519490688</v>
      </c>
    </row>
    <row r="12" spans="3:6">
      <c r="D12" s="21"/>
      <c r="E12" s="21"/>
      <c r="F12" s="21"/>
    </row>
    <row r="13" spans="3:6">
      <c r="C13" s="90" t="s">
        <v>97</v>
      </c>
      <c r="D13" s="21">
        <v>39.394229694560202</v>
      </c>
      <c r="E13" s="21">
        <v>24.94579361657965</v>
      </c>
      <c r="F13" s="21">
        <v>35.659976688860148</v>
      </c>
    </row>
    <row r="14" spans="3:6">
      <c r="C14" s="90" t="s">
        <v>98</v>
      </c>
      <c r="D14" s="21">
        <v>25.403763001051772</v>
      </c>
      <c r="E14" s="21">
        <v>24.269409060807913</v>
      </c>
      <c r="F14" s="21">
        <v>50.326827938140319</v>
      </c>
    </row>
    <row r="15" spans="3:6">
      <c r="C15" s="90" t="s">
        <v>105</v>
      </c>
      <c r="D15" s="21">
        <v>43.233317705891544</v>
      </c>
      <c r="E15" s="21">
        <v>5.4110017190185964</v>
      </c>
      <c r="F15" s="21">
        <v>51.355680575089856</v>
      </c>
    </row>
    <row r="16" spans="3:6">
      <c r="C16" s="90" t="s">
        <v>107</v>
      </c>
      <c r="D16" s="21">
        <v>25.845342513413051</v>
      </c>
      <c r="E16" s="21">
        <v>17.40821446228782</v>
      </c>
      <c r="F16" s="21">
        <v>56.746443024299133</v>
      </c>
    </row>
    <row r="17" spans="3:6">
      <c r="C17" s="90" t="s">
        <v>110</v>
      </c>
      <c r="D17" s="21">
        <v>24.280353024894218</v>
      </c>
      <c r="E17" s="21">
        <v>15.508765091991389</v>
      </c>
      <c r="F17" s="21">
        <v>60.210881883114389</v>
      </c>
    </row>
    <row r="18" spans="3:6">
      <c r="C18" s="90" t="s">
        <v>96</v>
      </c>
      <c r="D18" s="21">
        <v>18.529260973537308</v>
      </c>
      <c r="E18" s="21">
        <v>21.233610950771006</v>
      </c>
      <c r="F18" s="21">
        <v>60.237128075691679</v>
      </c>
    </row>
    <row r="19" spans="3:6">
      <c r="C19" s="90" t="s">
        <v>106</v>
      </c>
      <c r="D19" s="21">
        <v>21.155434147968972</v>
      </c>
      <c r="E19" s="21">
        <v>16.003211277003921</v>
      </c>
      <c r="F19" s="21">
        <v>62.841354575027111</v>
      </c>
    </row>
    <row r="20" spans="3:6">
      <c r="C20" s="90" t="s">
        <v>91</v>
      </c>
      <c r="D20" s="21">
        <v>20.970069547767466</v>
      </c>
      <c r="E20" s="21">
        <v>12.396548900214849</v>
      </c>
      <c r="F20" s="21">
        <v>66.633381552017681</v>
      </c>
    </row>
    <row r="21" spans="3:6">
      <c r="C21" s="90" t="s">
        <v>102</v>
      </c>
      <c r="D21" s="21">
        <v>9.3099107780247063</v>
      </c>
      <c r="E21" s="21">
        <v>16.594038751144598</v>
      </c>
      <c r="F21" s="21">
        <v>74.096050470830704</v>
      </c>
    </row>
    <row r="22" spans="3:6">
      <c r="C22" s="90" t="s">
        <v>100</v>
      </c>
      <c r="D22" s="21">
        <v>5.8560832169887806</v>
      </c>
      <c r="E22" s="21">
        <v>16.767456285875546</v>
      </c>
      <c r="F22" s="21">
        <v>77.376460497135668</v>
      </c>
    </row>
    <row r="23" spans="3:6">
      <c r="C23" s="90" t="s">
        <v>95</v>
      </c>
      <c r="D23" s="21">
        <v>9.0287674771639459</v>
      </c>
      <c r="E23" s="21">
        <v>13.38757289105744</v>
      </c>
      <c r="F23" s="21">
        <v>77.583659631778616</v>
      </c>
    </row>
    <row r="24" spans="3:6">
      <c r="C24" s="90" t="s">
        <v>93</v>
      </c>
      <c r="D24" s="21">
        <v>8.4262678369300996</v>
      </c>
      <c r="E24" s="21">
        <v>12.41394667013045</v>
      </c>
      <c r="F24" s="21">
        <v>79.159785492939449</v>
      </c>
    </row>
    <row r="25" spans="3:6">
      <c r="C25" s="90" t="s">
        <v>90</v>
      </c>
      <c r="D25" s="21">
        <v>8.0830883855101039</v>
      </c>
      <c r="E25" s="21">
        <v>10.340322114295091</v>
      </c>
      <c r="F25" s="21">
        <v>81.576589500194814</v>
      </c>
    </row>
    <row r="26" spans="3:6">
      <c r="C26" s="90" t="s">
        <v>101</v>
      </c>
      <c r="D26" s="21">
        <v>4.610001265425816</v>
      </c>
      <c r="E26" s="21">
        <v>11.28759827682015</v>
      </c>
      <c r="F26" s="21">
        <v>84.10240045775403</v>
      </c>
    </row>
    <row r="27" spans="3:6">
      <c r="C27" s="90" t="s">
        <v>108</v>
      </c>
      <c r="D27" s="21">
        <v>6.636311095143629</v>
      </c>
      <c r="E27" s="21">
        <v>7.5383870413471001</v>
      </c>
      <c r="F27" s="21">
        <v>85.825301863509267</v>
      </c>
    </row>
    <row r="28" spans="3:6">
      <c r="C28" s="90" t="s">
        <v>109</v>
      </c>
      <c r="D28" s="21">
        <v>5.6996924412040171</v>
      </c>
      <c r="E28" s="21">
        <v>8.0871309638217355</v>
      </c>
      <c r="F28" s="21">
        <v>86.213176594974243</v>
      </c>
    </row>
    <row r="29" spans="3:6">
      <c r="C29" s="90" t="s">
        <v>104</v>
      </c>
      <c r="D29" s="21">
        <v>11.808747220163083</v>
      </c>
      <c r="E29" s="21">
        <v>0.46145292809488508</v>
      </c>
      <c r="F29" s="21">
        <v>87.72979985174203</v>
      </c>
    </row>
    <row r="30" spans="3:6">
      <c r="C30" s="90" t="s">
        <v>92</v>
      </c>
      <c r="D30" s="21">
        <v>2.5366061121574823</v>
      </c>
      <c r="E30" s="21">
        <v>7.7495595115134579</v>
      </c>
      <c r="F30" s="21">
        <v>89.713834376329061</v>
      </c>
    </row>
    <row r="31" spans="3:6">
      <c r="C31" s="90" t="s">
        <v>94</v>
      </c>
      <c r="D31" s="21">
        <v>2.4398756266260548</v>
      </c>
      <c r="E31" s="21">
        <v>5.6380480994986995</v>
      </c>
      <c r="F31" s="21">
        <v>91.922076273875248</v>
      </c>
    </row>
    <row r="32" spans="3:6">
      <c r="C32" s="90" t="s">
        <v>99</v>
      </c>
      <c r="D32" s="21">
        <v>2.7920751644492361</v>
      </c>
      <c r="E32" s="21">
        <v>4.4595845011127873</v>
      </c>
      <c r="F32" s="21">
        <v>92.74834033443797</v>
      </c>
    </row>
    <row r="33" spans="1:6">
      <c r="C33" s="90" t="s">
        <v>103</v>
      </c>
      <c r="D33" s="21">
        <v>1.0924250487848146</v>
      </c>
      <c r="E33" s="21">
        <v>1.43906333155934</v>
      </c>
      <c r="F33" s="21">
        <v>97.468511619655843</v>
      </c>
    </row>
    <row r="35" spans="1:6">
      <c r="C35" s="1" t="s">
        <v>89</v>
      </c>
      <c r="D35" s="83"/>
      <c r="E35" s="83"/>
    </row>
    <row r="37" spans="1:6" ht="12">
      <c r="A37" s="2"/>
    </row>
  </sheetData>
  <sortState xmlns:xlrd2="http://schemas.microsoft.com/office/spreadsheetml/2017/richdata2" ref="C13:F33">
    <sortCondition ref="F13:F33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2"/>
  <dimension ref="A3:H50"/>
  <sheetViews>
    <sheetView showGridLines="0" zoomScale="115" zoomScaleNormal="115" workbookViewId="0">
      <selection activeCell="C44" sqref="C44:H44"/>
    </sheetView>
  </sheetViews>
  <sheetFormatPr defaultColWidth="8.875" defaultRowHeight="11.4"/>
  <cols>
    <col min="1" max="2" width="8.875" style="3"/>
    <col min="3" max="3" width="15.875" style="3" customWidth="1"/>
    <col min="4" max="9" width="21" style="3" customWidth="1"/>
    <col min="10" max="16384" width="8.875" style="3"/>
  </cols>
  <sheetData>
    <row r="3" spans="3:8" ht="12">
      <c r="C3" s="2" t="s">
        <v>41</v>
      </c>
    </row>
    <row r="6" spans="3:8" ht="12">
      <c r="C6" s="99" t="s">
        <v>727</v>
      </c>
    </row>
    <row r="7" spans="3:8">
      <c r="C7" s="90" t="s">
        <v>48</v>
      </c>
    </row>
    <row r="10" spans="3:8" ht="22.8">
      <c r="D10" s="19" t="s">
        <v>88</v>
      </c>
      <c r="E10" s="19" t="s">
        <v>85</v>
      </c>
      <c r="F10" s="19" t="s">
        <v>86</v>
      </c>
      <c r="G10" s="19" t="s">
        <v>87</v>
      </c>
      <c r="H10" s="19"/>
    </row>
    <row r="11" spans="3:8">
      <c r="C11" s="3" t="s">
        <v>40</v>
      </c>
      <c r="D11" s="20">
        <v>47</v>
      </c>
      <c r="E11" s="20">
        <v>1.1000000000000001</v>
      </c>
      <c r="F11" s="20">
        <v>40.9</v>
      </c>
      <c r="G11" s="20">
        <v>11</v>
      </c>
      <c r="H11" s="86"/>
    </row>
    <row r="12" spans="3:8">
      <c r="D12" s="20"/>
      <c r="E12" s="20"/>
      <c r="F12" s="20"/>
      <c r="G12" s="20"/>
      <c r="H12" s="86"/>
    </row>
    <row r="13" spans="3:8">
      <c r="C13" s="3" t="s">
        <v>32</v>
      </c>
      <c r="D13" s="20">
        <v>98</v>
      </c>
      <c r="E13" s="20">
        <v>0</v>
      </c>
      <c r="F13" s="20">
        <v>1.9</v>
      </c>
      <c r="G13" s="20">
        <v>0.1</v>
      </c>
      <c r="H13" s="86"/>
    </row>
    <row r="14" spans="3:8">
      <c r="C14" s="3" t="s">
        <v>33</v>
      </c>
      <c r="D14" s="20">
        <v>82.8</v>
      </c>
      <c r="E14" s="20">
        <v>0</v>
      </c>
      <c r="F14" s="20">
        <v>17.100000000000001</v>
      </c>
      <c r="G14" s="20">
        <v>0.1</v>
      </c>
      <c r="H14" s="86"/>
    </row>
    <row r="15" spans="3:8">
      <c r="C15" s="3" t="s">
        <v>24</v>
      </c>
      <c r="D15" s="20">
        <v>73</v>
      </c>
      <c r="E15" s="20">
        <v>18.100000000000001</v>
      </c>
      <c r="F15" s="20">
        <v>0</v>
      </c>
      <c r="G15" s="20">
        <v>8.9</v>
      </c>
      <c r="H15" s="86"/>
    </row>
    <row r="16" spans="3:8">
      <c r="C16" s="3" t="s">
        <v>23</v>
      </c>
      <c r="D16" s="20">
        <v>70</v>
      </c>
      <c r="E16" s="20">
        <v>3</v>
      </c>
      <c r="F16" s="20">
        <v>19.2</v>
      </c>
      <c r="G16" s="20">
        <v>7.9</v>
      </c>
      <c r="H16" s="86"/>
    </row>
    <row r="17" spans="3:8">
      <c r="C17" s="3" t="s">
        <v>27</v>
      </c>
      <c r="D17" s="20">
        <v>67.599999999999994</v>
      </c>
      <c r="E17" s="20">
        <v>0.6</v>
      </c>
      <c r="F17" s="20">
        <v>29.7</v>
      </c>
      <c r="G17" s="20">
        <v>2</v>
      </c>
      <c r="H17" s="86"/>
    </row>
    <row r="18" spans="3:8">
      <c r="C18" s="3" t="s">
        <v>18</v>
      </c>
      <c r="D18" s="20">
        <v>60.6</v>
      </c>
      <c r="E18" s="20">
        <v>0.8</v>
      </c>
      <c r="F18" s="20">
        <v>13.5</v>
      </c>
      <c r="G18" s="20">
        <v>25.1</v>
      </c>
      <c r="H18" s="86"/>
    </row>
    <row r="19" spans="3:8">
      <c r="C19" s="3" t="s">
        <v>29</v>
      </c>
      <c r="D19" s="20">
        <v>58.8</v>
      </c>
      <c r="E19" s="20">
        <v>2.9</v>
      </c>
      <c r="F19" s="20">
        <v>34.6</v>
      </c>
      <c r="G19" s="20">
        <v>3.7</v>
      </c>
      <c r="H19" s="86"/>
    </row>
    <row r="20" spans="3:8">
      <c r="C20" s="3" t="s">
        <v>14</v>
      </c>
      <c r="D20" s="20">
        <v>53.5</v>
      </c>
      <c r="E20" s="20">
        <v>0.6</v>
      </c>
      <c r="F20" s="20">
        <v>3.3</v>
      </c>
      <c r="G20" s="20">
        <v>42.6</v>
      </c>
      <c r="H20" s="86"/>
    </row>
    <row r="21" spans="3:8">
      <c r="C21" s="3" t="s">
        <v>21</v>
      </c>
      <c r="D21" s="20">
        <v>50.3</v>
      </c>
      <c r="E21" s="20">
        <v>0</v>
      </c>
      <c r="F21" s="20">
        <v>48.3</v>
      </c>
      <c r="G21" s="20">
        <v>1.4</v>
      </c>
      <c r="H21" s="86"/>
    </row>
    <row r="22" spans="3:8">
      <c r="C22" s="3" t="s">
        <v>17</v>
      </c>
      <c r="D22" s="20">
        <v>49.9</v>
      </c>
      <c r="E22" s="20">
        <v>0.4</v>
      </c>
      <c r="F22" s="20">
        <v>38.6</v>
      </c>
      <c r="G22" s="20">
        <v>11.1</v>
      </c>
      <c r="H22" s="86"/>
    </row>
    <row r="23" spans="3:8">
      <c r="C23" s="3" t="s">
        <v>19</v>
      </c>
      <c r="D23" s="20">
        <v>49.3</v>
      </c>
      <c r="E23" s="20">
        <v>0.1</v>
      </c>
      <c r="F23" s="20">
        <v>0.1</v>
      </c>
      <c r="G23" s="20">
        <v>50.5</v>
      </c>
      <c r="H23" s="86"/>
    </row>
    <row r="24" spans="3:8">
      <c r="C24" s="3" t="s">
        <v>8</v>
      </c>
      <c r="D24" s="20">
        <v>49.1</v>
      </c>
      <c r="E24" s="20">
        <v>0</v>
      </c>
      <c r="F24" s="20">
        <v>50.9</v>
      </c>
      <c r="G24" s="20">
        <v>0</v>
      </c>
      <c r="H24" s="86"/>
    </row>
    <row r="25" spans="3:8">
      <c r="C25" s="3" t="s">
        <v>31</v>
      </c>
      <c r="D25" s="20">
        <v>47.4</v>
      </c>
      <c r="E25" s="20">
        <v>1.1000000000000001</v>
      </c>
      <c r="F25" s="20">
        <v>50.1</v>
      </c>
      <c r="G25" s="20">
        <v>1.4</v>
      </c>
      <c r="H25" s="86"/>
    </row>
    <row r="26" spans="3:8">
      <c r="C26" s="3" t="s">
        <v>9</v>
      </c>
      <c r="D26" s="20">
        <v>47</v>
      </c>
      <c r="E26" s="20">
        <v>1.7</v>
      </c>
      <c r="F26" s="20">
        <v>39</v>
      </c>
      <c r="G26" s="20">
        <v>12.3</v>
      </c>
      <c r="H26" s="86"/>
    </row>
    <row r="27" spans="3:8">
      <c r="C27" s="3" t="s">
        <v>11</v>
      </c>
      <c r="D27" s="20">
        <v>44.6</v>
      </c>
      <c r="E27" s="20">
        <v>0</v>
      </c>
      <c r="F27" s="20">
        <v>55.4</v>
      </c>
      <c r="G27" s="20">
        <v>0</v>
      </c>
      <c r="H27" s="86"/>
    </row>
    <row r="28" spans="3:8">
      <c r="C28" s="3" t="s">
        <v>25</v>
      </c>
      <c r="D28" s="20">
        <v>37.6</v>
      </c>
      <c r="E28" s="20">
        <v>0</v>
      </c>
      <c r="F28" s="20">
        <v>62.3</v>
      </c>
      <c r="G28" s="20">
        <v>0.1</v>
      </c>
      <c r="H28" s="86"/>
    </row>
    <row r="29" spans="3:8">
      <c r="C29" s="3" t="s">
        <v>28</v>
      </c>
      <c r="D29" s="20">
        <v>36.1</v>
      </c>
      <c r="E29" s="20">
        <v>1.9</v>
      </c>
      <c r="F29" s="20">
        <v>22.5</v>
      </c>
      <c r="G29" s="20">
        <v>39.6</v>
      </c>
      <c r="H29" s="86"/>
    </row>
    <row r="30" spans="3:8">
      <c r="C30" s="3" t="s">
        <v>39</v>
      </c>
      <c r="D30" s="20">
        <v>30.1</v>
      </c>
      <c r="E30" s="20">
        <v>0.1</v>
      </c>
      <c r="F30" s="20">
        <v>69.5</v>
      </c>
      <c r="G30" s="20">
        <v>0.4</v>
      </c>
      <c r="H30" s="86"/>
    </row>
    <row r="31" spans="3:8">
      <c r="C31" s="3" t="s">
        <v>15</v>
      </c>
      <c r="D31" s="20">
        <v>29</v>
      </c>
      <c r="E31" s="20">
        <v>0</v>
      </c>
      <c r="F31" s="20">
        <v>42.5</v>
      </c>
      <c r="G31" s="20">
        <v>28.5</v>
      </c>
      <c r="H31" s="86"/>
    </row>
    <row r="32" spans="3:8">
      <c r="C32" s="3" t="s">
        <v>22</v>
      </c>
      <c r="D32" s="20">
        <v>28.6</v>
      </c>
      <c r="E32" s="20">
        <v>0</v>
      </c>
      <c r="F32" s="20">
        <v>66.099999999999994</v>
      </c>
      <c r="G32" s="20">
        <v>5.4</v>
      </c>
      <c r="H32" s="86"/>
    </row>
    <row r="33" spans="3:8">
      <c r="C33" s="3" t="s">
        <v>20</v>
      </c>
      <c r="D33" s="20">
        <v>27.7</v>
      </c>
      <c r="E33" s="20">
        <v>2.1</v>
      </c>
      <c r="F33" s="20">
        <v>69.7</v>
      </c>
      <c r="G33" s="20">
        <v>0.5</v>
      </c>
      <c r="H33" s="86"/>
    </row>
    <row r="34" spans="3:8">
      <c r="C34" s="3" t="s">
        <v>30</v>
      </c>
      <c r="D34" s="20">
        <v>22.6</v>
      </c>
      <c r="E34" s="20">
        <v>0.4</v>
      </c>
      <c r="F34" s="20">
        <v>71.8</v>
      </c>
      <c r="G34" s="20">
        <v>5.2</v>
      </c>
      <c r="H34" s="86"/>
    </row>
    <row r="35" spans="3:8">
      <c r="C35" s="3" t="s">
        <v>10</v>
      </c>
      <c r="D35" s="20">
        <v>22.1</v>
      </c>
      <c r="E35" s="20">
        <v>0.1</v>
      </c>
      <c r="F35" s="20">
        <v>75.099999999999994</v>
      </c>
      <c r="G35" s="20">
        <v>2.7</v>
      </c>
      <c r="H35" s="86"/>
    </row>
    <row r="36" spans="3:8">
      <c r="C36" s="3" t="s">
        <v>16</v>
      </c>
      <c r="D36" s="20">
        <v>21.8</v>
      </c>
      <c r="E36" s="20">
        <v>0.2</v>
      </c>
      <c r="F36" s="20">
        <v>76.7</v>
      </c>
      <c r="G36" s="20">
        <v>1.3</v>
      </c>
      <c r="H36" s="86"/>
    </row>
    <row r="37" spans="3:8">
      <c r="C37" s="3" t="s">
        <v>12</v>
      </c>
      <c r="D37" s="20">
        <v>20.3</v>
      </c>
      <c r="E37" s="20">
        <v>0.7</v>
      </c>
      <c r="F37" s="20">
        <v>78.599999999999994</v>
      </c>
      <c r="G37" s="20">
        <v>0.5</v>
      </c>
      <c r="H37" s="86"/>
    </row>
    <row r="38" spans="3:8">
      <c r="C38" s="3" t="s">
        <v>26</v>
      </c>
      <c r="D38" s="20">
        <v>14</v>
      </c>
      <c r="E38" s="20">
        <v>0.2</v>
      </c>
      <c r="F38" s="20">
        <v>85.1</v>
      </c>
      <c r="G38" s="20">
        <v>0.7</v>
      </c>
      <c r="H38" s="86"/>
    </row>
    <row r="39" spans="3:8">
      <c r="C39" s="3" t="s">
        <v>13</v>
      </c>
      <c r="D39" s="20">
        <v>11.9</v>
      </c>
      <c r="E39" s="20">
        <v>0</v>
      </c>
      <c r="F39" s="20">
        <v>88.1</v>
      </c>
      <c r="G39" s="20">
        <v>0</v>
      </c>
      <c r="H39" s="86"/>
    </row>
    <row r="40" spans="3:8">
      <c r="C40" s="91" t="s">
        <v>34</v>
      </c>
      <c r="D40" s="20">
        <v>5</v>
      </c>
      <c r="E40" s="20">
        <v>0</v>
      </c>
      <c r="F40" s="20">
        <v>95</v>
      </c>
      <c r="G40" s="20">
        <v>0</v>
      </c>
      <c r="H40" s="86"/>
    </row>
    <row r="41" spans="3:8">
      <c r="C41" s="91"/>
      <c r="D41" s="20"/>
      <c r="E41" s="20"/>
      <c r="F41" s="20"/>
      <c r="G41" s="20"/>
      <c r="H41" s="86"/>
    </row>
    <row r="42" spans="3:8">
      <c r="C42" s="91" t="s">
        <v>36</v>
      </c>
      <c r="D42" s="20">
        <v>79</v>
      </c>
      <c r="E42" s="20">
        <v>0</v>
      </c>
      <c r="F42" s="20">
        <v>21</v>
      </c>
      <c r="G42" s="20">
        <v>0.1</v>
      </c>
      <c r="H42" s="86"/>
    </row>
    <row r="43" spans="3:8">
      <c r="C43" s="91"/>
      <c r="D43" s="91"/>
      <c r="E43" s="91"/>
      <c r="F43" s="91"/>
    </row>
    <row r="44" spans="3:8" ht="24" customHeight="1">
      <c r="C44" s="151" t="s">
        <v>734</v>
      </c>
      <c r="D44" s="151"/>
      <c r="E44" s="151"/>
      <c r="F44" s="151"/>
      <c r="G44" s="151"/>
      <c r="H44" s="151"/>
    </row>
    <row r="45" spans="3:8">
      <c r="C45" s="81" t="s">
        <v>757</v>
      </c>
      <c r="D45" s="91"/>
      <c r="E45" s="91"/>
      <c r="F45" s="91"/>
    </row>
    <row r="48" spans="3:8">
      <c r="C48" s="90"/>
    </row>
    <row r="49" spans="1:3">
      <c r="C49" s="90"/>
    </row>
    <row r="50" spans="1:3" ht="12">
      <c r="A50" s="2"/>
    </row>
  </sheetData>
  <sortState xmlns:xlrd2="http://schemas.microsoft.com/office/spreadsheetml/2017/richdata2" ref="C13:G40">
    <sortCondition descending="1" ref="D13:D40"/>
  </sortState>
  <mergeCells count="1">
    <mergeCell ref="C44:H4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3"/>
  <dimension ref="A3:H50"/>
  <sheetViews>
    <sheetView showGridLines="0" zoomScaleNormal="100" workbookViewId="0">
      <selection activeCell="C44" sqref="C44:H44"/>
    </sheetView>
  </sheetViews>
  <sheetFormatPr defaultColWidth="8.875" defaultRowHeight="11.4"/>
  <cols>
    <col min="1" max="2" width="8.875" style="3"/>
    <col min="3" max="3" width="15.875" style="3" customWidth="1"/>
    <col min="4" max="9" width="21" style="3" customWidth="1"/>
    <col min="10" max="16384" width="8.875" style="3"/>
  </cols>
  <sheetData>
    <row r="3" spans="3:8" ht="12">
      <c r="C3" s="2" t="s">
        <v>41</v>
      </c>
    </row>
    <row r="5" spans="3:8">
      <c r="C5" s="90"/>
    </row>
    <row r="6" spans="3:8" ht="12">
      <c r="C6" s="99" t="s">
        <v>728</v>
      </c>
    </row>
    <row r="7" spans="3:8">
      <c r="C7" s="90" t="s">
        <v>48</v>
      </c>
    </row>
    <row r="10" spans="3:8" ht="22.8">
      <c r="D10" s="19" t="s">
        <v>88</v>
      </c>
      <c r="E10" s="19" t="s">
        <v>85</v>
      </c>
      <c r="F10" s="19" t="s">
        <v>86</v>
      </c>
      <c r="G10" s="19" t="s">
        <v>87</v>
      </c>
      <c r="H10" s="19"/>
    </row>
    <row r="11" spans="3:8">
      <c r="C11" s="90" t="s">
        <v>40</v>
      </c>
      <c r="D11" s="20">
        <v>67.900000000000006</v>
      </c>
      <c r="E11" s="20">
        <v>0</v>
      </c>
      <c r="F11" s="20">
        <v>28.4</v>
      </c>
      <c r="G11" s="20">
        <v>3.7</v>
      </c>
      <c r="H11" s="20"/>
    </row>
    <row r="12" spans="3:8">
      <c r="C12" s="90"/>
      <c r="D12" s="20"/>
      <c r="E12" s="20"/>
      <c r="F12" s="20"/>
      <c r="G12" s="20"/>
      <c r="H12" s="20"/>
    </row>
    <row r="13" spans="3:8">
      <c r="C13" s="91" t="s">
        <v>32</v>
      </c>
      <c r="D13" s="20">
        <v>98.5</v>
      </c>
      <c r="E13" s="20">
        <v>0</v>
      </c>
      <c r="F13" s="20">
        <v>1.4</v>
      </c>
      <c r="G13" s="20">
        <v>0.2</v>
      </c>
      <c r="H13" s="20"/>
    </row>
    <row r="14" spans="3:8">
      <c r="C14" s="90" t="s">
        <v>21</v>
      </c>
      <c r="D14" s="20">
        <v>95.9</v>
      </c>
      <c r="E14" s="20">
        <v>0</v>
      </c>
      <c r="F14" s="20">
        <v>3.8</v>
      </c>
      <c r="G14" s="20">
        <v>0.3</v>
      </c>
      <c r="H14" s="20"/>
    </row>
    <row r="15" spans="3:8">
      <c r="C15" s="90" t="s">
        <v>11</v>
      </c>
      <c r="D15" s="20">
        <v>93.7</v>
      </c>
      <c r="E15" s="20">
        <v>0</v>
      </c>
      <c r="F15" s="20">
        <v>5.0999999999999996</v>
      </c>
      <c r="G15" s="20">
        <v>1.2</v>
      </c>
      <c r="H15" s="20"/>
    </row>
    <row r="16" spans="3:8">
      <c r="C16" s="90" t="s">
        <v>24</v>
      </c>
      <c r="D16" s="20">
        <v>93.2</v>
      </c>
      <c r="E16" s="20">
        <v>0</v>
      </c>
      <c r="F16" s="20">
        <v>0</v>
      </c>
      <c r="G16" s="20">
        <v>6.8</v>
      </c>
      <c r="H16" s="20"/>
    </row>
    <row r="17" spans="3:8">
      <c r="C17" s="90" t="s">
        <v>19</v>
      </c>
      <c r="D17" s="20">
        <v>90.9</v>
      </c>
      <c r="E17" s="20">
        <v>0</v>
      </c>
      <c r="F17" s="20">
        <v>3.6</v>
      </c>
      <c r="G17" s="20">
        <v>5.4</v>
      </c>
      <c r="H17" s="20"/>
    </row>
    <row r="18" spans="3:8">
      <c r="C18" s="90" t="s">
        <v>20</v>
      </c>
      <c r="D18" s="20">
        <v>90.3</v>
      </c>
      <c r="E18" s="20">
        <v>0</v>
      </c>
      <c r="F18" s="20">
        <v>9.6</v>
      </c>
      <c r="G18" s="20">
        <v>0.1</v>
      </c>
      <c r="H18" s="20"/>
    </row>
    <row r="19" spans="3:8">
      <c r="C19" s="91" t="s">
        <v>33</v>
      </c>
      <c r="D19" s="20">
        <v>86.6</v>
      </c>
      <c r="E19" s="20">
        <v>0</v>
      </c>
      <c r="F19" s="20">
        <v>13.2</v>
      </c>
      <c r="G19" s="20">
        <v>0.2</v>
      </c>
      <c r="H19" s="20"/>
    </row>
    <row r="20" spans="3:8">
      <c r="C20" s="90" t="s">
        <v>23</v>
      </c>
      <c r="D20" s="20">
        <v>85.2</v>
      </c>
      <c r="E20" s="20">
        <v>0</v>
      </c>
      <c r="F20" s="20">
        <v>13.3</v>
      </c>
      <c r="G20" s="20">
        <v>1.5</v>
      </c>
      <c r="H20" s="20"/>
    </row>
    <row r="21" spans="3:8">
      <c r="C21" s="90" t="s">
        <v>27</v>
      </c>
      <c r="D21" s="20">
        <v>84.6</v>
      </c>
      <c r="E21" s="20">
        <v>0</v>
      </c>
      <c r="F21" s="20">
        <v>13.3</v>
      </c>
      <c r="G21" s="20">
        <v>2</v>
      </c>
      <c r="H21" s="20"/>
    </row>
    <row r="22" spans="3:8">
      <c r="C22" s="90" t="s">
        <v>12</v>
      </c>
      <c r="D22" s="20">
        <v>79.8</v>
      </c>
      <c r="E22" s="20">
        <v>0</v>
      </c>
      <c r="F22" s="20">
        <v>19.899999999999999</v>
      </c>
      <c r="G22" s="20">
        <v>0.3</v>
      </c>
      <c r="H22" s="20"/>
    </row>
    <row r="23" spans="3:8">
      <c r="C23" s="90" t="s">
        <v>26</v>
      </c>
      <c r="D23" s="20">
        <v>76.599999999999994</v>
      </c>
      <c r="E23" s="20">
        <v>0</v>
      </c>
      <c r="F23" s="20">
        <v>18.5</v>
      </c>
      <c r="G23" s="20">
        <v>4.9000000000000004</v>
      </c>
      <c r="H23" s="20"/>
    </row>
    <row r="24" spans="3:8">
      <c r="C24" s="90" t="s">
        <v>39</v>
      </c>
      <c r="D24" s="20">
        <v>76.099999999999994</v>
      </c>
      <c r="E24" s="20">
        <v>0</v>
      </c>
      <c r="F24" s="20">
        <v>22.7</v>
      </c>
      <c r="G24" s="20">
        <v>1.2</v>
      </c>
      <c r="H24" s="20"/>
    </row>
    <row r="25" spans="3:8">
      <c r="C25" s="90" t="s">
        <v>10</v>
      </c>
      <c r="D25" s="20">
        <v>75.900000000000006</v>
      </c>
      <c r="E25" s="20">
        <v>0</v>
      </c>
      <c r="F25" s="20">
        <v>23</v>
      </c>
      <c r="G25" s="20">
        <v>1</v>
      </c>
      <c r="H25" s="20"/>
    </row>
    <row r="26" spans="3:8">
      <c r="C26" s="90" t="s">
        <v>16</v>
      </c>
      <c r="D26" s="20">
        <v>75.900000000000006</v>
      </c>
      <c r="E26" s="20">
        <v>0</v>
      </c>
      <c r="F26" s="20">
        <v>19.8</v>
      </c>
      <c r="G26" s="20">
        <v>4.2</v>
      </c>
      <c r="H26" s="20"/>
    </row>
    <row r="27" spans="3:8">
      <c r="C27" s="91" t="s">
        <v>31</v>
      </c>
      <c r="D27" s="20">
        <v>74.7</v>
      </c>
      <c r="E27" s="20">
        <v>0</v>
      </c>
      <c r="F27" s="20">
        <v>24.4</v>
      </c>
      <c r="G27" s="20">
        <v>0.9</v>
      </c>
      <c r="H27" s="20"/>
    </row>
    <row r="28" spans="3:8">
      <c r="C28" s="90" t="s">
        <v>9</v>
      </c>
      <c r="D28" s="20">
        <v>74</v>
      </c>
      <c r="E28" s="20">
        <v>0</v>
      </c>
      <c r="F28" s="20">
        <v>25.2</v>
      </c>
      <c r="G28" s="20">
        <v>0.8</v>
      </c>
      <c r="H28" s="20"/>
    </row>
    <row r="29" spans="3:8">
      <c r="C29" s="91" t="s">
        <v>29</v>
      </c>
      <c r="D29" s="20">
        <v>70.8</v>
      </c>
      <c r="E29" s="20">
        <v>0</v>
      </c>
      <c r="F29" s="20">
        <v>28.2</v>
      </c>
      <c r="G29" s="20">
        <v>1.1000000000000001</v>
      </c>
      <c r="H29" s="20"/>
    </row>
    <row r="30" spans="3:8">
      <c r="C30" s="91" t="s">
        <v>30</v>
      </c>
      <c r="D30" s="20">
        <v>64.599999999999994</v>
      </c>
      <c r="E30" s="20">
        <v>0</v>
      </c>
      <c r="F30" s="20">
        <v>28.9</v>
      </c>
      <c r="G30" s="20">
        <v>6.5</v>
      </c>
      <c r="H30" s="20"/>
    </row>
    <row r="31" spans="3:8">
      <c r="C31" s="90" t="s">
        <v>8</v>
      </c>
      <c r="D31" s="20">
        <v>62.8</v>
      </c>
      <c r="E31" s="20">
        <v>0</v>
      </c>
      <c r="F31" s="20">
        <v>35.200000000000003</v>
      </c>
      <c r="G31" s="20">
        <v>2</v>
      </c>
      <c r="H31" s="20"/>
    </row>
    <row r="32" spans="3:8">
      <c r="C32" s="90" t="s">
        <v>25</v>
      </c>
      <c r="D32" s="20">
        <v>57.6</v>
      </c>
      <c r="E32" s="20">
        <v>0</v>
      </c>
      <c r="F32" s="20">
        <v>40.200000000000003</v>
      </c>
      <c r="G32" s="20">
        <v>2.2000000000000002</v>
      </c>
      <c r="H32" s="20"/>
    </row>
    <row r="33" spans="1:8">
      <c r="C33" s="90" t="s">
        <v>18</v>
      </c>
      <c r="D33" s="20">
        <v>54.4</v>
      </c>
      <c r="E33" s="20">
        <v>0</v>
      </c>
      <c r="F33" s="20">
        <v>32.5</v>
      </c>
      <c r="G33" s="20">
        <v>13.1</v>
      </c>
      <c r="H33" s="20"/>
    </row>
    <row r="34" spans="1:8">
      <c r="C34" s="90" t="s">
        <v>15</v>
      </c>
      <c r="D34" s="20">
        <v>53.4</v>
      </c>
      <c r="E34" s="20">
        <v>0</v>
      </c>
      <c r="F34" s="20">
        <v>33.799999999999997</v>
      </c>
      <c r="G34" s="20">
        <v>12.8</v>
      </c>
      <c r="H34" s="20"/>
    </row>
    <row r="35" spans="1:8">
      <c r="C35" s="91" t="s">
        <v>34</v>
      </c>
      <c r="D35" s="20">
        <v>51.1</v>
      </c>
      <c r="E35" s="20">
        <v>0</v>
      </c>
      <c r="F35" s="20">
        <v>48.6</v>
      </c>
      <c r="G35" s="20">
        <v>0.3</v>
      </c>
      <c r="H35" s="20"/>
    </row>
    <row r="36" spans="1:8">
      <c r="C36" s="90" t="s">
        <v>22</v>
      </c>
      <c r="D36" s="20">
        <v>48.7</v>
      </c>
      <c r="E36" s="20">
        <v>0</v>
      </c>
      <c r="F36" s="20">
        <v>50.5</v>
      </c>
      <c r="G36" s="20">
        <v>0.8</v>
      </c>
      <c r="H36" s="20"/>
    </row>
    <row r="37" spans="1:8">
      <c r="C37" s="90" t="s">
        <v>17</v>
      </c>
      <c r="D37" s="20">
        <v>47.6</v>
      </c>
      <c r="E37" s="20">
        <v>0</v>
      </c>
      <c r="F37" s="20">
        <v>50.6</v>
      </c>
      <c r="G37" s="20">
        <v>1.8</v>
      </c>
      <c r="H37" s="20"/>
    </row>
    <row r="38" spans="1:8">
      <c r="C38" s="90" t="s">
        <v>13</v>
      </c>
      <c r="D38" s="20">
        <v>33.799999999999997</v>
      </c>
      <c r="E38" s="20">
        <v>0</v>
      </c>
      <c r="F38" s="20">
        <v>66.099999999999994</v>
      </c>
      <c r="G38" s="20">
        <v>0.1</v>
      </c>
      <c r="H38" s="20"/>
    </row>
    <row r="39" spans="1:8">
      <c r="C39" s="91" t="s">
        <v>28</v>
      </c>
      <c r="D39" s="20">
        <v>27.9</v>
      </c>
      <c r="E39" s="20">
        <v>0</v>
      </c>
      <c r="F39" s="20">
        <v>60.1</v>
      </c>
      <c r="G39" s="20">
        <v>12</v>
      </c>
      <c r="H39" s="20"/>
    </row>
    <row r="40" spans="1:8" ht="12">
      <c r="A40" s="2"/>
      <c r="C40" s="90" t="s">
        <v>14</v>
      </c>
      <c r="D40" s="20">
        <v>7.5</v>
      </c>
      <c r="E40" s="20">
        <v>0</v>
      </c>
      <c r="F40" s="20">
        <v>91</v>
      </c>
      <c r="G40" s="20">
        <v>1.5</v>
      </c>
      <c r="H40" s="20"/>
    </row>
    <row r="41" spans="1:8">
      <c r="C41" s="91"/>
      <c r="D41" s="84"/>
      <c r="E41" s="84"/>
      <c r="F41" s="84"/>
      <c r="G41" s="20"/>
      <c r="H41" s="20"/>
    </row>
    <row r="42" spans="1:8">
      <c r="C42" s="91" t="s">
        <v>36</v>
      </c>
      <c r="D42" s="84">
        <v>85</v>
      </c>
      <c r="E42" s="84">
        <v>0</v>
      </c>
      <c r="F42" s="84">
        <v>14.7</v>
      </c>
      <c r="G42" s="20">
        <v>0.3</v>
      </c>
      <c r="H42" s="20"/>
    </row>
    <row r="43" spans="1:8">
      <c r="C43" s="91"/>
      <c r="D43" s="91"/>
      <c r="E43" s="91"/>
      <c r="F43" s="91"/>
    </row>
    <row r="44" spans="1:8" ht="24" customHeight="1">
      <c r="C44" s="151" t="s">
        <v>735</v>
      </c>
      <c r="D44" s="151"/>
      <c r="E44" s="151"/>
      <c r="F44" s="151"/>
      <c r="G44" s="151"/>
      <c r="H44" s="151"/>
    </row>
    <row r="45" spans="1:8">
      <c r="C45" s="81" t="s">
        <v>757</v>
      </c>
      <c r="D45" s="91"/>
      <c r="E45" s="91"/>
      <c r="F45" s="91"/>
    </row>
    <row r="46" spans="1:8">
      <c r="C46" s="90"/>
    </row>
    <row r="48" spans="1:8">
      <c r="C48" s="90"/>
    </row>
    <row r="49" spans="1:3">
      <c r="C49" s="90"/>
    </row>
    <row r="50" spans="1:3" ht="12">
      <c r="A50" s="2"/>
    </row>
  </sheetData>
  <sortState xmlns:xlrd2="http://schemas.microsoft.com/office/spreadsheetml/2017/richdata2" ref="C13:G40">
    <sortCondition descending="1" ref="D13:D40"/>
  </sortState>
  <mergeCells count="1">
    <mergeCell ref="C44:H4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3:J51"/>
  <sheetViews>
    <sheetView showGridLines="0" zoomScaleNormal="100" workbookViewId="0"/>
  </sheetViews>
  <sheetFormatPr defaultColWidth="8.875" defaultRowHeight="11.4"/>
  <cols>
    <col min="1" max="2" width="8.875" style="90"/>
    <col min="3" max="3" width="15.375" style="90" customWidth="1"/>
    <col min="4" max="16384" width="8.875" style="90"/>
  </cols>
  <sheetData>
    <row r="3" spans="3:10" ht="12">
      <c r="C3" s="2" t="s">
        <v>41</v>
      </c>
    </row>
    <row r="6" spans="3:10" ht="12">
      <c r="C6" s="99" t="s">
        <v>716</v>
      </c>
    </row>
    <row r="7" spans="3:10">
      <c r="C7" s="90" t="s">
        <v>57</v>
      </c>
    </row>
    <row r="10" spans="3:10">
      <c r="D10" s="90">
        <v>2005</v>
      </c>
      <c r="E10" s="90">
        <v>2007</v>
      </c>
      <c r="F10" s="90">
        <v>2010</v>
      </c>
      <c r="G10" s="90">
        <v>2013</v>
      </c>
    </row>
    <row r="11" spans="3:10">
      <c r="C11" s="90" t="s">
        <v>50</v>
      </c>
      <c r="D11" s="104">
        <v>19.76463489</v>
      </c>
      <c r="E11" s="104">
        <v>20.682730589999998</v>
      </c>
      <c r="F11" s="104">
        <v>25.151967840000001</v>
      </c>
      <c r="G11" s="104">
        <v>30.541884549999999</v>
      </c>
    </row>
    <row r="12" spans="3:10">
      <c r="D12" s="104" t="e">
        <v>#N/A</v>
      </c>
      <c r="E12" s="104" t="e">
        <v>#N/A</v>
      </c>
      <c r="F12" s="104" t="e">
        <v>#N/A</v>
      </c>
      <c r="G12" s="104" t="e">
        <v>#N/A</v>
      </c>
    </row>
    <row r="13" spans="3:10">
      <c r="C13" s="90" t="s">
        <v>8</v>
      </c>
      <c r="D13" s="104">
        <v>131.6482383</v>
      </c>
      <c r="E13" s="104">
        <v>138.27014389999999</v>
      </c>
      <c r="F13" s="104">
        <v>169.14278440000001</v>
      </c>
      <c r="G13" s="105">
        <v>222.63437999999999</v>
      </c>
      <c r="H13" s="101"/>
    </row>
    <row r="14" spans="3:10">
      <c r="C14" s="90" t="s">
        <v>9</v>
      </c>
      <c r="D14" s="104">
        <v>4.3420081739999992</v>
      </c>
      <c r="E14" s="104">
        <v>4.6933458320000003</v>
      </c>
      <c r="F14" s="104">
        <v>6.8467856349999998</v>
      </c>
      <c r="G14" s="105">
        <v>13.111395659999999</v>
      </c>
      <c r="H14" s="101"/>
      <c r="J14" s="101"/>
    </row>
    <row r="15" spans="3:10">
      <c r="C15" s="90" t="s">
        <v>10</v>
      </c>
      <c r="D15" s="104">
        <v>86.464198820000007</v>
      </c>
      <c r="E15" s="104">
        <v>91.197905580000011</v>
      </c>
      <c r="F15" s="104">
        <v>168.51311200000001</v>
      </c>
      <c r="G15" s="105">
        <v>169.40814550000002</v>
      </c>
      <c r="H15" s="101"/>
      <c r="J15" s="101"/>
    </row>
    <row r="16" spans="3:10">
      <c r="C16" s="90" t="s">
        <v>11</v>
      </c>
      <c r="D16" s="104">
        <v>134.35230960000001</v>
      </c>
      <c r="E16" s="104">
        <v>155.03665190000001</v>
      </c>
      <c r="F16" s="104">
        <v>200.25674179999999</v>
      </c>
      <c r="G16" s="105">
        <v>246.72196009999999</v>
      </c>
      <c r="H16" s="101"/>
      <c r="J16" s="101"/>
    </row>
    <row r="17" spans="3:10">
      <c r="C17" s="90" t="s">
        <v>39</v>
      </c>
      <c r="D17" s="104">
        <v>113.9028311</v>
      </c>
      <c r="E17" s="104">
        <v>119.3102923</v>
      </c>
      <c r="F17" s="104">
        <v>138.715935</v>
      </c>
      <c r="G17" s="105">
        <v>162.27078800000001</v>
      </c>
      <c r="H17" s="101"/>
      <c r="J17" s="101"/>
    </row>
    <row r="18" spans="3:10">
      <c r="C18" s="90" t="s">
        <v>12</v>
      </c>
      <c r="D18" s="104">
        <v>17.39305405</v>
      </c>
      <c r="E18" s="104">
        <v>21.0512832</v>
      </c>
      <c r="F18" s="104">
        <v>30.32046252</v>
      </c>
      <c r="G18" s="105">
        <v>35.24320427</v>
      </c>
      <c r="H18" s="101"/>
      <c r="J18" s="101"/>
    </row>
    <row r="19" spans="3:10">
      <c r="C19" s="90" t="s">
        <v>13</v>
      </c>
      <c r="D19" s="104">
        <v>35.872699930000003</v>
      </c>
      <c r="E19" s="104">
        <v>35.63963038</v>
      </c>
      <c r="F19" s="104">
        <v>30.722108370000001</v>
      </c>
      <c r="G19" s="105">
        <v>35.906438540000003</v>
      </c>
      <c r="H19" s="101"/>
      <c r="J19" s="101"/>
    </row>
    <row r="20" spans="3:10">
      <c r="C20" s="90" t="s">
        <v>14</v>
      </c>
      <c r="D20" s="104">
        <v>8.9021241979999992</v>
      </c>
      <c r="E20" s="104">
        <v>8.9250105800000004</v>
      </c>
      <c r="F20" s="104">
        <v>9.505207368999999</v>
      </c>
      <c r="G20" s="105">
        <v>11.42072885</v>
      </c>
      <c r="H20" s="101"/>
      <c r="J20" s="101"/>
    </row>
    <row r="21" spans="3:10">
      <c r="C21" s="90" t="s">
        <v>15</v>
      </c>
      <c r="D21" s="104">
        <v>31.151064450000003</v>
      </c>
      <c r="E21" s="104">
        <v>31.95936725</v>
      </c>
      <c r="F21" s="104">
        <v>34.525232300000006</v>
      </c>
      <c r="G21" s="105">
        <v>37.283882820000002</v>
      </c>
      <c r="H21" s="101"/>
      <c r="J21" s="101"/>
    </row>
    <row r="22" spans="3:10">
      <c r="C22" s="90" t="s">
        <v>16</v>
      </c>
      <c r="D22" s="104">
        <v>82.038922240000005</v>
      </c>
      <c r="E22" s="104">
        <v>87.186643460000013</v>
      </c>
      <c r="F22" s="104">
        <v>98.301136830000004</v>
      </c>
      <c r="G22" s="105">
        <v>120.52729029999999</v>
      </c>
      <c r="H22" s="101"/>
      <c r="J22" s="101"/>
    </row>
    <row r="23" spans="3:10">
      <c r="C23" s="90" t="s">
        <v>51</v>
      </c>
      <c r="D23" s="104" t="e">
        <v>#N/A</v>
      </c>
      <c r="E23" s="104">
        <v>7.5732699590000001</v>
      </c>
      <c r="F23" s="104">
        <v>9.0649208679999997</v>
      </c>
      <c r="G23" s="105">
        <v>12.88748987</v>
      </c>
      <c r="H23" s="101"/>
      <c r="J23" s="101"/>
    </row>
    <row r="24" spans="3:10">
      <c r="C24" s="90" t="s">
        <v>18</v>
      </c>
      <c r="D24" s="104">
        <v>23.330971290000001</v>
      </c>
      <c r="E24" s="104">
        <v>24.140876890000001</v>
      </c>
      <c r="F24" s="104">
        <v>30.51449195</v>
      </c>
      <c r="G24" s="105">
        <v>43.346116269999996</v>
      </c>
      <c r="H24" s="101"/>
      <c r="J24" s="101"/>
    </row>
    <row r="25" spans="3:10">
      <c r="C25" s="90" t="s">
        <v>19</v>
      </c>
      <c r="D25" s="104">
        <v>13.553201680000001</v>
      </c>
      <c r="E25" s="104">
        <v>15.04781979</v>
      </c>
      <c r="F25" s="104">
        <v>11.80876222</v>
      </c>
      <c r="G25" s="105">
        <v>14.00258225</v>
      </c>
      <c r="H25" s="101"/>
      <c r="J25" s="101"/>
    </row>
    <row r="26" spans="3:10">
      <c r="C26" s="90" t="s">
        <v>20</v>
      </c>
      <c r="D26" s="104">
        <v>4.5461088050000003</v>
      </c>
      <c r="E26" s="104">
        <v>5.543318051</v>
      </c>
      <c r="F26" s="104">
        <v>9.3199539509999987</v>
      </c>
      <c r="G26" s="105">
        <v>12.10284401</v>
      </c>
      <c r="H26" s="101"/>
      <c r="J26" s="101"/>
    </row>
    <row r="27" spans="3:10">
      <c r="C27" s="90" t="s">
        <v>21</v>
      </c>
      <c r="D27" s="104">
        <v>6.1291967979999997</v>
      </c>
      <c r="E27" s="104">
        <v>5.7399453679999999</v>
      </c>
      <c r="F27" s="104">
        <v>7.6348184680000006</v>
      </c>
      <c r="G27" s="105">
        <v>11.17126478</v>
      </c>
      <c r="H27" s="101"/>
      <c r="J27" s="101"/>
    </row>
    <row r="28" spans="3:10">
      <c r="C28" s="90" t="s">
        <v>22</v>
      </c>
      <c r="D28" s="104">
        <v>90.518914289999998</v>
      </c>
      <c r="E28" s="104">
        <v>98.538113039999999</v>
      </c>
      <c r="F28" s="104">
        <v>122.0724091</v>
      </c>
      <c r="G28" s="105">
        <v>150.87108170000002</v>
      </c>
      <c r="H28" s="101"/>
    </row>
    <row r="29" spans="3:10">
      <c r="C29" s="90" t="s">
        <v>23</v>
      </c>
      <c r="D29" s="104">
        <v>6.8858532720000003</v>
      </c>
      <c r="E29" s="104">
        <v>7.4327684090000004</v>
      </c>
      <c r="F29" s="104">
        <v>9.0862454530000001</v>
      </c>
      <c r="G29" s="105">
        <v>11.352296239999999</v>
      </c>
      <c r="H29" s="101"/>
    </row>
    <row r="30" spans="3:10">
      <c r="C30" s="90" t="s">
        <v>24</v>
      </c>
      <c r="D30" s="104">
        <v>7.4872032520000005</v>
      </c>
      <c r="E30" s="104">
        <v>7.7072504540000004</v>
      </c>
      <c r="F30" s="104">
        <v>7.6528435749999995</v>
      </c>
      <c r="G30" s="105">
        <v>10.34082158</v>
      </c>
      <c r="H30" s="101"/>
    </row>
    <row r="31" spans="3:10">
      <c r="C31" s="90" t="s">
        <v>25</v>
      </c>
      <c r="D31" s="104">
        <v>220.18125689999999</v>
      </c>
      <c r="E31" s="104">
        <v>235.48240630000001</v>
      </c>
      <c r="F31" s="104">
        <v>261.75270999999998</v>
      </c>
      <c r="G31" s="105">
        <v>303.76498729999997</v>
      </c>
      <c r="H31" s="101"/>
    </row>
    <row r="32" spans="3:10">
      <c r="C32" s="90" t="s">
        <v>26</v>
      </c>
      <c r="D32" s="104">
        <v>29.975448140000001</v>
      </c>
      <c r="E32" s="104">
        <v>31.429778559999999</v>
      </c>
      <c r="F32" s="104">
        <v>39.15078638</v>
      </c>
      <c r="G32" s="105">
        <v>40.38462964</v>
      </c>
      <c r="H32" s="101"/>
    </row>
    <row r="33" spans="3:8">
      <c r="C33" s="90" t="s">
        <v>27</v>
      </c>
      <c r="D33" s="104">
        <v>6.4947643340000001</v>
      </c>
      <c r="E33" s="104">
        <v>7.1249116969999999</v>
      </c>
      <c r="F33" s="104">
        <v>12.602428550000001</v>
      </c>
      <c r="G33" s="105">
        <v>15.25354016</v>
      </c>
      <c r="H33" s="101"/>
    </row>
    <row r="34" spans="3:8">
      <c r="C34" s="90" t="s">
        <v>28</v>
      </c>
      <c r="D34" s="104">
        <v>12.08263414</v>
      </c>
      <c r="E34" s="104">
        <v>13.38042519</v>
      </c>
      <c r="F34" s="104">
        <v>15.19882615</v>
      </c>
      <c r="G34" s="105">
        <v>17.05250813</v>
      </c>
      <c r="H34" s="101"/>
    </row>
    <row r="35" spans="3:8">
      <c r="C35" s="90" t="s">
        <v>29</v>
      </c>
      <c r="D35" s="104">
        <v>2.4712285820000002</v>
      </c>
      <c r="E35" s="104">
        <v>2.5741682319999999</v>
      </c>
      <c r="F35" s="104">
        <v>2.7002348280000001</v>
      </c>
      <c r="G35" s="105">
        <v>3.3032236189999997</v>
      </c>
      <c r="H35" s="101"/>
    </row>
    <row r="36" spans="3:8">
      <c r="C36" s="90" t="s">
        <v>30</v>
      </c>
      <c r="D36" s="104">
        <v>10.805293900000001</v>
      </c>
      <c r="E36" s="104">
        <v>11.746696040000002</v>
      </c>
      <c r="F36" s="104">
        <v>12.233007499999999</v>
      </c>
      <c r="G36" s="105">
        <v>13.943492819999999</v>
      </c>
      <c r="H36" s="101"/>
    </row>
    <row r="37" spans="3:8">
      <c r="C37" s="90" t="s">
        <v>31</v>
      </c>
      <c r="D37" s="104">
        <v>19.291122060000003</v>
      </c>
      <c r="E37" s="104">
        <v>18.388061889999999</v>
      </c>
      <c r="F37" s="104">
        <v>70.769188880000002</v>
      </c>
      <c r="G37" s="105">
        <v>76.886833260000003</v>
      </c>
      <c r="H37" s="101"/>
    </row>
    <row r="38" spans="3:8">
      <c r="C38" s="90" t="s">
        <v>32</v>
      </c>
      <c r="D38" s="104">
        <v>39.52921963</v>
      </c>
      <c r="E38" s="104">
        <v>39.991202989999998</v>
      </c>
      <c r="F38" s="104">
        <v>48.499046659999998</v>
      </c>
      <c r="G38" s="105">
        <v>62.464351100000002</v>
      </c>
      <c r="H38" s="101"/>
    </row>
    <row r="39" spans="3:8">
      <c r="C39" s="90" t="s">
        <v>33</v>
      </c>
      <c r="D39" s="104">
        <v>48.972840129999994</v>
      </c>
      <c r="E39" s="104">
        <v>51.45450117</v>
      </c>
      <c r="F39" s="104">
        <v>52.515282599999999</v>
      </c>
      <c r="G39" s="104">
        <v>69.673570810000001</v>
      </c>
      <c r="H39" s="101"/>
    </row>
    <row r="40" spans="3:8">
      <c r="C40" s="90" t="s">
        <v>34</v>
      </c>
      <c r="D40" s="104">
        <v>65.196676830000001</v>
      </c>
      <c r="E40" s="104">
        <v>78.18898424999999</v>
      </c>
      <c r="F40" s="104">
        <v>104.6840454</v>
      </c>
      <c r="G40" s="104">
        <v>117.8172766</v>
      </c>
      <c r="H40" s="101"/>
    </row>
    <row r="41" spans="3:8">
      <c r="D41" s="104" t="e">
        <v>#N/A</v>
      </c>
      <c r="E41" s="104" t="e">
        <v>#N/A</v>
      </c>
      <c r="F41" s="104" t="e">
        <v>#N/A</v>
      </c>
      <c r="G41" s="104" t="e">
        <v>#N/A</v>
      </c>
    </row>
    <row r="42" spans="3:8">
      <c r="C42" s="90" t="s">
        <v>58</v>
      </c>
      <c r="D42" s="104" t="e">
        <v>#N/A</v>
      </c>
      <c r="E42" s="104">
        <v>60.681747100000003</v>
      </c>
      <c r="F42" s="104">
        <v>67.700056200000006</v>
      </c>
      <c r="G42" s="104">
        <v>78.809815110000002</v>
      </c>
    </row>
    <row r="44" spans="3:8">
      <c r="C44" s="90" t="s">
        <v>115</v>
      </c>
    </row>
    <row r="45" spans="3:8">
      <c r="C45" s="90" t="s">
        <v>670</v>
      </c>
    </row>
    <row r="46" spans="3:8">
      <c r="C46" s="90" t="s">
        <v>52</v>
      </c>
    </row>
    <row r="47" spans="3:8">
      <c r="C47" s="1" t="s">
        <v>1</v>
      </c>
    </row>
    <row r="50" spans="1:1" ht="12">
      <c r="A50" s="2" t="s">
        <v>0</v>
      </c>
    </row>
    <row r="51" spans="1:1">
      <c r="A51" s="90" t="s">
        <v>3</v>
      </c>
    </row>
  </sheetData>
  <sortState xmlns:xlrd2="http://schemas.microsoft.com/office/spreadsheetml/2017/richdata2" ref="I14:J36">
    <sortCondition ref="J14:J3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4"/>
  <dimension ref="A3:Q21"/>
  <sheetViews>
    <sheetView showGridLines="0" zoomScaleNormal="100" workbookViewId="0">
      <selection activeCell="C18" sqref="C18"/>
    </sheetView>
  </sheetViews>
  <sheetFormatPr defaultColWidth="8.875" defaultRowHeight="11.4"/>
  <cols>
    <col min="1" max="2" width="8.875" style="3"/>
    <col min="3" max="3" width="26" style="3" customWidth="1"/>
    <col min="4" max="11" width="8.875" style="3"/>
    <col min="12" max="12" width="24.875" style="3" bestFit="1" customWidth="1"/>
    <col min="13" max="16" width="10.875" style="3" customWidth="1"/>
    <col min="17" max="16384" width="8.875" style="3"/>
  </cols>
  <sheetData>
    <row r="3" spans="3:17" ht="12">
      <c r="C3" s="2" t="s">
        <v>41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</row>
    <row r="4" spans="3:17"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3:17"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</row>
    <row r="6" spans="3:17" ht="12">
      <c r="C6" s="99" t="s">
        <v>729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</row>
    <row r="7" spans="3:17">
      <c r="C7" s="90" t="s">
        <v>48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</row>
    <row r="8" spans="3:17"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</row>
    <row r="9" spans="3:17"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</row>
    <row r="10" spans="3:17">
      <c r="C10" s="90"/>
      <c r="D10" s="100" t="s">
        <v>53</v>
      </c>
      <c r="E10" s="90">
        <v>2007</v>
      </c>
      <c r="F10" s="90">
        <v>2010</v>
      </c>
      <c r="G10" s="100">
        <v>2013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</row>
    <row r="11" spans="3:17">
      <c r="C11" s="90" t="s">
        <v>49</v>
      </c>
      <c r="D11" s="101">
        <v>100</v>
      </c>
      <c r="E11" s="101">
        <v>100</v>
      </c>
      <c r="F11" s="101">
        <v>100</v>
      </c>
      <c r="G11" s="101">
        <v>100</v>
      </c>
      <c r="H11" s="90"/>
      <c r="I11" s="90"/>
      <c r="J11" s="90"/>
      <c r="K11" s="90"/>
      <c r="L11" s="90"/>
      <c r="M11" s="90"/>
      <c r="N11" s="90"/>
      <c r="O11" s="90"/>
      <c r="P11" s="90"/>
      <c r="Q11" s="90"/>
    </row>
    <row r="12" spans="3:17" ht="22.8">
      <c r="C12" s="102" t="s">
        <v>686</v>
      </c>
      <c r="D12" s="101">
        <v>1.8142658712898643</v>
      </c>
      <c r="E12" s="101">
        <v>1.6129865904899763</v>
      </c>
      <c r="F12" s="101">
        <v>1.2273288628963941</v>
      </c>
      <c r="G12" s="101">
        <v>0.83366706463757001</v>
      </c>
      <c r="H12" s="90"/>
      <c r="I12" s="90"/>
      <c r="J12" s="90"/>
      <c r="K12" s="90"/>
      <c r="L12" s="90"/>
      <c r="M12" s="90"/>
      <c r="N12" s="90"/>
      <c r="O12" s="90"/>
      <c r="P12" s="90"/>
      <c r="Q12" s="90"/>
    </row>
    <row r="13" spans="3:17" ht="22.8">
      <c r="C13" s="102" t="s">
        <v>701</v>
      </c>
      <c r="D13" s="101">
        <v>6.5157381603310522</v>
      </c>
      <c r="E13" s="101">
        <v>5.7902618847882383</v>
      </c>
      <c r="F13" s="101">
        <v>4.4178144145927183</v>
      </c>
      <c r="G13" s="101">
        <v>3.3395409018503077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</row>
    <row r="14" spans="3:17" ht="24" customHeight="1">
      <c r="C14" s="102" t="s">
        <v>702</v>
      </c>
      <c r="D14" s="101">
        <v>8.6642661666066427</v>
      </c>
      <c r="E14" s="101">
        <v>8.5532313866972256</v>
      </c>
      <c r="F14" s="101">
        <v>7.4893871128879255</v>
      </c>
      <c r="G14" s="101">
        <v>6.3429231301768478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</row>
    <row r="15" spans="3:17" ht="24" customHeight="1">
      <c r="C15" s="102" t="s">
        <v>687</v>
      </c>
      <c r="D15" s="101">
        <v>21.298632566644791</v>
      </c>
      <c r="E15" s="101">
        <v>20.634401232571019</v>
      </c>
      <c r="F15" s="101">
        <v>18.451505847349857</v>
      </c>
      <c r="G15" s="101">
        <v>17.295627719615979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</row>
    <row r="16" spans="3:17" ht="22.8">
      <c r="C16" s="102" t="s">
        <v>688</v>
      </c>
      <c r="D16" s="101">
        <v>61.707097235127648</v>
      </c>
      <c r="E16" s="101">
        <v>63.409118905453546</v>
      </c>
      <c r="F16" s="101">
        <v>68.413963762273099</v>
      </c>
      <c r="G16" s="101">
        <v>72.188241183719299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</row>
    <row r="17" spans="1:17">
      <c r="D17" s="104"/>
      <c r="E17" s="104"/>
      <c r="F17" s="104"/>
      <c r="G17" s="104"/>
      <c r="H17" s="90"/>
      <c r="I17" s="90"/>
      <c r="J17" s="90"/>
      <c r="K17" s="90"/>
      <c r="L17" s="90"/>
      <c r="M17" s="90"/>
      <c r="N17" s="90"/>
      <c r="O17" s="90"/>
      <c r="P17" s="90"/>
      <c r="Q17" s="90"/>
    </row>
    <row r="18" spans="1:17">
      <c r="C18" s="90" t="s">
        <v>745</v>
      </c>
      <c r="D18" s="104"/>
      <c r="E18" s="104"/>
      <c r="F18" s="104"/>
      <c r="G18" s="104"/>
      <c r="H18" s="90"/>
      <c r="I18" s="90"/>
      <c r="J18" s="90"/>
      <c r="K18" s="90"/>
      <c r="L18" s="90"/>
      <c r="M18" s="90"/>
      <c r="N18" s="90"/>
      <c r="O18" s="90"/>
      <c r="P18" s="90"/>
    </row>
    <row r="19" spans="1:17">
      <c r="C19" s="1" t="s">
        <v>113</v>
      </c>
      <c r="D19" s="104"/>
      <c r="E19" s="104"/>
      <c r="F19" s="104"/>
      <c r="G19" s="104"/>
      <c r="H19" s="90"/>
      <c r="I19" s="90"/>
      <c r="J19" s="90"/>
      <c r="K19" s="90"/>
      <c r="L19" s="90"/>
      <c r="M19" s="90"/>
      <c r="N19" s="90"/>
      <c r="O19" s="90"/>
      <c r="P19" s="90"/>
    </row>
    <row r="20" spans="1:17" ht="12">
      <c r="A20" s="2" t="s">
        <v>0</v>
      </c>
    </row>
    <row r="21" spans="1:17">
      <c r="A21" s="3" t="s">
        <v>112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5"/>
  <dimension ref="A3:I46"/>
  <sheetViews>
    <sheetView showGridLines="0" zoomScaleNormal="100" workbookViewId="0">
      <selection activeCell="E96" sqref="E96"/>
    </sheetView>
  </sheetViews>
  <sheetFormatPr defaultColWidth="8.875" defaultRowHeight="11.4"/>
  <cols>
    <col min="1" max="2" width="8.875" style="3"/>
    <col min="3" max="3" width="19.375" style="3" customWidth="1"/>
    <col min="4" max="4" width="17.75" style="3" customWidth="1"/>
    <col min="5" max="8" width="27.125" style="3" customWidth="1"/>
    <col min="9" max="16384" width="8.875" style="3"/>
  </cols>
  <sheetData>
    <row r="3" spans="3:9" ht="12">
      <c r="C3" s="2" t="s">
        <v>41</v>
      </c>
    </row>
    <row r="4" spans="3:9">
      <c r="C4" s="90"/>
    </row>
    <row r="5" spans="3:9">
      <c r="C5" s="90"/>
    </row>
    <row r="6" spans="3:9" ht="12">
      <c r="C6" s="99" t="s">
        <v>730</v>
      </c>
    </row>
    <row r="7" spans="3:9">
      <c r="C7" s="90" t="s">
        <v>48</v>
      </c>
    </row>
    <row r="10" spans="3:9" ht="22.8">
      <c r="C10" s="90"/>
      <c r="D10" s="106" t="s">
        <v>689</v>
      </c>
      <c r="E10" s="106" t="s">
        <v>690</v>
      </c>
      <c r="F10" s="106" t="s">
        <v>691</v>
      </c>
      <c r="G10" s="106" t="s">
        <v>692</v>
      </c>
      <c r="H10" s="106" t="s">
        <v>693</v>
      </c>
    </row>
    <row r="11" spans="3:9">
      <c r="C11" s="90" t="s">
        <v>40</v>
      </c>
      <c r="D11" s="104">
        <v>0.8</v>
      </c>
      <c r="E11" s="104">
        <v>3.3</v>
      </c>
      <c r="F11" s="104">
        <v>6.3</v>
      </c>
      <c r="G11" s="104">
        <v>17.3</v>
      </c>
      <c r="H11" s="104">
        <v>72.2</v>
      </c>
      <c r="I11" s="20"/>
    </row>
    <row r="12" spans="3:9">
      <c r="C12" s="90"/>
      <c r="D12" s="104"/>
      <c r="E12" s="104"/>
      <c r="F12" s="104"/>
      <c r="G12" s="104"/>
      <c r="H12" s="104"/>
    </row>
    <row r="13" spans="3:9">
      <c r="C13" s="90" t="s">
        <v>29</v>
      </c>
      <c r="D13" s="104">
        <v>12.2</v>
      </c>
      <c r="E13" s="104">
        <v>35.1</v>
      </c>
      <c r="F13" s="104">
        <v>21.7</v>
      </c>
      <c r="G13" s="104">
        <v>11.6</v>
      </c>
      <c r="H13" s="104">
        <v>19.5</v>
      </c>
      <c r="I13" s="20"/>
    </row>
    <row r="14" spans="3:9">
      <c r="C14" s="90" t="s">
        <v>14</v>
      </c>
      <c r="D14" s="104">
        <v>0.7</v>
      </c>
      <c r="E14" s="104">
        <v>4.3</v>
      </c>
      <c r="F14" s="104">
        <v>16.7</v>
      </c>
      <c r="G14" s="104">
        <v>51.2</v>
      </c>
      <c r="H14" s="104">
        <v>27.1</v>
      </c>
      <c r="I14" s="20"/>
    </row>
    <row r="15" spans="3:9">
      <c r="C15" s="90" t="s">
        <v>30</v>
      </c>
      <c r="D15" s="104">
        <v>0.8</v>
      </c>
      <c r="E15" s="104">
        <v>14.3</v>
      </c>
      <c r="F15" s="104">
        <v>24.5</v>
      </c>
      <c r="G15" s="104">
        <v>33.299999999999997</v>
      </c>
      <c r="H15" s="104">
        <v>27.1</v>
      </c>
      <c r="I15" s="20"/>
    </row>
    <row r="16" spans="3:9">
      <c r="C16" s="90" t="s">
        <v>27</v>
      </c>
      <c r="D16" s="104">
        <v>0.5</v>
      </c>
      <c r="E16" s="104">
        <v>6.3</v>
      </c>
      <c r="F16" s="104">
        <v>17.600000000000001</v>
      </c>
      <c r="G16" s="104">
        <v>36.799999999999997</v>
      </c>
      <c r="H16" s="104">
        <v>38.9</v>
      </c>
      <c r="I16" s="20"/>
    </row>
    <row r="17" spans="3:9">
      <c r="C17" s="90" t="s">
        <v>9</v>
      </c>
      <c r="D17" s="104">
        <v>9</v>
      </c>
      <c r="E17" s="104">
        <v>16.8</v>
      </c>
      <c r="F17" s="104">
        <v>15.8</v>
      </c>
      <c r="G17" s="104">
        <v>18.5</v>
      </c>
      <c r="H17" s="104">
        <v>39.799999999999997</v>
      </c>
      <c r="I17" s="20"/>
    </row>
    <row r="18" spans="3:9">
      <c r="C18" s="90" t="s">
        <v>13</v>
      </c>
      <c r="D18" s="104">
        <v>0.4</v>
      </c>
      <c r="E18" s="104">
        <v>5.4</v>
      </c>
      <c r="F18" s="104">
        <v>20.5</v>
      </c>
      <c r="G18" s="104">
        <v>33.5</v>
      </c>
      <c r="H18" s="104">
        <v>40.299999999999997</v>
      </c>
      <c r="I18" s="20"/>
    </row>
    <row r="19" spans="3:9">
      <c r="C19" s="90" t="s">
        <v>17</v>
      </c>
      <c r="D19" s="104">
        <v>2.1</v>
      </c>
      <c r="E19" s="104">
        <v>13.9</v>
      </c>
      <c r="F19" s="104">
        <v>20.6</v>
      </c>
      <c r="G19" s="104">
        <v>22.6</v>
      </c>
      <c r="H19" s="104">
        <v>40.9</v>
      </c>
      <c r="I19" s="20"/>
    </row>
    <row r="20" spans="3:9">
      <c r="C20" s="90" t="s">
        <v>21</v>
      </c>
      <c r="D20" s="104">
        <v>2.2000000000000002</v>
      </c>
      <c r="E20" s="104">
        <v>17.100000000000001</v>
      </c>
      <c r="F20" s="104">
        <v>17.100000000000001</v>
      </c>
      <c r="G20" s="104">
        <v>19</v>
      </c>
      <c r="H20" s="104">
        <v>44.6</v>
      </c>
      <c r="I20" s="20"/>
    </row>
    <row r="21" spans="3:9">
      <c r="C21" s="90" t="s">
        <v>26</v>
      </c>
      <c r="D21" s="104">
        <v>0.1</v>
      </c>
      <c r="E21" s="104">
        <v>3.2</v>
      </c>
      <c r="F21" s="104">
        <v>11.7</v>
      </c>
      <c r="G21" s="104">
        <v>39.799999999999997</v>
      </c>
      <c r="H21" s="104">
        <v>45.3</v>
      </c>
      <c r="I21" s="20"/>
    </row>
    <row r="22" spans="3:9">
      <c r="C22" s="90" t="s">
        <v>20</v>
      </c>
      <c r="D22" s="104">
        <v>2</v>
      </c>
      <c r="E22" s="104">
        <v>10.5</v>
      </c>
      <c r="F22" s="104">
        <v>14.4</v>
      </c>
      <c r="G22" s="104">
        <v>19.5</v>
      </c>
      <c r="H22" s="104">
        <v>53.6</v>
      </c>
      <c r="I22" s="20"/>
    </row>
    <row r="23" spans="3:9">
      <c r="C23" s="90" t="s">
        <v>28</v>
      </c>
      <c r="D23" s="104">
        <v>1.3</v>
      </c>
      <c r="E23" s="104">
        <v>6</v>
      </c>
      <c r="F23" s="104">
        <v>8.4</v>
      </c>
      <c r="G23" s="104">
        <v>18</v>
      </c>
      <c r="H23" s="104">
        <v>66.2</v>
      </c>
      <c r="I23" s="20"/>
    </row>
    <row r="24" spans="3:9">
      <c r="C24" s="90" t="s">
        <v>23</v>
      </c>
      <c r="D24" s="104">
        <v>7.5</v>
      </c>
      <c r="E24" s="104">
        <v>7.2</v>
      </c>
      <c r="F24" s="104">
        <v>6.1</v>
      </c>
      <c r="G24" s="104">
        <v>8.8000000000000007</v>
      </c>
      <c r="H24" s="104">
        <v>70.400000000000006</v>
      </c>
      <c r="I24" s="20"/>
    </row>
    <row r="25" spans="3:9">
      <c r="C25" s="90" t="s">
        <v>24</v>
      </c>
      <c r="D25" s="104">
        <v>1.8</v>
      </c>
      <c r="E25" s="104">
        <v>2.2000000000000002</v>
      </c>
      <c r="F25" s="104">
        <v>4.3</v>
      </c>
      <c r="G25" s="104">
        <v>18.399999999999999</v>
      </c>
      <c r="H25" s="104">
        <v>73.2</v>
      </c>
      <c r="I25" s="20"/>
    </row>
    <row r="26" spans="3:9">
      <c r="C26" s="90" t="s">
        <v>34</v>
      </c>
      <c r="D26" s="104">
        <v>0.1</v>
      </c>
      <c r="E26" s="104">
        <v>1.1000000000000001</v>
      </c>
      <c r="F26" s="104">
        <v>5.0999999999999996</v>
      </c>
      <c r="G26" s="104">
        <v>19.2</v>
      </c>
      <c r="H26" s="104">
        <v>74.5</v>
      </c>
      <c r="I26" s="20"/>
    </row>
    <row r="27" spans="3:9">
      <c r="C27" s="90" t="s">
        <v>33</v>
      </c>
      <c r="D27" s="104">
        <v>0</v>
      </c>
      <c r="E27" s="104">
        <v>1.7</v>
      </c>
      <c r="F27" s="104">
        <v>5.6</v>
      </c>
      <c r="G27" s="104">
        <v>15.1</v>
      </c>
      <c r="H27" s="104">
        <v>77.7</v>
      </c>
      <c r="I27" s="20"/>
    </row>
    <row r="28" spans="3:9">
      <c r="C28" s="90" t="s">
        <v>15</v>
      </c>
      <c r="D28" s="104">
        <v>0.2</v>
      </c>
      <c r="E28" s="104">
        <v>1.2</v>
      </c>
      <c r="F28" s="104">
        <v>3.6</v>
      </c>
      <c r="G28" s="104">
        <v>16.2</v>
      </c>
      <c r="H28" s="104">
        <v>78.8</v>
      </c>
      <c r="I28" s="20"/>
    </row>
    <row r="29" spans="3:9">
      <c r="C29" s="90" t="s">
        <v>16</v>
      </c>
      <c r="D29" s="104">
        <v>0.1</v>
      </c>
      <c r="E29" s="104">
        <v>0.6</v>
      </c>
      <c r="F29" s="104">
        <v>2.2000000000000002</v>
      </c>
      <c r="G29" s="104">
        <v>18.2</v>
      </c>
      <c r="H29" s="104">
        <v>78.8</v>
      </c>
      <c r="I29" s="20"/>
    </row>
    <row r="30" spans="3:9">
      <c r="C30" s="90" t="s">
        <v>32</v>
      </c>
      <c r="D30" s="104">
        <v>0</v>
      </c>
      <c r="E30" s="104">
        <v>0.2</v>
      </c>
      <c r="F30" s="104">
        <v>1.6</v>
      </c>
      <c r="G30" s="104">
        <v>18.3</v>
      </c>
      <c r="H30" s="104">
        <v>79.900000000000006</v>
      </c>
      <c r="I30" s="20"/>
    </row>
    <row r="31" spans="3:9">
      <c r="C31" s="90" t="s">
        <v>19</v>
      </c>
      <c r="D31" s="104">
        <v>0.8</v>
      </c>
      <c r="E31" s="104">
        <v>2.2000000000000002</v>
      </c>
      <c r="F31" s="104">
        <v>3.8</v>
      </c>
      <c r="G31" s="104">
        <v>11.6</v>
      </c>
      <c r="H31" s="104">
        <v>81.7</v>
      </c>
      <c r="I31" s="20"/>
    </row>
    <row r="32" spans="3:9">
      <c r="C32" s="90" t="s">
        <v>18</v>
      </c>
      <c r="D32" s="104">
        <v>0</v>
      </c>
      <c r="E32" s="104">
        <v>0.6</v>
      </c>
      <c r="F32" s="104">
        <v>3.2</v>
      </c>
      <c r="G32" s="104">
        <v>13.9</v>
      </c>
      <c r="H32" s="104">
        <v>82.2</v>
      </c>
      <c r="I32" s="20"/>
    </row>
    <row r="33" spans="1:9">
      <c r="C33" s="90" t="s">
        <v>12</v>
      </c>
      <c r="D33" s="104">
        <v>0.3</v>
      </c>
      <c r="E33" s="104">
        <v>2.2000000000000002</v>
      </c>
      <c r="F33" s="104">
        <v>5</v>
      </c>
      <c r="G33" s="104">
        <v>9.9</v>
      </c>
      <c r="H33" s="104">
        <v>82.6</v>
      </c>
      <c r="I33" s="20"/>
    </row>
    <row r="34" spans="1:9">
      <c r="C34" s="90" t="s">
        <v>39</v>
      </c>
      <c r="D34" s="104">
        <v>0</v>
      </c>
      <c r="E34" s="104">
        <v>0.4</v>
      </c>
      <c r="F34" s="104">
        <v>2</v>
      </c>
      <c r="G34" s="104">
        <v>9.3000000000000007</v>
      </c>
      <c r="H34" s="104">
        <v>88.3</v>
      </c>
      <c r="I34" s="20"/>
    </row>
    <row r="35" spans="1:9">
      <c r="C35" s="90" t="s">
        <v>31</v>
      </c>
      <c r="D35" s="104">
        <v>0.6</v>
      </c>
      <c r="E35" s="104">
        <v>3</v>
      </c>
      <c r="F35" s="104">
        <v>2.8</v>
      </c>
      <c r="G35" s="104">
        <v>5</v>
      </c>
      <c r="H35" s="104">
        <v>88.7</v>
      </c>
      <c r="I35" s="20"/>
    </row>
    <row r="36" spans="1:9">
      <c r="C36" s="90" t="s">
        <v>10</v>
      </c>
      <c r="D36" s="104">
        <v>0.1</v>
      </c>
      <c r="E36" s="104">
        <v>1</v>
      </c>
      <c r="F36" s="104">
        <v>3.2</v>
      </c>
      <c r="G36" s="104">
        <v>6</v>
      </c>
      <c r="H36" s="104">
        <v>89.7</v>
      </c>
      <c r="I36" s="20"/>
    </row>
    <row r="37" spans="1:9">
      <c r="C37" s="90" t="s">
        <v>22</v>
      </c>
      <c r="D37" s="104">
        <v>0</v>
      </c>
      <c r="E37" s="104">
        <v>0.2</v>
      </c>
      <c r="F37" s="104">
        <v>0.8</v>
      </c>
      <c r="G37" s="104">
        <v>7.1</v>
      </c>
      <c r="H37" s="104">
        <v>91.9</v>
      </c>
      <c r="I37" s="20"/>
    </row>
    <row r="38" spans="1:9">
      <c r="C38" s="90" t="s">
        <v>8</v>
      </c>
      <c r="D38" s="104">
        <v>0</v>
      </c>
      <c r="E38" s="104">
        <v>0.2</v>
      </c>
      <c r="F38" s="104">
        <v>1</v>
      </c>
      <c r="G38" s="104">
        <v>6.2</v>
      </c>
      <c r="H38" s="104">
        <v>92.6</v>
      </c>
      <c r="I38" s="20"/>
    </row>
    <row r="39" spans="1:9">
      <c r="C39" s="90" t="s">
        <v>25</v>
      </c>
      <c r="D39" s="104">
        <v>0</v>
      </c>
      <c r="E39" s="104">
        <v>0.3</v>
      </c>
      <c r="F39" s="104">
        <v>1.3</v>
      </c>
      <c r="G39" s="104">
        <v>3.6</v>
      </c>
      <c r="H39" s="104">
        <v>94.8</v>
      </c>
      <c r="I39" s="20"/>
    </row>
    <row r="40" spans="1:9">
      <c r="C40" s="90" t="s">
        <v>11</v>
      </c>
      <c r="D40" s="104">
        <v>0</v>
      </c>
      <c r="E40" s="104">
        <v>0.1</v>
      </c>
      <c r="F40" s="104">
        <v>1.1000000000000001</v>
      </c>
      <c r="G40" s="104">
        <v>3</v>
      </c>
      <c r="H40" s="104">
        <v>95.8</v>
      </c>
      <c r="I40" s="20"/>
    </row>
    <row r="41" spans="1:9">
      <c r="C41" s="90"/>
      <c r="D41" s="104"/>
      <c r="E41" s="104"/>
      <c r="F41" s="104"/>
      <c r="G41" s="104"/>
      <c r="H41" s="104"/>
    </row>
    <row r="42" spans="1:9">
      <c r="C42" s="90" t="s">
        <v>36</v>
      </c>
      <c r="D42" s="104">
        <v>0</v>
      </c>
      <c r="E42" s="104">
        <v>1.1000000000000001</v>
      </c>
      <c r="F42" s="104">
        <v>7.5</v>
      </c>
      <c r="G42" s="104">
        <v>23.4</v>
      </c>
      <c r="H42" s="104">
        <v>68</v>
      </c>
      <c r="I42" s="20"/>
    </row>
    <row r="44" spans="1:9">
      <c r="C44" s="1" t="s">
        <v>113</v>
      </c>
    </row>
    <row r="45" spans="1:9" ht="12">
      <c r="A45" s="2" t="s">
        <v>0</v>
      </c>
      <c r="C45" s="90"/>
    </row>
    <row r="46" spans="1:9">
      <c r="A46" s="3" t="s">
        <v>111</v>
      </c>
    </row>
  </sheetData>
  <sortState xmlns:xlrd2="http://schemas.microsoft.com/office/spreadsheetml/2017/richdata2" ref="C13:H40">
    <sortCondition ref="H13:H40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">
    <tabColor theme="8" tint="0.39997558519241921"/>
  </sheetPr>
  <dimension ref="A3:U46"/>
  <sheetViews>
    <sheetView showGridLines="0" tabSelected="1" topLeftCell="A6" zoomScaleNormal="100" zoomScalePageLayoutView="125" workbookViewId="0">
      <selection activeCell="A46" sqref="A46"/>
    </sheetView>
  </sheetViews>
  <sheetFormatPr defaultColWidth="8.875" defaultRowHeight="11.4"/>
  <cols>
    <col min="1" max="2" width="8.875" style="90"/>
    <col min="3" max="3" width="15" style="90" customWidth="1"/>
    <col min="4" max="18" width="8.375" style="90" customWidth="1"/>
    <col min="19" max="19" width="13.375" style="90" customWidth="1"/>
    <col min="20" max="20" width="16.25" style="90" customWidth="1"/>
    <col min="21" max="21" width="18.75" style="90" customWidth="1"/>
    <col min="22" max="16384" width="8.875" style="90"/>
  </cols>
  <sheetData>
    <row r="3" spans="2:21" ht="12">
      <c r="C3" s="2" t="s">
        <v>41</v>
      </c>
    </row>
    <row r="6" spans="2:21" ht="12">
      <c r="C6" s="131" t="s">
        <v>722</v>
      </c>
      <c r="D6" s="91"/>
      <c r="E6" s="91"/>
      <c r="F6" s="91"/>
      <c r="G6" s="91"/>
      <c r="H6" s="91"/>
      <c r="I6" s="91"/>
      <c r="J6" s="91"/>
    </row>
    <row r="10" spans="2:21" ht="36" customHeight="1">
      <c r="C10" s="5"/>
      <c r="D10" s="154" t="s">
        <v>54</v>
      </c>
      <c r="E10" s="155"/>
      <c r="F10" s="155"/>
      <c r="G10" s="156" t="s">
        <v>44</v>
      </c>
      <c r="H10" s="155"/>
      <c r="I10" s="155"/>
      <c r="J10" s="154" t="s">
        <v>45</v>
      </c>
      <c r="K10" s="155"/>
      <c r="L10" s="155"/>
      <c r="M10" s="157" t="s">
        <v>744</v>
      </c>
      <c r="N10" s="158"/>
      <c r="O10" s="158"/>
      <c r="P10" s="154" t="s">
        <v>47</v>
      </c>
      <c r="Q10" s="155"/>
      <c r="R10" s="155"/>
    </row>
    <row r="11" spans="2:21" ht="66" customHeight="1">
      <c r="C11" s="4"/>
      <c r="D11" s="7" t="s">
        <v>42</v>
      </c>
      <c r="E11" s="6" t="s">
        <v>675</v>
      </c>
      <c r="F11" s="6" t="s">
        <v>43</v>
      </c>
      <c r="G11" s="7" t="s">
        <v>42</v>
      </c>
      <c r="H11" s="6" t="s">
        <v>675</v>
      </c>
      <c r="I11" s="6" t="s">
        <v>43</v>
      </c>
      <c r="J11" s="7" t="s">
        <v>42</v>
      </c>
      <c r="K11" s="6" t="s">
        <v>675</v>
      </c>
      <c r="L11" s="6" t="s">
        <v>43</v>
      </c>
      <c r="M11" s="7" t="s">
        <v>42</v>
      </c>
      <c r="N11" s="6" t="s">
        <v>675</v>
      </c>
      <c r="O11" s="6" t="s">
        <v>43</v>
      </c>
      <c r="P11" s="7" t="s">
        <v>42</v>
      </c>
      <c r="Q11" s="6" t="s">
        <v>675</v>
      </c>
      <c r="R11" s="6" t="s">
        <v>43</v>
      </c>
    </row>
    <row r="12" spans="2:21" ht="12">
      <c r="B12" s="101"/>
      <c r="C12" s="8" t="s">
        <v>40</v>
      </c>
      <c r="D12" s="143">
        <f t="shared" ref="D12:I12" si="0">SUM(D13:D40)</f>
        <v>10841</v>
      </c>
      <c r="E12" s="144">
        <f t="shared" si="0"/>
        <v>9352.9199999999983</v>
      </c>
      <c r="F12" s="144">
        <f t="shared" si="0"/>
        <v>336.73999999999995</v>
      </c>
      <c r="G12" s="143">
        <f t="shared" si="0"/>
        <v>174613.9</v>
      </c>
      <c r="H12" s="144">
        <f t="shared" si="0"/>
        <v>32276</v>
      </c>
      <c r="I12" s="144">
        <f t="shared" si="0"/>
        <v>90965.810000000012</v>
      </c>
      <c r="J12" s="143">
        <v>331104.57040999993</v>
      </c>
      <c r="K12" s="144">
        <v>107887.41698000001</v>
      </c>
      <c r="L12" s="144">
        <v>110792.10097000003</v>
      </c>
      <c r="M12" s="143">
        <f t="shared" ref="M12:R12" si="1">SUM(M13:M40)</f>
        <v>9508.5600000000013</v>
      </c>
      <c r="N12" s="144">
        <f t="shared" si="1"/>
        <v>6470.59</v>
      </c>
      <c r="O12" s="144">
        <f t="shared" si="1"/>
        <v>1187.6700000000003</v>
      </c>
      <c r="P12" s="143">
        <f t="shared" si="1"/>
        <v>130173.50000000003</v>
      </c>
      <c r="Q12" s="144">
        <f t="shared" si="1"/>
        <v>40045.939999999995</v>
      </c>
      <c r="R12" s="144">
        <f t="shared" si="1"/>
        <v>40608.939999999988</v>
      </c>
    </row>
    <row r="13" spans="2:21" ht="12">
      <c r="B13" s="101"/>
      <c r="C13" s="9" t="s">
        <v>8</v>
      </c>
      <c r="D13" s="112">
        <v>37.76</v>
      </c>
      <c r="E13" s="113">
        <v>17.3</v>
      </c>
      <c r="F13" s="113">
        <v>2.19</v>
      </c>
      <c r="G13" s="112">
        <v>1307.9000000000001</v>
      </c>
      <c r="H13" s="113">
        <v>150</v>
      </c>
      <c r="I13" s="113">
        <v>319.60000000000002</v>
      </c>
      <c r="J13" s="112">
        <v>8406.6741899999997</v>
      </c>
      <c r="K13" s="113">
        <v>2315.5843</v>
      </c>
      <c r="L13" s="113">
        <v>1170.48027</v>
      </c>
      <c r="M13" s="112">
        <v>56.73</v>
      </c>
      <c r="N13" s="113">
        <v>22.52</v>
      </c>
      <c r="O13" s="113">
        <v>4.87</v>
      </c>
      <c r="P13" s="112">
        <v>3584.44</v>
      </c>
      <c r="Q13" s="113">
        <v>1080.4000000000001</v>
      </c>
      <c r="R13" s="113">
        <v>384.67</v>
      </c>
      <c r="S13" s="145"/>
      <c r="T13" s="103"/>
      <c r="U13" s="146"/>
    </row>
    <row r="14" spans="2:21" ht="12">
      <c r="B14" s="101"/>
      <c r="C14" s="10" t="s">
        <v>9</v>
      </c>
      <c r="D14" s="116">
        <v>254.41</v>
      </c>
      <c r="E14" s="117">
        <v>238.66</v>
      </c>
      <c r="F14" s="117">
        <v>6.16</v>
      </c>
      <c r="G14" s="116">
        <v>4650.9399999999996</v>
      </c>
      <c r="H14" s="117">
        <v>350</v>
      </c>
      <c r="I14" s="117">
        <v>3890.5</v>
      </c>
      <c r="J14" s="116">
        <v>3335.6701699999999</v>
      </c>
      <c r="K14" s="117">
        <v>1027.26567</v>
      </c>
      <c r="L14" s="117">
        <v>1968.2930200000001</v>
      </c>
      <c r="M14" s="116">
        <v>320.23</v>
      </c>
      <c r="N14" s="117">
        <v>253.09</v>
      </c>
      <c r="O14" s="117">
        <v>44.44</v>
      </c>
      <c r="P14" s="116">
        <v>1024.9100000000001</v>
      </c>
      <c r="Q14" s="117">
        <v>720.83</v>
      </c>
      <c r="R14" s="117">
        <v>167.29</v>
      </c>
      <c r="S14" s="145"/>
      <c r="T14" s="103"/>
      <c r="U14" s="146"/>
    </row>
    <row r="15" spans="2:21" ht="12">
      <c r="B15" s="101"/>
      <c r="C15" s="10" t="s">
        <v>10</v>
      </c>
      <c r="D15" s="116">
        <v>26.25</v>
      </c>
      <c r="E15" s="117">
        <v>14.42</v>
      </c>
      <c r="F15" s="117">
        <v>4.63</v>
      </c>
      <c r="G15" s="116">
        <v>3491.47</v>
      </c>
      <c r="H15" s="117">
        <v>107</v>
      </c>
      <c r="I15" s="117">
        <v>3065.45</v>
      </c>
      <c r="J15" s="116">
        <v>4446.9638199999999</v>
      </c>
      <c r="K15" s="117">
        <v>630.82996000000003</v>
      </c>
      <c r="L15" s="117">
        <v>3480.4022100000002</v>
      </c>
      <c r="M15" s="116">
        <v>105.08</v>
      </c>
      <c r="N15" s="117">
        <v>19.98</v>
      </c>
      <c r="O15" s="117">
        <v>71.7</v>
      </c>
      <c r="P15" s="116">
        <v>1728.36</v>
      </c>
      <c r="Q15" s="117">
        <v>480.47</v>
      </c>
      <c r="R15" s="117">
        <v>1130.92</v>
      </c>
      <c r="S15" s="145"/>
      <c r="T15" s="103"/>
      <c r="U15" s="146"/>
    </row>
    <row r="16" spans="2:21" ht="12">
      <c r="B16" s="101"/>
      <c r="C16" s="10" t="s">
        <v>11</v>
      </c>
      <c r="D16" s="116">
        <v>38.83</v>
      </c>
      <c r="E16" s="117">
        <v>17.25</v>
      </c>
      <c r="F16" s="117">
        <v>7.88</v>
      </c>
      <c r="G16" s="116">
        <v>2619.34</v>
      </c>
      <c r="H16" s="117">
        <v>158</v>
      </c>
      <c r="I16" s="117">
        <v>1807.95</v>
      </c>
      <c r="J16" s="116">
        <v>9580.21371</v>
      </c>
      <c r="K16" s="117">
        <v>1441.0431599999999</v>
      </c>
      <c r="L16" s="117">
        <v>6392.6038500000004</v>
      </c>
      <c r="M16" s="116">
        <v>54.47</v>
      </c>
      <c r="N16" s="117">
        <v>14.68</v>
      </c>
      <c r="O16" s="117">
        <v>25.49</v>
      </c>
      <c r="P16" s="116">
        <v>4133.3900000000003</v>
      </c>
      <c r="Q16" s="117">
        <v>669</v>
      </c>
      <c r="R16" s="117">
        <v>2882.89</v>
      </c>
      <c r="S16" s="145"/>
      <c r="T16" s="103"/>
      <c r="U16" s="146"/>
    </row>
    <row r="17" spans="2:21" ht="12">
      <c r="B17" s="101"/>
      <c r="C17" s="10" t="s">
        <v>39</v>
      </c>
      <c r="D17" s="116">
        <v>285.02999999999997</v>
      </c>
      <c r="E17" s="117">
        <v>128.19999999999999</v>
      </c>
      <c r="F17" s="117">
        <v>35.159999999999997</v>
      </c>
      <c r="G17" s="116">
        <v>16699.580000000002</v>
      </c>
      <c r="H17" s="117">
        <v>1257</v>
      </c>
      <c r="I17" s="117">
        <v>9514.33</v>
      </c>
      <c r="J17" s="116">
        <v>46252.042690000002</v>
      </c>
      <c r="K17" s="117">
        <v>7301.1775100000004</v>
      </c>
      <c r="L17" s="117">
        <v>20439.92931</v>
      </c>
      <c r="M17" s="116">
        <v>522.73</v>
      </c>
      <c r="N17" s="117">
        <v>147.02000000000001</v>
      </c>
      <c r="O17" s="117">
        <v>158.30000000000001</v>
      </c>
      <c r="P17" s="116">
        <v>18406.91</v>
      </c>
      <c r="Q17" s="117">
        <v>2937.74</v>
      </c>
      <c r="R17" s="117">
        <v>6801.82</v>
      </c>
      <c r="S17" s="145"/>
      <c r="T17" s="103"/>
      <c r="U17" s="146"/>
    </row>
    <row r="18" spans="2:21" ht="12">
      <c r="B18" s="101"/>
      <c r="C18" s="10" t="s">
        <v>12</v>
      </c>
      <c r="D18" s="116">
        <v>19.190000000000001</v>
      </c>
      <c r="E18" s="117">
        <v>13.65</v>
      </c>
      <c r="F18" s="117">
        <v>1.79</v>
      </c>
      <c r="G18" s="116">
        <v>957.51</v>
      </c>
      <c r="H18" s="117">
        <v>92</v>
      </c>
      <c r="I18" s="117">
        <v>704.08</v>
      </c>
      <c r="J18" s="116">
        <v>676.31709000000001</v>
      </c>
      <c r="K18" s="117">
        <v>110.95086999999999</v>
      </c>
      <c r="L18" s="117">
        <v>491.44090999999997</v>
      </c>
      <c r="M18" s="116">
        <v>22.06</v>
      </c>
      <c r="N18" s="117">
        <v>8.06</v>
      </c>
      <c r="O18" s="117">
        <v>10.52</v>
      </c>
      <c r="P18" s="116">
        <v>310.11</v>
      </c>
      <c r="Q18" s="117">
        <v>87.77</v>
      </c>
      <c r="R18" s="117">
        <v>191.84</v>
      </c>
      <c r="S18" s="145"/>
      <c r="T18" s="103"/>
      <c r="U18" s="146"/>
    </row>
    <row r="19" spans="2:21" ht="12">
      <c r="B19" s="101"/>
      <c r="C19" s="10" t="s">
        <v>13</v>
      </c>
      <c r="D19" s="116">
        <v>139.6</v>
      </c>
      <c r="E19" s="117">
        <v>59.61</v>
      </c>
      <c r="F19" s="117">
        <v>4.7699999999999996</v>
      </c>
      <c r="G19" s="116">
        <v>4959.45</v>
      </c>
      <c r="H19" s="117">
        <v>658</v>
      </c>
      <c r="I19" s="117">
        <v>1151.83</v>
      </c>
      <c r="J19" s="116">
        <v>5012.5388199999998</v>
      </c>
      <c r="K19" s="117">
        <v>652.05934999999999</v>
      </c>
      <c r="L19" s="117">
        <v>887.1277</v>
      </c>
      <c r="M19" s="116">
        <v>163.69</v>
      </c>
      <c r="N19" s="117">
        <v>53.13</v>
      </c>
      <c r="O19" s="117">
        <v>9.0500000000000007</v>
      </c>
      <c r="P19" s="116">
        <v>5929.36</v>
      </c>
      <c r="Q19" s="117">
        <v>899.21</v>
      </c>
      <c r="R19" s="117">
        <v>795.34</v>
      </c>
      <c r="S19" s="145"/>
      <c r="T19" s="103"/>
      <c r="U19" s="146"/>
    </row>
    <row r="20" spans="2:21" ht="12">
      <c r="B20" s="101"/>
      <c r="C20" s="10" t="s">
        <v>14</v>
      </c>
      <c r="D20" s="116">
        <v>709.5</v>
      </c>
      <c r="E20" s="117">
        <v>676.43</v>
      </c>
      <c r="F20" s="117">
        <v>1.45</v>
      </c>
      <c r="G20" s="116">
        <v>4856.78</v>
      </c>
      <c r="H20" s="117">
        <v>2049</v>
      </c>
      <c r="I20" s="117">
        <v>1689.05</v>
      </c>
      <c r="J20" s="116">
        <v>8103.0071200000002</v>
      </c>
      <c r="K20" s="117">
        <v>6217.0248199999996</v>
      </c>
      <c r="L20" s="117">
        <v>320.06427000000002</v>
      </c>
      <c r="M20" s="116">
        <v>463.86</v>
      </c>
      <c r="N20" s="117">
        <v>412.67</v>
      </c>
      <c r="O20" s="117">
        <v>2.97</v>
      </c>
      <c r="P20" s="116">
        <v>2142.98</v>
      </c>
      <c r="Q20" s="117">
        <v>1627.18</v>
      </c>
      <c r="R20" s="117">
        <v>59.05</v>
      </c>
      <c r="S20" s="145"/>
      <c r="T20" s="103"/>
      <c r="U20" s="146"/>
    </row>
    <row r="21" spans="2:21" ht="12">
      <c r="B21" s="101"/>
      <c r="C21" s="10" t="s">
        <v>15</v>
      </c>
      <c r="D21" s="116">
        <v>965</v>
      </c>
      <c r="E21" s="117">
        <v>758.13</v>
      </c>
      <c r="F21" s="117">
        <v>51.82</v>
      </c>
      <c r="G21" s="116">
        <v>23300.22</v>
      </c>
      <c r="H21" s="117">
        <v>3559</v>
      </c>
      <c r="I21" s="117">
        <v>12938.81</v>
      </c>
      <c r="J21" s="116">
        <v>35978.946920000002</v>
      </c>
      <c r="K21" s="117">
        <v>16129.28613</v>
      </c>
      <c r="L21" s="117">
        <v>9048.7865099999999</v>
      </c>
      <c r="M21" s="116">
        <v>813.55</v>
      </c>
      <c r="N21" s="117">
        <v>484.37</v>
      </c>
      <c r="O21" s="117">
        <v>133.75</v>
      </c>
      <c r="P21" s="116">
        <v>14501.69</v>
      </c>
      <c r="Q21" s="117">
        <v>7409.1</v>
      </c>
      <c r="R21" s="117">
        <v>3051.49</v>
      </c>
      <c r="S21" s="145"/>
      <c r="T21" s="103"/>
      <c r="U21" s="146"/>
    </row>
    <row r="22" spans="2:21" ht="12">
      <c r="B22" s="101"/>
      <c r="C22" s="10" t="s">
        <v>16</v>
      </c>
      <c r="D22" s="116">
        <v>472.21</v>
      </c>
      <c r="E22" s="117">
        <v>202.23</v>
      </c>
      <c r="F22" s="117">
        <v>97.6</v>
      </c>
      <c r="G22" s="116">
        <v>27739.43</v>
      </c>
      <c r="H22" s="117">
        <v>1164</v>
      </c>
      <c r="I22" s="117">
        <v>17169.55</v>
      </c>
      <c r="J22" s="116">
        <v>56914.191760000002</v>
      </c>
      <c r="K22" s="117">
        <v>10977.22444</v>
      </c>
      <c r="L22" s="117">
        <v>24480.908149999999</v>
      </c>
      <c r="M22" s="116">
        <v>724.69</v>
      </c>
      <c r="N22" s="117">
        <v>211.2</v>
      </c>
      <c r="O22" s="117">
        <v>220.9</v>
      </c>
      <c r="P22" s="116">
        <v>21871.3</v>
      </c>
      <c r="Q22" s="117">
        <v>2786.79</v>
      </c>
      <c r="R22" s="117">
        <v>9741.15</v>
      </c>
      <c r="S22" s="145"/>
      <c r="T22" s="103"/>
      <c r="U22" s="146"/>
    </row>
    <row r="23" spans="2:21" ht="12">
      <c r="B23" s="101"/>
      <c r="C23" s="10" t="s">
        <v>17</v>
      </c>
      <c r="D23" s="116">
        <v>157.44999999999999</v>
      </c>
      <c r="E23" s="117">
        <v>146.57</v>
      </c>
      <c r="F23" s="117">
        <v>1.35</v>
      </c>
      <c r="G23" s="116">
        <v>1571.2</v>
      </c>
      <c r="H23" s="117">
        <v>557</v>
      </c>
      <c r="I23" s="117">
        <v>629.35</v>
      </c>
      <c r="J23" s="116">
        <v>2029.13528</v>
      </c>
      <c r="K23" s="117">
        <v>1079.7613200000001</v>
      </c>
      <c r="L23" s="117">
        <v>427.26299999999998</v>
      </c>
      <c r="M23" s="116">
        <v>175.05</v>
      </c>
      <c r="N23" s="117">
        <v>151.61000000000001</v>
      </c>
      <c r="O23" s="117">
        <v>6.22</v>
      </c>
      <c r="P23" s="116">
        <v>864.02</v>
      </c>
      <c r="Q23" s="117">
        <v>544.87</v>
      </c>
      <c r="R23" s="117">
        <v>107.62</v>
      </c>
      <c r="S23" s="145"/>
      <c r="T23" s="103"/>
      <c r="U23" s="146"/>
    </row>
    <row r="24" spans="2:21" ht="12">
      <c r="B24" s="101"/>
      <c r="C24" s="10" t="s">
        <v>18</v>
      </c>
      <c r="D24" s="116">
        <v>1010.33</v>
      </c>
      <c r="E24" s="117">
        <v>880.47</v>
      </c>
      <c r="F24" s="117">
        <v>15.1</v>
      </c>
      <c r="G24" s="116">
        <v>12098.89</v>
      </c>
      <c r="H24" s="117">
        <v>4171</v>
      </c>
      <c r="I24" s="117">
        <v>3258.91</v>
      </c>
      <c r="J24" s="116">
        <v>43793.881650000003</v>
      </c>
      <c r="K24" s="117">
        <v>20065.679970000001</v>
      </c>
      <c r="L24" s="117">
        <v>7607.6965799999998</v>
      </c>
      <c r="M24" s="116">
        <v>816.92</v>
      </c>
      <c r="N24" s="117">
        <v>563.02</v>
      </c>
      <c r="O24" s="117">
        <v>52.52</v>
      </c>
      <c r="P24" s="116">
        <v>9374.27</v>
      </c>
      <c r="Q24" s="117">
        <v>3339.55</v>
      </c>
      <c r="R24" s="117">
        <v>1911.1</v>
      </c>
      <c r="S24" s="145"/>
      <c r="T24" s="103"/>
      <c r="U24" s="146"/>
    </row>
    <row r="25" spans="2:21" ht="12">
      <c r="B25" s="101"/>
      <c r="C25" s="10" t="s">
        <v>19</v>
      </c>
      <c r="D25" s="116">
        <v>35.380000000000003</v>
      </c>
      <c r="E25" s="117">
        <v>34.47</v>
      </c>
      <c r="F25" s="117">
        <v>0.11</v>
      </c>
      <c r="G25" s="116">
        <v>109.33</v>
      </c>
      <c r="H25" s="117">
        <v>58</v>
      </c>
      <c r="I25" s="117">
        <v>18.5</v>
      </c>
      <c r="J25" s="116">
        <v>495.41136</v>
      </c>
      <c r="K25" s="117">
        <v>337.17241000000001</v>
      </c>
      <c r="L25" s="117">
        <v>44.78396</v>
      </c>
      <c r="M25" s="116">
        <v>16.55</v>
      </c>
      <c r="N25" s="117">
        <v>14.27</v>
      </c>
      <c r="O25" s="117">
        <v>0.46</v>
      </c>
      <c r="P25" s="116">
        <v>174.52</v>
      </c>
      <c r="Q25" s="117">
        <v>126.46</v>
      </c>
      <c r="R25" s="117">
        <v>9.84</v>
      </c>
      <c r="S25" s="145"/>
      <c r="T25" s="103"/>
      <c r="U25" s="146"/>
    </row>
    <row r="26" spans="2:21" ht="12">
      <c r="B26" s="101"/>
      <c r="C26" s="10" t="s">
        <v>20</v>
      </c>
      <c r="D26" s="116">
        <v>81.8</v>
      </c>
      <c r="E26" s="117">
        <v>66.739999999999995</v>
      </c>
      <c r="F26" s="117">
        <v>2.89</v>
      </c>
      <c r="G26" s="116">
        <v>1877.72</v>
      </c>
      <c r="H26" s="117">
        <v>406</v>
      </c>
      <c r="I26" s="117">
        <v>996.34</v>
      </c>
      <c r="J26" s="116">
        <v>990.01264000000003</v>
      </c>
      <c r="K26" s="117">
        <v>205.91784000000001</v>
      </c>
      <c r="L26" s="117">
        <v>536.48650999999995</v>
      </c>
      <c r="M26" s="116">
        <v>82.09</v>
      </c>
      <c r="N26" s="117">
        <v>51.73</v>
      </c>
      <c r="O26" s="117">
        <v>13.73</v>
      </c>
      <c r="P26" s="116">
        <v>485.99</v>
      </c>
      <c r="Q26" s="117">
        <v>125.32</v>
      </c>
      <c r="R26" s="117">
        <v>203.31</v>
      </c>
      <c r="S26" s="145"/>
      <c r="T26" s="103"/>
      <c r="U26" s="146"/>
    </row>
    <row r="27" spans="2:21" ht="12">
      <c r="B27" s="101"/>
      <c r="C27" s="10" t="s">
        <v>21</v>
      </c>
      <c r="D27" s="116">
        <v>171.8</v>
      </c>
      <c r="E27" s="117">
        <v>149.93</v>
      </c>
      <c r="F27" s="117">
        <v>4.68</v>
      </c>
      <c r="G27" s="116">
        <v>2861.25</v>
      </c>
      <c r="H27" s="117">
        <v>801</v>
      </c>
      <c r="I27" s="117">
        <v>1334.06</v>
      </c>
      <c r="J27" s="116">
        <v>1919.2232899999999</v>
      </c>
      <c r="K27" s="117">
        <v>576.08594000000005</v>
      </c>
      <c r="L27" s="117">
        <v>899.50816999999995</v>
      </c>
      <c r="M27" s="116">
        <v>144.77000000000001</v>
      </c>
      <c r="N27" s="117">
        <v>98.48</v>
      </c>
      <c r="O27" s="117">
        <v>24.38</v>
      </c>
      <c r="P27" s="116">
        <v>838.75</v>
      </c>
      <c r="Q27" s="117">
        <v>353.01</v>
      </c>
      <c r="R27" s="117">
        <v>259.91000000000003</v>
      </c>
      <c r="S27" s="145"/>
      <c r="T27" s="103"/>
      <c r="U27" s="146"/>
    </row>
    <row r="28" spans="2:21" ht="12">
      <c r="B28" s="101"/>
      <c r="C28" s="10" t="s">
        <v>22</v>
      </c>
      <c r="D28" s="116">
        <v>2.08</v>
      </c>
      <c r="E28" s="117">
        <v>0.7</v>
      </c>
      <c r="F28" s="117">
        <v>0.45</v>
      </c>
      <c r="G28" s="116">
        <v>131.04</v>
      </c>
      <c r="H28" s="117">
        <v>4</v>
      </c>
      <c r="I28" s="117">
        <v>70.430000000000007</v>
      </c>
      <c r="J28" s="116">
        <v>313.81184999999999</v>
      </c>
      <c r="K28" s="117">
        <v>26.52722</v>
      </c>
      <c r="L28" s="117">
        <v>162.33568</v>
      </c>
      <c r="M28" s="116">
        <v>3.53</v>
      </c>
      <c r="N28" s="117">
        <v>0.96</v>
      </c>
      <c r="O28" s="117">
        <v>1.2</v>
      </c>
      <c r="P28" s="116">
        <v>165.4</v>
      </c>
      <c r="Q28" s="117">
        <v>3.39</v>
      </c>
      <c r="R28" s="117">
        <v>93.29</v>
      </c>
      <c r="S28" s="145"/>
      <c r="T28" s="103"/>
      <c r="U28" s="146"/>
    </row>
    <row r="29" spans="2:21" ht="12">
      <c r="B29" s="101"/>
      <c r="C29" s="10" t="s">
        <v>23</v>
      </c>
      <c r="D29" s="116">
        <v>491.33</v>
      </c>
      <c r="E29" s="117">
        <v>461.27</v>
      </c>
      <c r="F29" s="117">
        <v>7.64</v>
      </c>
      <c r="G29" s="116">
        <v>4656.5200000000004</v>
      </c>
      <c r="H29" s="117">
        <v>708</v>
      </c>
      <c r="I29" s="117">
        <v>3000.58</v>
      </c>
      <c r="J29" s="116">
        <v>5577.7237100000002</v>
      </c>
      <c r="K29" s="117">
        <v>1789.85231</v>
      </c>
      <c r="L29" s="117">
        <v>2851.7980499999999</v>
      </c>
      <c r="M29" s="116">
        <v>433.7</v>
      </c>
      <c r="N29" s="117">
        <v>316.38</v>
      </c>
      <c r="O29" s="117">
        <v>70.819999999999993</v>
      </c>
      <c r="P29" s="116">
        <v>2259.08</v>
      </c>
      <c r="Q29" s="117">
        <v>1057.7</v>
      </c>
      <c r="R29" s="117">
        <v>924.9</v>
      </c>
      <c r="S29" s="145"/>
      <c r="T29" s="103"/>
      <c r="U29" s="146"/>
    </row>
    <row r="30" spans="2:21" ht="12">
      <c r="B30" s="101"/>
      <c r="C30" s="10" t="s">
        <v>24</v>
      </c>
      <c r="D30" s="116">
        <v>9.36</v>
      </c>
      <c r="E30" s="117">
        <v>9.36</v>
      </c>
      <c r="F30" s="117">
        <v>0</v>
      </c>
      <c r="G30" s="116">
        <v>10.88</v>
      </c>
      <c r="H30" s="117">
        <v>11</v>
      </c>
      <c r="I30" s="117">
        <v>0</v>
      </c>
      <c r="J30" s="116">
        <v>96.790090000000006</v>
      </c>
      <c r="K30" s="117">
        <v>96.130600000000001</v>
      </c>
      <c r="L30" s="117">
        <v>0</v>
      </c>
      <c r="M30" s="116">
        <v>4.45</v>
      </c>
      <c r="N30" s="117">
        <v>4.38</v>
      </c>
      <c r="O30" s="147" t="s">
        <v>46</v>
      </c>
      <c r="P30" s="116">
        <v>34.93</v>
      </c>
      <c r="Q30" s="117">
        <v>34.770000000000003</v>
      </c>
      <c r="R30" s="147" t="s">
        <v>46</v>
      </c>
      <c r="S30" s="145"/>
      <c r="T30" s="103"/>
      <c r="U30" s="146"/>
    </row>
    <row r="31" spans="2:21" ht="12">
      <c r="B31" s="101"/>
      <c r="C31" s="10" t="s">
        <v>25</v>
      </c>
      <c r="D31" s="116">
        <v>67.48</v>
      </c>
      <c r="E31" s="117">
        <v>37.94</v>
      </c>
      <c r="F31" s="117">
        <v>2.39</v>
      </c>
      <c r="G31" s="116">
        <v>1847.57</v>
      </c>
      <c r="H31" s="117">
        <v>255</v>
      </c>
      <c r="I31" s="117">
        <v>369.19</v>
      </c>
      <c r="J31" s="116">
        <v>20498.06134</v>
      </c>
      <c r="K31" s="117">
        <v>9215.6180399999994</v>
      </c>
      <c r="L31" s="117">
        <v>2065.6284999999998</v>
      </c>
      <c r="M31" s="116">
        <v>153.31</v>
      </c>
      <c r="N31" s="117">
        <v>79.91</v>
      </c>
      <c r="O31" s="117">
        <v>10.6</v>
      </c>
      <c r="P31" s="116">
        <v>6602.05</v>
      </c>
      <c r="Q31" s="117">
        <v>2982.5</v>
      </c>
      <c r="R31" s="117">
        <v>445.67</v>
      </c>
      <c r="S31" s="145"/>
      <c r="T31" s="103"/>
      <c r="U31" s="146"/>
    </row>
    <row r="32" spans="2:21" ht="12">
      <c r="B32" s="101"/>
      <c r="C32" s="10" t="s">
        <v>26</v>
      </c>
      <c r="D32" s="116">
        <v>140.43</v>
      </c>
      <c r="E32" s="117">
        <v>97.79</v>
      </c>
      <c r="F32" s="117">
        <v>2.57</v>
      </c>
      <c r="G32" s="116">
        <v>2726.89</v>
      </c>
      <c r="H32" s="117">
        <v>724</v>
      </c>
      <c r="I32" s="117">
        <v>447.8</v>
      </c>
      <c r="J32" s="116">
        <v>5671.2135399999997</v>
      </c>
      <c r="K32" s="117">
        <v>1940.88618</v>
      </c>
      <c r="L32" s="117">
        <v>388.53088000000002</v>
      </c>
      <c r="M32" s="116">
        <v>111.16</v>
      </c>
      <c r="N32" s="117">
        <v>59.61</v>
      </c>
      <c r="O32" s="117">
        <v>4.5</v>
      </c>
      <c r="P32" s="116">
        <v>2439.09</v>
      </c>
      <c r="Q32" s="117">
        <v>829.14</v>
      </c>
      <c r="R32" s="117">
        <v>68.53</v>
      </c>
      <c r="S32" s="145"/>
      <c r="T32" s="103"/>
      <c r="U32" s="146"/>
    </row>
    <row r="33" spans="1:21" ht="12">
      <c r="B33" s="101"/>
      <c r="C33" s="10" t="s">
        <v>27</v>
      </c>
      <c r="D33" s="116">
        <v>1429.01</v>
      </c>
      <c r="E33" s="117">
        <v>1295</v>
      </c>
      <c r="F33" s="117">
        <v>10.95</v>
      </c>
      <c r="G33" s="116">
        <v>14409.87</v>
      </c>
      <c r="H33" s="117">
        <v>6943</v>
      </c>
      <c r="I33" s="117">
        <v>3043.78</v>
      </c>
      <c r="J33" s="116">
        <v>21797.46142</v>
      </c>
      <c r="K33" s="117">
        <v>11393.99833</v>
      </c>
      <c r="L33" s="117">
        <v>3564.7701200000001</v>
      </c>
      <c r="M33" s="116">
        <v>1918.55</v>
      </c>
      <c r="N33" s="117">
        <v>1615.72</v>
      </c>
      <c r="O33" s="117">
        <v>52.77</v>
      </c>
      <c r="P33" s="116">
        <v>9164.57</v>
      </c>
      <c r="Q33" s="117">
        <v>4569.04</v>
      </c>
      <c r="R33" s="117">
        <v>1139.3</v>
      </c>
      <c r="S33" s="145"/>
      <c r="T33" s="103"/>
      <c r="U33" s="146"/>
    </row>
    <row r="34" spans="1:21" ht="12">
      <c r="B34" s="101"/>
      <c r="C34" s="10" t="s">
        <v>28</v>
      </c>
      <c r="D34" s="116">
        <v>264.42</v>
      </c>
      <c r="E34" s="117">
        <v>240.82</v>
      </c>
      <c r="F34" s="117">
        <v>6.04</v>
      </c>
      <c r="G34" s="116">
        <v>3641.59</v>
      </c>
      <c r="H34" s="117">
        <v>814</v>
      </c>
      <c r="I34" s="117">
        <v>2107.48</v>
      </c>
      <c r="J34" s="116">
        <v>4509.0241999999998</v>
      </c>
      <c r="K34" s="117">
        <v>2195.6892200000002</v>
      </c>
      <c r="L34" s="117">
        <v>1152.3832</v>
      </c>
      <c r="M34" s="116">
        <v>323.47000000000003</v>
      </c>
      <c r="N34" s="117">
        <v>265.85000000000002</v>
      </c>
      <c r="O34" s="117">
        <v>22.39</v>
      </c>
      <c r="P34" s="116">
        <v>2035.51</v>
      </c>
      <c r="Q34" s="117">
        <v>947.01</v>
      </c>
      <c r="R34" s="117">
        <v>612.12</v>
      </c>
      <c r="S34" s="145"/>
      <c r="T34" s="103"/>
      <c r="U34" s="146"/>
    </row>
    <row r="35" spans="1:21" ht="12">
      <c r="B35" s="101"/>
      <c r="C35" s="10" t="s">
        <v>29</v>
      </c>
      <c r="D35" s="116">
        <v>3629.66</v>
      </c>
      <c r="E35" s="117">
        <v>3590.59</v>
      </c>
      <c r="F35" s="117">
        <v>13.08</v>
      </c>
      <c r="G35" s="116">
        <v>13055.85</v>
      </c>
      <c r="H35" s="117">
        <v>5675</v>
      </c>
      <c r="I35" s="117">
        <v>6300.46</v>
      </c>
      <c r="J35" s="116">
        <v>11989.57864</v>
      </c>
      <c r="K35" s="117">
        <v>7848.0863399999998</v>
      </c>
      <c r="L35" s="117">
        <v>3278.05852</v>
      </c>
      <c r="M35" s="116">
        <v>1552.63</v>
      </c>
      <c r="N35" s="117">
        <v>1445.34</v>
      </c>
      <c r="O35" s="117">
        <v>64.64</v>
      </c>
      <c r="P35" s="116">
        <v>4975.3100000000004</v>
      </c>
      <c r="Q35" s="117">
        <v>4048.95</v>
      </c>
      <c r="R35" s="117">
        <v>495</v>
      </c>
      <c r="S35" s="145"/>
      <c r="T35" s="103"/>
      <c r="U35" s="146"/>
    </row>
    <row r="36" spans="1:21" ht="12">
      <c r="B36" s="101"/>
      <c r="C36" s="10" t="s">
        <v>30</v>
      </c>
      <c r="D36" s="116">
        <v>72.38</v>
      </c>
      <c r="E36" s="117">
        <v>68.72</v>
      </c>
      <c r="F36" s="117">
        <v>0.11</v>
      </c>
      <c r="G36" s="116">
        <v>485.76</v>
      </c>
      <c r="H36" s="117">
        <v>334</v>
      </c>
      <c r="I36" s="117">
        <v>34.08</v>
      </c>
      <c r="J36" s="116">
        <v>1009.23001</v>
      </c>
      <c r="K36" s="117">
        <v>661.04831000000001</v>
      </c>
      <c r="L36" s="117">
        <v>69.972560000000001</v>
      </c>
      <c r="M36" s="116">
        <v>82.45</v>
      </c>
      <c r="N36" s="117">
        <v>72.97</v>
      </c>
      <c r="O36" s="117">
        <v>1.68</v>
      </c>
      <c r="P36" s="116">
        <v>487.96</v>
      </c>
      <c r="Q36" s="117">
        <v>320.81</v>
      </c>
      <c r="R36" s="117">
        <v>24.85</v>
      </c>
      <c r="S36" s="145"/>
      <c r="T36" s="103"/>
      <c r="U36" s="146"/>
    </row>
    <row r="37" spans="1:21" ht="12">
      <c r="B37" s="101"/>
      <c r="C37" s="10" t="s">
        <v>31</v>
      </c>
      <c r="D37" s="116">
        <v>23.57</v>
      </c>
      <c r="E37" s="117">
        <v>18.96</v>
      </c>
      <c r="F37" s="117">
        <v>2.31</v>
      </c>
      <c r="G37" s="116">
        <v>1901.61</v>
      </c>
      <c r="H37" s="117">
        <v>80</v>
      </c>
      <c r="I37" s="117">
        <v>1718.61</v>
      </c>
      <c r="J37" s="116">
        <v>1812.2226599999999</v>
      </c>
      <c r="K37" s="117">
        <v>266.45783999999998</v>
      </c>
      <c r="L37" s="117">
        <v>1424.0639799999999</v>
      </c>
      <c r="M37" s="116">
        <v>50.6</v>
      </c>
      <c r="N37" s="117">
        <v>13.19</v>
      </c>
      <c r="O37" s="117">
        <v>34.21</v>
      </c>
      <c r="P37" s="116">
        <v>644.82000000000005</v>
      </c>
      <c r="Q37" s="117">
        <v>159.1</v>
      </c>
      <c r="R37" s="117">
        <v>452.45</v>
      </c>
      <c r="S37" s="145"/>
      <c r="T37" s="103"/>
      <c r="U37" s="146"/>
    </row>
    <row r="38" spans="1:21" ht="12">
      <c r="B38" s="101"/>
      <c r="C38" s="11" t="s">
        <v>32</v>
      </c>
      <c r="D38" s="121">
        <v>54.4</v>
      </c>
      <c r="E38" s="122">
        <v>20.09</v>
      </c>
      <c r="F38" s="122">
        <v>4.6100000000000003</v>
      </c>
      <c r="G38" s="121">
        <v>2282.4</v>
      </c>
      <c r="H38" s="122">
        <v>218</v>
      </c>
      <c r="I38" s="122">
        <v>704.85</v>
      </c>
      <c r="J38" s="121">
        <v>3398.0607</v>
      </c>
      <c r="K38" s="122">
        <v>563.28407000000004</v>
      </c>
      <c r="L38" s="122">
        <v>990.80134999999996</v>
      </c>
      <c r="M38" s="121">
        <v>57.55</v>
      </c>
      <c r="N38" s="122">
        <v>12.95</v>
      </c>
      <c r="O38" s="122">
        <v>10.47</v>
      </c>
      <c r="P38" s="121">
        <v>1172.96</v>
      </c>
      <c r="Q38" s="122">
        <v>128.16</v>
      </c>
      <c r="R38" s="122">
        <v>422.42</v>
      </c>
      <c r="S38" s="145"/>
      <c r="T38" s="103"/>
      <c r="U38" s="146"/>
    </row>
    <row r="39" spans="1:21" ht="12">
      <c r="B39" s="101"/>
      <c r="C39" s="11" t="s">
        <v>33</v>
      </c>
      <c r="D39" s="121">
        <v>67.150000000000006</v>
      </c>
      <c r="E39" s="122">
        <v>37.090000000000003</v>
      </c>
      <c r="F39" s="122">
        <v>8.0299999999999994</v>
      </c>
      <c r="G39" s="121">
        <v>3035.92</v>
      </c>
      <c r="H39" s="122">
        <v>334</v>
      </c>
      <c r="I39" s="122">
        <v>1677.12</v>
      </c>
      <c r="J39" s="121">
        <v>4678.5802800000001</v>
      </c>
      <c r="K39" s="122">
        <v>626.90416000000005</v>
      </c>
      <c r="L39" s="122">
        <v>2788.9237899999998</v>
      </c>
      <c r="M39" s="121">
        <v>59.32</v>
      </c>
      <c r="N39" s="122">
        <v>18.66</v>
      </c>
      <c r="O39" s="122">
        <v>19.14</v>
      </c>
      <c r="P39" s="121">
        <v>1714.53</v>
      </c>
      <c r="Q39" s="122">
        <v>261.88</v>
      </c>
      <c r="R39" s="122">
        <v>961.94</v>
      </c>
      <c r="S39" s="145"/>
      <c r="T39" s="103"/>
      <c r="U39" s="146"/>
    </row>
    <row r="40" spans="1:21" ht="12">
      <c r="B40" s="101"/>
      <c r="C40" s="11" t="s">
        <v>34</v>
      </c>
      <c r="D40" s="121">
        <v>185.19</v>
      </c>
      <c r="E40" s="122">
        <v>70.53</v>
      </c>
      <c r="F40" s="122">
        <v>40.98</v>
      </c>
      <c r="G40" s="121">
        <v>17326.990000000002</v>
      </c>
      <c r="H40" s="122">
        <v>639</v>
      </c>
      <c r="I40" s="122">
        <v>13003.12</v>
      </c>
      <c r="J40" s="121">
        <v>21818.581460000001</v>
      </c>
      <c r="K40" s="122">
        <v>2195.8706699999998</v>
      </c>
      <c r="L40" s="122">
        <v>13859.05992</v>
      </c>
      <c r="M40" s="121">
        <v>275.37</v>
      </c>
      <c r="N40" s="122">
        <v>58.84</v>
      </c>
      <c r="O40" s="122">
        <v>115.95</v>
      </c>
      <c r="P40" s="121">
        <v>13106.29</v>
      </c>
      <c r="Q40" s="122">
        <v>1515.79</v>
      </c>
      <c r="R40" s="122">
        <v>7270.23</v>
      </c>
      <c r="S40" s="145"/>
      <c r="T40" s="103"/>
      <c r="U40" s="146"/>
    </row>
    <row r="41" spans="1:21" ht="12">
      <c r="B41" s="101"/>
      <c r="C41" s="12" t="s">
        <v>36</v>
      </c>
      <c r="D41" s="125">
        <v>43.27</v>
      </c>
      <c r="E41" s="126">
        <v>24.76</v>
      </c>
      <c r="F41" s="126">
        <v>0.66</v>
      </c>
      <c r="G41" s="148">
        <v>996.27</v>
      </c>
      <c r="H41" s="126">
        <v>242</v>
      </c>
      <c r="I41" s="126">
        <v>93.62</v>
      </c>
      <c r="J41" s="125">
        <v>3410.1007</v>
      </c>
      <c r="K41" s="126">
        <v>1098.6258800000001</v>
      </c>
      <c r="L41" s="126">
        <v>275.01843000000002</v>
      </c>
      <c r="M41" s="125">
        <v>44</v>
      </c>
      <c r="N41" s="126">
        <v>18.690000000000001</v>
      </c>
      <c r="O41" s="126">
        <v>1.84</v>
      </c>
      <c r="P41" s="125">
        <v>1240.77</v>
      </c>
      <c r="Q41" s="126">
        <v>428.79</v>
      </c>
      <c r="R41" s="126">
        <v>62.87</v>
      </c>
      <c r="S41" s="103"/>
      <c r="T41" s="103"/>
      <c r="U41" s="146"/>
    </row>
    <row r="42" spans="1:21">
      <c r="B42" s="101"/>
      <c r="C42" s="129"/>
      <c r="D42" s="129"/>
      <c r="E42" s="129"/>
      <c r="F42" s="129"/>
      <c r="G42" s="14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</row>
    <row r="43" spans="1:21">
      <c r="C43" s="90" t="s">
        <v>676</v>
      </c>
    </row>
    <row r="44" spans="1:21">
      <c r="C44" s="1" t="s">
        <v>1</v>
      </c>
    </row>
    <row r="45" spans="1:21" ht="12">
      <c r="A45" s="2" t="s">
        <v>0</v>
      </c>
    </row>
    <row r="46" spans="1:21">
      <c r="A46" s="90" t="s">
        <v>2</v>
      </c>
    </row>
  </sheetData>
  <mergeCells count="5">
    <mergeCell ref="D10:F10"/>
    <mergeCell ref="G10:I10"/>
    <mergeCell ref="J10:L10"/>
    <mergeCell ref="M10:O10"/>
    <mergeCell ref="P10:R10"/>
  </mergeCells>
  <conditionalFormatting sqref="M52:M79">
    <cfRule type="cellIs" dxfId="4" priority="1" operator="greaterThan">
      <formula>80</formula>
    </cfRule>
    <cfRule type="top10" dxfId="3" priority="4" bottom="1" rank="5"/>
    <cfRule type="top10" dxfId="2" priority="5" rank="5"/>
  </conditionalFormatting>
  <conditionalFormatting sqref="N52:N79">
    <cfRule type="top10" dxfId="1" priority="2" bottom="1" rank="5"/>
    <cfRule type="top10" dxfId="0" priority="3" rank="5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"/>
  <dimension ref="A3:Q43"/>
  <sheetViews>
    <sheetView showGridLines="0" zoomScaleNormal="100" workbookViewId="0">
      <selection activeCell="C17" sqref="C17"/>
    </sheetView>
  </sheetViews>
  <sheetFormatPr defaultColWidth="8.875" defaultRowHeight="11.4"/>
  <cols>
    <col min="1" max="2" width="8.875" style="90"/>
    <col min="3" max="3" width="35.375" style="90" customWidth="1"/>
    <col min="4" max="7" width="9.875" style="90" bestFit="1" customWidth="1"/>
    <col min="8" max="11" width="8.875" style="90"/>
    <col min="12" max="12" width="20.25" style="90" customWidth="1"/>
    <col min="13" max="16" width="16.75" style="90" customWidth="1"/>
    <col min="17" max="17" width="11.375" style="90" customWidth="1"/>
    <col min="18" max="16384" width="8.875" style="90"/>
  </cols>
  <sheetData>
    <row r="3" spans="3:17" ht="12">
      <c r="C3" s="2" t="s">
        <v>41</v>
      </c>
    </row>
    <row r="6" spans="3:17" ht="12">
      <c r="C6" s="99" t="s">
        <v>731</v>
      </c>
    </row>
    <row r="7" spans="3:17">
      <c r="C7" s="90" t="s">
        <v>48</v>
      </c>
    </row>
    <row r="10" spans="3:17">
      <c r="D10" s="100" t="s">
        <v>53</v>
      </c>
      <c r="E10" s="90">
        <v>2007</v>
      </c>
      <c r="F10" s="90">
        <v>2010</v>
      </c>
      <c r="G10" s="90">
        <v>2013</v>
      </c>
    </row>
    <row r="11" spans="3:17">
      <c r="C11" s="90" t="s">
        <v>49</v>
      </c>
      <c r="D11" s="101">
        <v>100</v>
      </c>
      <c r="E11" s="101">
        <v>100</v>
      </c>
      <c r="F11" s="101">
        <v>100</v>
      </c>
      <c r="G11" s="101">
        <v>100</v>
      </c>
    </row>
    <row r="12" spans="3:17">
      <c r="C12" s="90" t="s">
        <v>677</v>
      </c>
      <c r="D12" s="101">
        <v>2.9903993747764845</v>
      </c>
      <c r="E12" s="101">
        <v>2.837290746353986</v>
      </c>
      <c r="F12" s="101">
        <v>2.446683627285092</v>
      </c>
      <c r="G12" s="101">
        <v>2.049110431236199</v>
      </c>
      <c r="Q12" s="101"/>
    </row>
    <row r="13" spans="3:17">
      <c r="C13" s="90" t="s">
        <v>678</v>
      </c>
      <c r="D13" s="101">
        <v>20.447383425983695</v>
      </c>
      <c r="E13" s="101">
        <v>20.031346843175978</v>
      </c>
      <c r="F13" s="101">
        <v>17.081021411524709</v>
      </c>
      <c r="G13" s="101">
        <v>16.434151661076999</v>
      </c>
      <c r="Q13" s="101"/>
    </row>
    <row r="14" spans="3:17">
      <c r="C14" s="90" t="s">
        <v>679</v>
      </c>
      <c r="D14" s="101">
        <v>31.344741615928594</v>
      </c>
      <c r="E14" s="101">
        <v>30.642225572801728</v>
      </c>
      <c r="F14" s="101">
        <v>29.780531402502163</v>
      </c>
      <c r="G14" s="101">
        <v>29.42131384560512</v>
      </c>
      <c r="Q14" s="101"/>
    </row>
    <row r="15" spans="3:17">
      <c r="C15" s="90" t="s">
        <v>680</v>
      </c>
      <c r="D15" s="101">
        <v>45.21747558331122</v>
      </c>
      <c r="E15" s="101">
        <v>46.489136837668305</v>
      </c>
      <c r="F15" s="101">
        <v>50.691763558688038</v>
      </c>
      <c r="G15" s="101">
        <v>52.095424062081683</v>
      </c>
      <c r="Q15" s="101"/>
    </row>
    <row r="16" spans="3:17">
      <c r="D16" s="104"/>
      <c r="E16" s="104"/>
      <c r="F16" s="104"/>
      <c r="G16" s="104"/>
    </row>
    <row r="17" spans="1:7">
      <c r="C17" s="90" t="s">
        <v>745</v>
      </c>
      <c r="D17" s="104"/>
      <c r="E17" s="104"/>
      <c r="F17" s="104"/>
      <c r="G17" s="104"/>
    </row>
    <row r="18" spans="1:7">
      <c r="C18" s="1" t="s">
        <v>1</v>
      </c>
      <c r="D18" s="104"/>
      <c r="E18" s="104"/>
      <c r="F18" s="104"/>
      <c r="G18" s="104"/>
    </row>
    <row r="19" spans="1:7">
      <c r="D19" s="104"/>
      <c r="E19" s="104"/>
      <c r="F19" s="104"/>
      <c r="G19" s="104"/>
    </row>
    <row r="20" spans="1:7" ht="12">
      <c r="A20" s="2"/>
      <c r="D20" s="104"/>
      <c r="E20" s="104"/>
      <c r="F20" s="104"/>
      <c r="G20" s="104"/>
    </row>
    <row r="21" spans="1:7">
      <c r="D21" s="104"/>
      <c r="E21" s="104"/>
      <c r="F21" s="104"/>
      <c r="G21" s="104"/>
    </row>
    <row r="22" spans="1:7">
      <c r="D22" s="104"/>
      <c r="E22" s="104"/>
      <c r="F22" s="104"/>
      <c r="G22" s="104"/>
    </row>
    <row r="23" spans="1:7">
      <c r="D23" s="104"/>
      <c r="E23" s="104"/>
      <c r="F23" s="104"/>
      <c r="G23" s="104"/>
    </row>
    <row r="24" spans="1:7">
      <c r="D24" s="104"/>
      <c r="E24" s="104"/>
      <c r="F24" s="104"/>
      <c r="G24" s="104"/>
    </row>
    <row r="25" spans="1:7">
      <c r="D25" s="104"/>
      <c r="E25" s="104"/>
      <c r="F25" s="104"/>
      <c r="G25" s="104"/>
    </row>
    <row r="26" spans="1:7">
      <c r="D26" s="104"/>
      <c r="E26" s="104"/>
      <c r="F26" s="104"/>
      <c r="G26" s="104"/>
    </row>
    <row r="27" spans="1:7">
      <c r="D27" s="104"/>
      <c r="E27" s="104"/>
      <c r="F27" s="104"/>
      <c r="G27" s="104"/>
    </row>
    <row r="28" spans="1:7">
      <c r="D28" s="104"/>
      <c r="E28" s="104"/>
      <c r="F28" s="104"/>
      <c r="G28" s="104"/>
    </row>
    <row r="29" spans="1:7">
      <c r="D29" s="104"/>
      <c r="E29" s="104"/>
      <c r="F29" s="104"/>
      <c r="G29" s="104"/>
    </row>
    <row r="30" spans="1:7">
      <c r="D30" s="104"/>
      <c r="E30" s="104"/>
      <c r="F30" s="104"/>
      <c r="G30" s="104"/>
    </row>
    <row r="31" spans="1:7">
      <c r="D31" s="104"/>
      <c r="E31" s="104"/>
      <c r="F31" s="104"/>
      <c r="G31" s="104"/>
    </row>
    <row r="32" spans="1:7">
      <c r="D32" s="104"/>
      <c r="E32" s="104"/>
      <c r="F32" s="104"/>
      <c r="G32" s="104"/>
    </row>
    <row r="33" spans="4:7">
      <c r="D33" s="104"/>
      <c r="E33" s="104"/>
      <c r="F33" s="104"/>
      <c r="G33" s="104"/>
    </row>
    <row r="34" spans="4:7">
      <c r="D34" s="104"/>
      <c r="E34" s="104"/>
      <c r="F34" s="104"/>
      <c r="G34" s="104"/>
    </row>
    <row r="35" spans="4:7">
      <c r="D35" s="104"/>
      <c r="E35" s="104"/>
      <c r="F35" s="104"/>
      <c r="G35" s="104"/>
    </row>
    <row r="36" spans="4:7">
      <c r="D36" s="104"/>
      <c r="E36" s="104"/>
      <c r="F36" s="104"/>
      <c r="G36" s="104"/>
    </row>
    <row r="37" spans="4:7">
      <c r="D37" s="104"/>
      <c r="E37" s="104"/>
      <c r="F37" s="104"/>
      <c r="G37" s="104"/>
    </row>
    <row r="38" spans="4:7">
      <c r="D38" s="104"/>
      <c r="E38" s="104"/>
      <c r="F38" s="104"/>
      <c r="G38" s="104"/>
    </row>
    <row r="39" spans="4:7">
      <c r="D39" s="104"/>
      <c r="E39" s="104"/>
      <c r="F39" s="104"/>
      <c r="G39" s="104"/>
    </row>
    <row r="40" spans="4:7">
      <c r="D40" s="104"/>
      <c r="E40" s="104"/>
      <c r="F40" s="104"/>
      <c r="G40" s="104"/>
    </row>
    <row r="41" spans="4:7">
      <c r="D41" s="104"/>
      <c r="E41" s="104"/>
      <c r="F41" s="104"/>
      <c r="G41" s="104"/>
    </row>
    <row r="42" spans="4:7">
      <c r="D42" s="104"/>
      <c r="E42" s="104"/>
      <c r="F42" s="104"/>
      <c r="G42" s="104"/>
    </row>
    <row r="43" spans="4:7">
      <c r="D43" s="104"/>
      <c r="E43" s="104"/>
      <c r="F43" s="104"/>
      <c r="G43" s="10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5"/>
  <dimension ref="A3:M51"/>
  <sheetViews>
    <sheetView showGridLines="0" topLeftCell="A4" zoomScaleNormal="100" workbookViewId="0">
      <selection activeCell="C44" sqref="C44:F44"/>
    </sheetView>
  </sheetViews>
  <sheetFormatPr defaultColWidth="8.875" defaultRowHeight="11.4"/>
  <cols>
    <col min="1" max="2" width="8.875" style="90"/>
    <col min="3" max="3" width="18.75" style="90" customWidth="1"/>
    <col min="4" max="7" width="20.25" style="100" customWidth="1"/>
    <col min="8" max="16384" width="8.875" style="90"/>
  </cols>
  <sheetData>
    <row r="3" spans="3:13" ht="12">
      <c r="C3" s="2" t="s">
        <v>41</v>
      </c>
    </row>
    <row r="6" spans="3:13" ht="12">
      <c r="C6" s="99" t="s">
        <v>732</v>
      </c>
    </row>
    <row r="7" spans="3:13">
      <c r="C7" s="90" t="s">
        <v>48</v>
      </c>
    </row>
    <row r="10" spans="3:13" ht="22.8">
      <c r="D10" s="106" t="s">
        <v>681</v>
      </c>
      <c r="E10" s="106" t="s">
        <v>682</v>
      </c>
      <c r="F10" s="106" t="s">
        <v>683</v>
      </c>
      <c r="G10" s="106" t="s">
        <v>684</v>
      </c>
    </row>
    <row r="11" spans="3:13">
      <c r="C11" s="90" t="s">
        <v>40</v>
      </c>
      <c r="D11" s="104">
        <v>45.012913937828614</v>
      </c>
      <c r="E11" s="104">
        <v>41.260677059311874</v>
      </c>
      <c r="F11" s="104">
        <v>10.61968453094733</v>
      </c>
      <c r="G11" s="104">
        <v>3.106171017433816</v>
      </c>
    </row>
    <row r="13" spans="3:13">
      <c r="C13" s="90" t="s">
        <v>24</v>
      </c>
      <c r="D13" s="104">
        <v>85.042735042735046</v>
      </c>
      <c r="E13" s="104">
        <v>14.957264957264957</v>
      </c>
      <c r="F13" s="104">
        <v>0</v>
      </c>
      <c r="G13" s="104">
        <v>0</v>
      </c>
      <c r="M13" s="103"/>
    </row>
    <row r="14" spans="3:13">
      <c r="C14" s="90" t="s">
        <v>30</v>
      </c>
      <c r="D14" s="104">
        <v>25.507807102390494</v>
      </c>
      <c r="E14" s="104">
        <v>69.448666574547474</v>
      </c>
      <c r="F14" s="104">
        <v>4.8915296393533234</v>
      </c>
      <c r="G14" s="104">
        <v>0.15199668370871908</v>
      </c>
      <c r="M14" s="103"/>
    </row>
    <row r="15" spans="3:13">
      <c r="C15" s="90" t="s">
        <v>14</v>
      </c>
      <c r="D15" s="104">
        <v>51.427041197446123</v>
      </c>
      <c r="E15" s="104">
        <v>43.910586179194091</v>
      </c>
      <c r="F15" s="104">
        <v>4.45800622965145</v>
      </c>
      <c r="G15" s="104">
        <v>0.20436639370833393</v>
      </c>
      <c r="M15" s="103"/>
    </row>
    <row r="16" spans="3:13">
      <c r="C16" s="90" t="s">
        <v>19</v>
      </c>
      <c r="D16" s="104">
        <v>74.992935857586886</v>
      </c>
      <c r="E16" s="104">
        <v>22.407459734388247</v>
      </c>
      <c r="F16" s="104">
        <v>2.2887821418479795</v>
      </c>
      <c r="G16" s="104">
        <v>0.31082226617688613</v>
      </c>
      <c r="M16" s="103"/>
    </row>
    <row r="17" spans="3:13">
      <c r="C17" s="90" t="s">
        <v>29</v>
      </c>
      <c r="D17" s="104">
        <v>73.169663274246076</v>
      </c>
      <c r="E17" s="104">
        <v>25.753927365097557</v>
      </c>
      <c r="F17" s="104">
        <v>0.71604502901098177</v>
      </c>
      <c r="G17" s="104">
        <v>0.36036433164538828</v>
      </c>
      <c r="M17" s="103"/>
    </row>
    <row r="18" spans="3:13">
      <c r="C18" s="90" t="s">
        <v>27</v>
      </c>
      <c r="D18" s="104">
        <v>23.344296710986704</v>
      </c>
      <c r="E18" s="104">
        <v>67.278516445066487</v>
      </c>
      <c r="F18" s="104">
        <v>8.6109167249825056</v>
      </c>
      <c r="G18" s="104">
        <v>0.76627011896431063</v>
      </c>
      <c r="M18" s="103"/>
    </row>
    <row r="19" spans="3:13">
      <c r="C19" s="90" t="s">
        <v>17</v>
      </c>
      <c r="D19" s="104">
        <v>38.77667682926829</v>
      </c>
      <c r="E19" s="104">
        <v>54.319105691056912</v>
      </c>
      <c r="F19" s="104">
        <v>6.0467479674796749</v>
      </c>
      <c r="G19" s="104">
        <v>0.85746951219512202</v>
      </c>
      <c r="M19" s="103"/>
    </row>
    <row r="20" spans="3:13">
      <c r="C20" s="90" t="s">
        <v>18</v>
      </c>
      <c r="D20" s="104">
        <v>27.594500697805625</v>
      </c>
      <c r="E20" s="104">
        <v>59.553998277756335</v>
      </c>
      <c r="F20" s="104">
        <v>11.356910255268184</v>
      </c>
      <c r="G20" s="104">
        <v>1.4945907691698588</v>
      </c>
      <c r="M20" s="103"/>
    </row>
    <row r="21" spans="3:13">
      <c r="C21" s="90" t="s">
        <v>23</v>
      </c>
      <c r="D21" s="104">
        <v>75.916880367973292</v>
      </c>
      <c r="E21" s="104">
        <v>17.963121260227133</v>
      </c>
      <c r="F21" s="104">
        <v>4.5650669597427447</v>
      </c>
      <c r="G21" s="104">
        <v>1.5549314120568243</v>
      </c>
      <c r="M21" s="103"/>
    </row>
    <row r="22" spans="3:13">
      <c r="C22" s="90" t="s">
        <v>26</v>
      </c>
      <c r="D22" s="104">
        <v>10.966317738374991</v>
      </c>
      <c r="E22" s="104">
        <v>58.669799900306209</v>
      </c>
      <c r="F22" s="104">
        <v>28.533789076408173</v>
      </c>
      <c r="G22" s="104">
        <v>1.8300932849106315</v>
      </c>
      <c r="M22" s="103"/>
    </row>
    <row r="23" spans="3:13">
      <c r="C23" s="90" t="s">
        <v>28</v>
      </c>
      <c r="D23" s="104">
        <v>46.403449058316312</v>
      </c>
      <c r="E23" s="104">
        <v>44.67135617578095</v>
      </c>
      <c r="F23" s="104">
        <v>6.6409500037818621</v>
      </c>
      <c r="G23" s="104">
        <v>2.2842447621208684</v>
      </c>
      <c r="M23" s="103"/>
    </row>
    <row r="24" spans="3:13">
      <c r="C24" s="90" t="s">
        <v>9</v>
      </c>
      <c r="D24" s="104">
        <v>75.939465408805034</v>
      </c>
      <c r="E24" s="104">
        <v>17.873427672955973</v>
      </c>
      <c r="F24" s="104">
        <v>3.7657232704402515</v>
      </c>
      <c r="G24" s="104">
        <v>2.4213836477987423</v>
      </c>
      <c r="M24" s="103"/>
    </row>
    <row r="25" spans="3:13">
      <c r="C25" s="90" t="s">
        <v>21</v>
      </c>
      <c r="D25" s="104">
        <v>14.156819372489668</v>
      </c>
      <c r="E25" s="104">
        <v>73.118342161941911</v>
      </c>
      <c r="F25" s="104">
        <v>10.000582106059724</v>
      </c>
      <c r="G25" s="104">
        <v>2.7242563595087024</v>
      </c>
      <c r="M25" s="103"/>
    </row>
    <row r="26" spans="3:13">
      <c r="C26" s="90" t="s">
        <v>13</v>
      </c>
      <c r="D26" s="104">
        <v>1.7264847052081096</v>
      </c>
      <c r="E26" s="104">
        <v>40.977147360126082</v>
      </c>
      <c r="F26" s="104">
        <v>53.879217709004948</v>
      </c>
      <c r="G26" s="104">
        <v>3.4171502256608637</v>
      </c>
      <c r="M26" s="103"/>
    </row>
    <row r="27" spans="3:13">
      <c r="C27" s="90" t="s">
        <v>20</v>
      </c>
      <c r="D27" s="104">
        <v>22.875657170803276</v>
      </c>
      <c r="E27" s="104">
        <v>58.723560337449562</v>
      </c>
      <c r="F27" s="104">
        <v>14.867343195989729</v>
      </c>
      <c r="G27" s="104">
        <v>3.5334392957574274</v>
      </c>
      <c r="M27" s="103"/>
    </row>
    <row r="28" spans="3:13">
      <c r="C28" s="90" t="s">
        <v>25</v>
      </c>
      <c r="D28" s="104">
        <v>12.774155305275636</v>
      </c>
      <c r="E28" s="104">
        <v>43.449911084765859</v>
      </c>
      <c r="F28" s="104">
        <v>40.234143449911087</v>
      </c>
      <c r="G28" s="104">
        <v>3.5417901600474213</v>
      </c>
      <c r="M28" s="103"/>
    </row>
    <row r="29" spans="3:13">
      <c r="C29" s="90" t="s">
        <v>15</v>
      </c>
      <c r="D29" s="104">
        <v>28.404886995989681</v>
      </c>
      <c r="E29" s="104">
        <v>50.156993191780394</v>
      </c>
      <c r="F29" s="104">
        <v>16.068227272256248</v>
      </c>
      <c r="G29" s="104">
        <v>5.3698925399736783</v>
      </c>
      <c r="M29" s="103"/>
    </row>
    <row r="30" spans="3:13">
      <c r="C30" s="90" t="s">
        <v>8</v>
      </c>
      <c r="D30" s="104">
        <v>5.3495762711864412</v>
      </c>
      <c r="E30" s="104">
        <v>40.466101694915253</v>
      </c>
      <c r="F30" s="104">
        <v>48.384533898305079</v>
      </c>
      <c r="G30" s="104">
        <v>5.7997881355932197</v>
      </c>
      <c r="M30" s="103"/>
    </row>
    <row r="31" spans="3:13">
      <c r="C31" s="90" t="s">
        <v>32</v>
      </c>
      <c r="D31" s="104">
        <v>1.9297923175886786</v>
      </c>
      <c r="E31" s="104">
        <v>34.99356735894137</v>
      </c>
      <c r="F31" s="104">
        <v>54.603933100532984</v>
      </c>
      <c r="G31" s="104">
        <v>8.4727072229369611</v>
      </c>
      <c r="M31" s="103"/>
    </row>
    <row r="32" spans="3:13">
      <c r="C32" s="90" t="s">
        <v>12</v>
      </c>
      <c r="D32" s="104">
        <v>11.476264997391757</v>
      </c>
      <c r="E32" s="104">
        <v>59.728742827334379</v>
      </c>
      <c r="F32" s="104">
        <v>19.457485654668751</v>
      </c>
      <c r="G32" s="104">
        <v>9.3375065206051122</v>
      </c>
      <c r="M32" s="103"/>
    </row>
    <row r="33" spans="1:13">
      <c r="C33" s="90" t="s">
        <v>31</v>
      </c>
      <c r="D33" s="104">
        <v>31.536502546689306</v>
      </c>
      <c r="E33" s="104">
        <v>48.938879456706282</v>
      </c>
      <c r="F33" s="104">
        <v>9.719864176570459</v>
      </c>
      <c r="G33" s="104">
        <v>9.8047538200339552</v>
      </c>
      <c r="M33" s="103"/>
    </row>
    <row r="34" spans="1:13">
      <c r="C34" s="90" t="s">
        <v>33</v>
      </c>
      <c r="D34" s="104">
        <v>1.9359642591213699</v>
      </c>
      <c r="E34" s="104">
        <v>53.298585256887563</v>
      </c>
      <c r="F34" s="104">
        <v>32.807148175725985</v>
      </c>
      <c r="G34" s="104">
        <v>11.958302308265079</v>
      </c>
      <c r="M34" s="103"/>
    </row>
    <row r="35" spans="1:13">
      <c r="C35" s="90" t="s">
        <v>39</v>
      </c>
      <c r="D35" s="104">
        <v>5.2205031049363226</v>
      </c>
      <c r="E35" s="104">
        <v>39.757218538399471</v>
      </c>
      <c r="F35" s="104">
        <v>42.686734729677575</v>
      </c>
      <c r="G35" s="104">
        <v>12.335543626986635</v>
      </c>
      <c r="M35" s="103"/>
    </row>
    <row r="36" spans="1:13">
      <c r="C36" s="90" t="s">
        <v>10</v>
      </c>
      <c r="D36" s="104">
        <v>11.394817073170731</v>
      </c>
      <c r="E36" s="104">
        <v>43.559451219512198</v>
      </c>
      <c r="F36" s="104">
        <v>27.400914634146339</v>
      </c>
      <c r="G36" s="104">
        <v>17.644817073170731</v>
      </c>
      <c r="M36" s="103"/>
    </row>
    <row r="37" spans="1:13">
      <c r="C37" s="90" t="s">
        <v>11</v>
      </c>
      <c r="D37" s="104">
        <v>4.5337454920144262</v>
      </c>
      <c r="E37" s="104">
        <v>39.902112313240593</v>
      </c>
      <c r="F37" s="104">
        <v>35.265327150953119</v>
      </c>
      <c r="G37" s="104">
        <v>20.298815043791858</v>
      </c>
      <c r="M37" s="103"/>
    </row>
    <row r="38" spans="1:13">
      <c r="C38" s="90" t="s">
        <v>16</v>
      </c>
      <c r="D38" s="104">
        <v>12.725270536413882</v>
      </c>
      <c r="E38" s="104">
        <v>30.101014379195696</v>
      </c>
      <c r="F38" s="104">
        <v>36.50494483386629</v>
      </c>
      <c r="G38" s="104">
        <v>20.668770250524133</v>
      </c>
      <c r="M38" s="103"/>
    </row>
    <row r="39" spans="1:13">
      <c r="C39" s="90" t="s">
        <v>22</v>
      </c>
      <c r="D39" s="104">
        <v>9.6153846153846168</v>
      </c>
      <c r="E39" s="104">
        <v>24.03846153846154</v>
      </c>
      <c r="F39" s="104">
        <v>44.711538461538467</v>
      </c>
      <c r="G39" s="104">
        <v>21.634615384615387</v>
      </c>
      <c r="M39" s="103"/>
    </row>
    <row r="40" spans="1:13">
      <c r="C40" s="90" t="s">
        <v>34</v>
      </c>
      <c r="D40" s="104">
        <v>3.4447384050537226</v>
      </c>
      <c r="E40" s="104">
        <v>34.636358727930457</v>
      </c>
      <c r="F40" s="104">
        <v>39.792667782517142</v>
      </c>
      <c r="G40" s="104">
        <v>22.126235084498678</v>
      </c>
      <c r="M40" s="103"/>
    </row>
    <row r="41" spans="1:13">
      <c r="D41" s="101"/>
      <c r="E41" s="101"/>
      <c r="F41" s="101"/>
      <c r="G41" s="101"/>
    </row>
    <row r="42" spans="1:13">
      <c r="C42" s="90" t="s">
        <v>36</v>
      </c>
      <c r="D42" s="101">
        <v>5.0173410404624281</v>
      </c>
      <c r="E42" s="101">
        <v>52.23121387283237</v>
      </c>
      <c r="F42" s="101">
        <v>41.225433526011564</v>
      </c>
      <c r="G42" s="101">
        <v>1.5260115606936415</v>
      </c>
      <c r="M42" s="103"/>
    </row>
    <row r="44" spans="1:13">
      <c r="C44" s="90" t="s">
        <v>685</v>
      </c>
      <c r="D44" s="90"/>
      <c r="E44" s="90"/>
      <c r="F44" s="90"/>
      <c r="G44" s="90"/>
    </row>
    <row r="45" spans="1:13" ht="12">
      <c r="A45" s="2"/>
      <c r="C45" s="1" t="s">
        <v>1</v>
      </c>
    </row>
    <row r="48" spans="1:13">
      <c r="D48" s="90"/>
      <c r="E48" s="90"/>
      <c r="F48" s="90"/>
      <c r="G48" s="90"/>
    </row>
    <row r="50" spans="4:7">
      <c r="D50" s="90"/>
      <c r="E50" s="90"/>
      <c r="F50" s="90"/>
      <c r="G50" s="90"/>
    </row>
    <row r="51" spans="4:7">
      <c r="D51" s="90"/>
      <c r="E51" s="90"/>
      <c r="F51" s="90"/>
      <c r="G51" s="90"/>
    </row>
  </sheetData>
  <sortState xmlns:xlrd2="http://schemas.microsoft.com/office/spreadsheetml/2017/richdata2" ref="C13:L40">
    <sortCondition ref="G13:G40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6"/>
  <dimension ref="A3:M51"/>
  <sheetViews>
    <sheetView showGridLines="0" zoomScaleNormal="100" workbookViewId="0">
      <selection activeCell="C44" sqref="C44:F44"/>
    </sheetView>
  </sheetViews>
  <sheetFormatPr defaultColWidth="8.875" defaultRowHeight="11.4"/>
  <cols>
    <col min="1" max="2" width="8.875" style="90"/>
    <col min="3" max="3" width="18.75" style="90" customWidth="1"/>
    <col min="4" max="7" width="20.25" style="100" customWidth="1"/>
    <col min="8" max="9" width="8.875" style="90"/>
    <col min="10" max="11" width="9.875" style="90" bestFit="1" customWidth="1"/>
    <col min="12" max="12" width="10.75" style="90" customWidth="1"/>
    <col min="13" max="13" width="12.25" style="90" customWidth="1"/>
    <col min="14" max="16384" width="8.875" style="90"/>
  </cols>
  <sheetData>
    <row r="3" spans="3:13" ht="12">
      <c r="C3" s="2" t="s">
        <v>41</v>
      </c>
    </row>
    <row r="6" spans="3:13" ht="12">
      <c r="C6" s="99" t="s">
        <v>733</v>
      </c>
    </row>
    <row r="7" spans="3:13">
      <c r="C7" s="90" t="s">
        <v>48</v>
      </c>
    </row>
    <row r="10" spans="3:13" ht="22.8">
      <c r="D10" s="106" t="s">
        <v>681</v>
      </c>
      <c r="E10" s="106" t="s">
        <v>682</v>
      </c>
      <c r="F10" s="106" t="s">
        <v>683</v>
      </c>
      <c r="G10" s="106" t="s">
        <v>684</v>
      </c>
    </row>
    <row r="11" spans="3:13">
      <c r="C11" s="90" t="s">
        <v>40</v>
      </c>
      <c r="D11" s="104">
        <v>2.0491121915025325</v>
      </c>
      <c r="E11" s="104">
        <v>16.434165778658681</v>
      </c>
      <c r="F11" s="104">
        <v>29.421253215741928</v>
      </c>
      <c r="G11" s="104">
        <v>52.095468814096854</v>
      </c>
      <c r="H11" s="101"/>
      <c r="M11" s="103"/>
    </row>
    <row r="13" spans="3:13">
      <c r="C13" s="90" t="s">
        <v>24</v>
      </c>
      <c r="D13" s="104">
        <v>47.699530516431928</v>
      </c>
      <c r="E13" s="104">
        <v>52.300469483568079</v>
      </c>
      <c r="F13" s="104">
        <v>0</v>
      </c>
      <c r="G13" s="104">
        <v>0</v>
      </c>
      <c r="H13" s="101"/>
      <c r="M13" s="103"/>
    </row>
    <row r="14" spans="3:13">
      <c r="C14" s="90" t="s">
        <v>30</v>
      </c>
      <c r="D14" s="104">
        <v>4.2840085638998682</v>
      </c>
      <c r="E14" s="104">
        <v>64.451581027667984</v>
      </c>
      <c r="F14" s="104">
        <v>24.248600131752308</v>
      </c>
      <c r="G14" s="104">
        <v>7.0158102766798418</v>
      </c>
      <c r="H14" s="101"/>
      <c r="M14" s="103"/>
    </row>
    <row r="15" spans="3:13">
      <c r="C15" s="90" t="s">
        <v>26</v>
      </c>
      <c r="D15" s="104">
        <v>0.62928831012618769</v>
      </c>
      <c r="E15" s="104">
        <v>25.910469435877502</v>
      </c>
      <c r="F15" s="104">
        <v>57.038604417486582</v>
      </c>
      <c r="G15" s="104">
        <v>16.421637836509724</v>
      </c>
      <c r="H15" s="101"/>
      <c r="M15" s="103"/>
    </row>
    <row r="16" spans="3:13">
      <c r="C16" s="90" t="s">
        <v>19</v>
      </c>
      <c r="D16" s="104">
        <v>16.207811213756518</v>
      </c>
      <c r="E16" s="104">
        <v>37.126131894265072</v>
      </c>
      <c r="F16" s="104">
        <v>29.744809292966252</v>
      </c>
      <c r="G16" s="104">
        <v>16.921247599012165</v>
      </c>
      <c r="H16" s="101"/>
      <c r="M16" s="103"/>
    </row>
    <row r="17" spans="3:13">
      <c r="C17" s="90" t="s">
        <v>25</v>
      </c>
      <c r="D17" s="104">
        <v>0.40702111422030018</v>
      </c>
      <c r="E17" s="104">
        <v>13.398680428887674</v>
      </c>
      <c r="F17" s="104">
        <v>66.211835004898319</v>
      </c>
      <c r="G17" s="104">
        <v>19.982463451993702</v>
      </c>
      <c r="H17" s="101"/>
      <c r="M17" s="103"/>
    </row>
    <row r="18" spans="3:13">
      <c r="C18" s="90" t="s">
        <v>27</v>
      </c>
      <c r="D18" s="104">
        <v>3.0400669540620742</v>
      </c>
      <c r="E18" s="104">
        <v>45.14055634051082</v>
      </c>
      <c r="F18" s="104">
        <v>30.696508229076162</v>
      </c>
      <c r="G18" s="104">
        <v>21.122868476350948</v>
      </c>
      <c r="H18" s="101"/>
      <c r="M18" s="103"/>
    </row>
    <row r="19" spans="3:13">
      <c r="C19" s="90" t="s">
        <v>13</v>
      </c>
      <c r="D19" s="104">
        <v>5.5852967566968115E-2</v>
      </c>
      <c r="E19" s="104">
        <v>13.212150540886592</v>
      </c>
      <c r="F19" s="104">
        <v>63.507042111524456</v>
      </c>
      <c r="G19" s="104">
        <v>23.224954380021977</v>
      </c>
      <c r="H19" s="101"/>
      <c r="M19" s="103"/>
    </row>
    <row r="20" spans="3:13">
      <c r="C20" s="90" t="s">
        <v>8</v>
      </c>
      <c r="D20" s="104">
        <v>0.14297838503238039</v>
      </c>
      <c r="E20" s="104">
        <v>11.349578328452699</v>
      </c>
      <c r="F20" s="104">
        <v>64.071137480980809</v>
      </c>
      <c r="G20" s="104">
        <v>24.436305805534104</v>
      </c>
      <c r="H20" s="101"/>
      <c r="M20" s="103"/>
    </row>
    <row r="21" spans="3:13">
      <c r="C21" s="90" t="s">
        <v>18</v>
      </c>
      <c r="D21" s="104">
        <v>3.159215432159479</v>
      </c>
      <c r="E21" s="104">
        <v>31.312045981077603</v>
      </c>
      <c r="F21" s="104">
        <v>38.593127138109359</v>
      </c>
      <c r="G21" s="104">
        <v>26.935611448653557</v>
      </c>
      <c r="H21" s="101"/>
      <c r="M21" s="103"/>
    </row>
    <row r="22" spans="3:13">
      <c r="C22" s="90" t="s">
        <v>32</v>
      </c>
      <c r="D22" s="104">
        <v>2.0154223624255171E-2</v>
      </c>
      <c r="E22" s="104">
        <v>9.5233087977567479</v>
      </c>
      <c r="F22" s="104">
        <v>59.574570627409742</v>
      </c>
      <c r="G22" s="104">
        <v>30.881966351209257</v>
      </c>
      <c r="H22" s="101"/>
      <c r="M22" s="103"/>
    </row>
    <row r="23" spans="3:13">
      <c r="C23" s="90" t="s">
        <v>14</v>
      </c>
      <c r="D23" s="104">
        <v>6.0918837339065517</v>
      </c>
      <c r="E23" s="104">
        <v>36.097504730490712</v>
      </c>
      <c r="F23" s="104">
        <v>23.033526259113529</v>
      </c>
      <c r="G23" s="104">
        <v>34.777085276489203</v>
      </c>
      <c r="H23" s="101"/>
      <c r="M23" s="103"/>
    </row>
    <row r="24" spans="3:13">
      <c r="C24" s="90" t="s">
        <v>17</v>
      </c>
      <c r="D24" s="104">
        <v>3.5354917547622531</v>
      </c>
      <c r="E24" s="104">
        <v>31.919348782148788</v>
      </c>
      <c r="F24" s="104">
        <v>24.490042705940006</v>
      </c>
      <c r="G24" s="104">
        <v>40.055116757148951</v>
      </c>
      <c r="H24" s="101"/>
      <c r="M24" s="103"/>
    </row>
    <row r="25" spans="3:13">
      <c r="C25" s="90" t="s">
        <v>21</v>
      </c>
      <c r="D25" s="104">
        <v>1.2574923547400612</v>
      </c>
      <c r="E25" s="104">
        <v>26.723634775010925</v>
      </c>
      <c r="F25" s="104">
        <v>25.393796417649629</v>
      </c>
      <c r="G25" s="104">
        <v>46.625076452599387</v>
      </c>
      <c r="H25" s="101"/>
      <c r="M25" s="103"/>
    </row>
    <row r="26" spans="3:13">
      <c r="C26" s="90" t="s">
        <v>29</v>
      </c>
      <c r="D26" s="104">
        <v>12.136331327589799</v>
      </c>
      <c r="E26" s="104">
        <v>31.328585521881397</v>
      </c>
      <c r="F26" s="104">
        <v>8.2772920011274653</v>
      </c>
      <c r="G26" s="104">
        <v>48.257791149401342</v>
      </c>
      <c r="H26" s="101"/>
      <c r="M26" s="103"/>
    </row>
    <row r="27" spans="3:13">
      <c r="C27" s="90" t="s">
        <v>20</v>
      </c>
      <c r="D27" s="104">
        <v>0.78233176405427851</v>
      </c>
      <c r="E27" s="104">
        <v>20.830581769379886</v>
      </c>
      <c r="F27" s="104">
        <v>25.325927188292184</v>
      </c>
      <c r="G27" s="104">
        <v>53.061159278273649</v>
      </c>
      <c r="H27" s="101"/>
      <c r="M27" s="103"/>
    </row>
    <row r="28" spans="3:13">
      <c r="C28" s="90" t="s">
        <v>22</v>
      </c>
      <c r="D28" s="104">
        <v>9.1568103777184287E-2</v>
      </c>
      <c r="E28" s="104">
        <v>3.2735597100343377</v>
      </c>
      <c r="F28" s="104">
        <v>42.892025944296073</v>
      </c>
      <c r="G28" s="104">
        <v>53.742846241892408</v>
      </c>
      <c r="H28" s="101"/>
      <c r="M28" s="103"/>
    </row>
    <row r="29" spans="3:13">
      <c r="C29" s="90" t="s">
        <v>33</v>
      </c>
      <c r="D29" s="104">
        <v>1.4493135523992727E-2</v>
      </c>
      <c r="E29" s="104">
        <v>10.986126116630214</v>
      </c>
      <c r="F29" s="104">
        <v>33.756818361485152</v>
      </c>
      <c r="G29" s="104">
        <v>55.242562386360639</v>
      </c>
      <c r="H29" s="101"/>
      <c r="M29" s="103"/>
    </row>
    <row r="30" spans="3:13">
      <c r="C30" s="90" t="s">
        <v>15</v>
      </c>
      <c r="D30" s="104">
        <v>1.2048384092510716</v>
      </c>
      <c r="E30" s="104">
        <v>14.07111177491028</v>
      </c>
      <c r="F30" s="104">
        <v>29.193200750894199</v>
      </c>
      <c r="G30" s="104">
        <v>55.530849064944455</v>
      </c>
      <c r="H30" s="101"/>
      <c r="M30" s="103"/>
    </row>
    <row r="31" spans="3:13">
      <c r="C31" s="90" t="s">
        <v>39</v>
      </c>
      <c r="D31" s="104">
        <v>7.2397030344475727E-2</v>
      </c>
      <c r="E31" s="104">
        <v>7.4525227580573876</v>
      </c>
      <c r="F31" s="104">
        <v>35.501611417772182</v>
      </c>
      <c r="G31" s="104">
        <v>56.973468793825951</v>
      </c>
      <c r="H31" s="101"/>
      <c r="M31" s="103"/>
    </row>
    <row r="32" spans="3:13">
      <c r="C32" s="90" t="s">
        <v>28</v>
      </c>
      <c r="D32" s="104">
        <v>3.4421682776801403</v>
      </c>
      <c r="E32" s="104">
        <v>18.899110281195078</v>
      </c>
      <c r="F32" s="104">
        <v>19.786357644991213</v>
      </c>
      <c r="G32" s="104">
        <v>57.872363796133563</v>
      </c>
      <c r="H32" s="101"/>
      <c r="M32" s="103"/>
    </row>
    <row r="33" spans="1:13">
      <c r="C33" s="90" t="s">
        <v>16</v>
      </c>
      <c r="D33" s="104">
        <v>0.17134454457067072</v>
      </c>
      <c r="E33" s="104">
        <v>4.024127388342154</v>
      </c>
      <c r="F33" s="104">
        <v>33.908699638024288</v>
      </c>
      <c r="G33" s="104">
        <v>61.895828429062895</v>
      </c>
      <c r="H33" s="101"/>
      <c r="M33" s="103"/>
    </row>
    <row r="34" spans="1:13">
      <c r="C34" s="90" t="s">
        <v>23</v>
      </c>
      <c r="D34" s="104">
        <v>2.4696607545135736</v>
      </c>
      <c r="E34" s="104">
        <v>12.744093752617303</v>
      </c>
      <c r="F34" s="104">
        <v>20.347857086100966</v>
      </c>
      <c r="G34" s="104">
        <v>64.438388406768155</v>
      </c>
      <c r="H34" s="101"/>
      <c r="M34" s="103"/>
    </row>
    <row r="35" spans="1:13">
      <c r="C35" s="90" t="s">
        <v>11</v>
      </c>
      <c r="D35" s="104">
        <v>6.4902093283396899E-3</v>
      </c>
      <c r="E35" s="104">
        <v>6.0080249529459824</v>
      </c>
      <c r="F35" s="104">
        <v>24.962108630833075</v>
      </c>
      <c r="G35" s="104">
        <v>69.023376206892607</v>
      </c>
      <c r="H35" s="101"/>
      <c r="M35" s="103"/>
    </row>
    <row r="36" spans="1:13">
      <c r="C36" s="90" t="s">
        <v>12</v>
      </c>
      <c r="D36" s="104">
        <v>0.25378325030547982</v>
      </c>
      <c r="E36" s="104">
        <v>9.3826696326931316</v>
      </c>
      <c r="F36" s="104">
        <v>16.83115581038318</v>
      </c>
      <c r="G36" s="104">
        <v>73.532391306618209</v>
      </c>
      <c r="H36" s="101"/>
      <c r="M36" s="103"/>
    </row>
    <row r="37" spans="1:13">
      <c r="C37" s="90" t="s">
        <v>34</v>
      </c>
      <c r="D37" s="104">
        <v>2.1757975134732075E-2</v>
      </c>
      <c r="E37" s="104">
        <v>3.6664785207808865</v>
      </c>
      <c r="F37" s="104">
        <v>21.266256439379511</v>
      </c>
      <c r="G37" s="104">
        <v>75.045507064704879</v>
      </c>
      <c r="H37" s="101"/>
      <c r="M37" s="103"/>
    </row>
    <row r="38" spans="1:13">
      <c r="C38" s="90" t="s">
        <v>9</v>
      </c>
      <c r="D38" s="104">
        <v>2.1713890095335566</v>
      </c>
      <c r="E38" s="104">
        <v>5.3578416406145859</v>
      </c>
      <c r="F38" s="104">
        <v>8.8210125265000183</v>
      </c>
      <c r="G38" s="104">
        <v>83.649756823351836</v>
      </c>
      <c r="H38" s="101"/>
      <c r="M38" s="103"/>
    </row>
    <row r="39" spans="1:13">
      <c r="C39" s="90" t="s">
        <v>10</v>
      </c>
      <c r="D39" s="104">
        <v>6.8452542911724867E-2</v>
      </c>
      <c r="E39" s="104">
        <v>3.0001689832649285</v>
      </c>
      <c r="F39" s="104">
        <v>9.1331158509166617</v>
      </c>
      <c r="G39" s="104">
        <v>87.798262622906691</v>
      </c>
      <c r="H39" s="101"/>
      <c r="M39" s="103"/>
    </row>
    <row r="40" spans="1:13">
      <c r="C40" s="90" t="s">
        <v>31</v>
      </c>
      <c r="D40" s="104">
        <v>0.35443650380467079</v>
      </c>
      <c r="E40" s="104">
        <v>3.8278090670537073</v>
      </c>
      <c r="F40" s="104">
        <v>5.4411787906037521</v>
      </c>
      <c r="G40" s="104">
        <v>90.376575638537872</v>
      </c>
      <c r="H40" s="101"/>
      <c r="M40" s="103"/>
    </row>
    <row r="41" spans="1:13">
      <c r="D41" s="104"/>
      <c r="E41" s="104"/>
      <c r="F41" s="104"/>
      <c r="G41" s="104"/>
    </row>
    <row r="42" spans="1:13">
      <c r="C42" s="90" t="s">
        <v>36</v>
      </c>
      <c r="D42" s="104">
        <v>8.8329468919068121E-2</v>
      </c>
      <c r="E42" s="104">
        <v>24.168147189015027</v>
      </c>
      <c r="F42" s="104">
        <v>66.346472341835053</v>
      </c>
      <c r="G42" s="104">
        <v>9.39705100023086</v>
      </c>
      <c r="H42" s="101"/>
      <c r="M42" s="103"/>
    </row>
    <row r="44" spans="1:13">
      <c r="C44" s="90" t="s">
        <v>685</v>
      </c>
      <c r="D44" s="90"/>
      <c r="E44" s="90"/>
      <c r="F44" s="90"/>
      <c r="G44" s="90"/>
    </row>
    <row r="45" spans="1:13" ht="12">
      <c r="A45" s="2"/>
      <c r="C45" s="1" t="s">
        <v>1</v>
      </c>
    </row>
    <row r="48" spans="1:13">
      <c r="D48" s="90"/>
      <c r="E48" s="90"/>
      <c r="F48" s="90"/>
      <c r="G48" s="90"/>
    </row>
    <row r="50" spans="4:7">
      <c r="D50" s="90"/>
      <c r="E50" s="90"/>
      <c r="F50" s="90"/>
      <c r="G50" s="90"/>
    </row>
    <row r="51" spans="4:7">
      <c r="D51" s="90"/>
      <c r="E51" s="90"/>
      <c r="F51" s="90"/>
      <c r="G51" s="90"/>
    </row>
  </sheetData>
  <sortState xmlns:xlrd2="http://schemas.microsoft.com/office/spreadsheetml/2017/richdata2" ref="C13:L40">
    <sortCondition ref="G13:G40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8" tint="0.39997558519241921"/>
  </sheetPr>
  <dimension ref="A2:I51"/>
  <sheetViews>
    <sheetView showGridLines="0" zoomScaleNormal="100" workbookViewId="0">
      <selection activeCell="C44" sqref="C44"/>
    </sheetView>
  </sheetViews>
  <sheetFormatPr defaultColWidth="8.875" defaultRowHeight="11.4"/>
  <cols>
    <col min="1" max="2" width="8.875" style="90"/>
    <col min="3" max="3" width="18.75" style="90" customWidth="1"/>
    <col min="4" max="4" width="16.375" style="100" customWidth="1"/>
    <col min="5" max="7" width="27.375" style="100" customWidth="1"/>
    <col min="8" max="8" width="27.375" style="90" customWidth="1"/>
    <col min="9" max="16" width="8.875" style="90"/>
    <col min="17" max="17" width="9.875" style="90" bestFit="1" customWidth="1"/>
    <col min="18" max="16384" width="8.875" style="90"/>
  </cols>
  <sheetData>
    <row r="2" spans="3:9">
      <c r="G2" s="90"/>
    </row>
    <row r="3" spans="3:9" ht="12">
      <c r="C3" s="2" t="s">
        <v>41</v>
      </c>
      <c r="G3" s="90"/>
    </row>
    <row r="4" spans="3:9">
      <c r="G4" s="90"/>
    </row>
    <row r="5" spans="3:9">
      <c r="G5" s="90"/>
    </row>
    <row r="6" spans="3:9" ht="12">
      <c r="C6" s="99" t="s">
        <v>717</v>
      </c>
      <c r="G6" s="90"/>
    </row>
    <row r="7" spans="3:9">
      <c r="C7" s="90" t="s">
        <v>48</v>
      </c>
    </row>
    <row r="10" spans="3:9" ht="24" customHeight="1">
      <c r="D10" s="106" t="s">
        <v>689</v>
      </c>
      <c r="E10" s="106" t="s">
        <v>690</v>
      </c>
      <c r="F10" s="106" t="s">
        <v>691</v>
      </c>
      <c r="G10" s="106" t="s">
        <v>692</v>
      </c>
      <c r="H10" s="106" t="s">
        <v>693</v>
      </c>
    </row>
    <row r="11" spans="3:9">
      <c r="C11" s="90" t="s">
        <v>40</v>
      </c>
      <c r="D11" s="104">
        <v>40.167954520926521</v>
      </c>
      <c r="E11" s="104">
        <v>28.914964721986745</v>
      </c>
      <c r="F11" s="104">
        <v>14.447335723635115</v>
      </c>
      <c r="G11" s="104">
        <v>10.194511038157813</v>
      </c>
      <c r="H11" s="104">
        <v>6.2752339952938048</v>
      </c>
      <c r="I11" s="101"/>
    </row>
    <row r="13" spans="3:9">
      <c r="C13" s="90" t="s">
        <v>29</v>
      </c>
      <c r="D13" s="104">
        <v>68.695587489806258</v>
      </c>
      <c r="E13" s="104">
        <v>26.253554032311389</v>
      </c>
      <c r="F13" s="104">
        <v>4.0805250049591155</v>
      </c>
      <c r="G13" s="104">
        <v>0.73422450463952749</v>
      </c>
      <c r="H13" s="104">
        <v>0.23610896828370545</v>
      </c>
      <c r="I13" s="101"/>
    </row>
    <row r="14" spans="3:9">
      <c r="C14" s="90" t="s">
        <v>14</v>
      </c>
      <c r="D14" s="104">
        <v>31.930037208253463</v>
      </c>
      <c r="E14" s="104">
        <v>35.266095388431616</v>
      </c>
      <c r="F14" s="104">
        <v>21.243939564776188</v>
      </c>
      <c r="G14" s="104">
        <v>10.726970346149511</v>
      </c>
      <c r="H14" s="104">
        <v>0.8329574923892209</v>
      </c>
      <c r="I14" s="101"/>
    </row>
    <row r="15" spans="3:9">
      <c r="C15" s="90" t="s">
        <v>17</v>
      </c>
      <c r="D15" s="104">
        <v>25.176246427437281</v>
      </c>
      <c r="E15" s="104">
        <v>44.293426484598285</v>
      </c>
      <c r="F15" s="104">
        <v>21.21943474118768</v>
      </c>
      <c r="G15" s="104">
        <v>8.0406478247062552</v>
      </c>
      <c r="H15" s="104">
        <v>1.2702445220704985</v>
      </c>
      <c r="I15" s="101"/>
    </row>
    <row r="16" spans="3:9">
      <c r="C16" s="90" t="s">
        <v>23</v>
      </c>
      <c r="D16" s="104">
        <v>67.57031790613425</v>
      </c>
      <c r="E16" s="104">
        <v>19.157813326820531</v>
      </c>
      <c r="F16" s="104">
        <v>8.0026051206903563</v>
      </c>
      <c r="G16" s="104">
        <v>3.8201652623437941</v>
      </c>
      <c r="H16" s="104">
        <v>1.4490983840110718</v>
      </c>
      <c r="I16" s="101"/>
    </row>
    <row r="17" spans="3:9">
      <c r="C17" s="90" t="s">
        <v>21</v>
      </c>
      <c r="D17" s="104">
        <v>41.941679762528373</v>
      </c>
      <c r="E17" s="104">
        <v>39.438915080612304</v>
      </c>
      <c r="F17" s="104">
        <v>12.030731622140737</v>
      </c>
      <c r="G17" s="104">
        <v>5.0520924276817416</v>
      </c>
      <c r="H17" s="104">
        <v>1.5365811070368429</v>
      </c>
      <c r="I17" s="101"/>
    </row>
    <row r="18" spans="3:9">
      <c r="C18" s="90" t="s">
        <v>30</v>
      </c>
      <c r="D18" s="104">
        <v>16.860143725815369</v>
      </c>
      <c r="E18" s="104">
        <v>47.885572139303484</v>
      </c>
      <c r="F18" s="104">
        <v>23.880597014925371</v>
      </c>
      <c r="G18" s="104">
        <v>9.8258706467661696</v>
      </c>
      <c r="H18" s="104">
        <v>1.5478164731896076</v>
      </c>
      <c r="I18" s="101"/>
    </row>
    <row r="19" spans="3:9">
      <c r="C19" s="90" t="s">
        <v>27</v>
      </c>
      <c r="D19" s="104">
        <v>28.184744576627015</v>
      </c>
      <c r="E19" s="104">
        <v>38.126662001399581</v>
      </c>
      <c r="F19" s="104">
        <v>20.708887333799861</v>
      </c>
      <c r="G19" s="104">
        <v>11.183344996501051</v>
      </c>
      <c r="H19" s="104">
        <v>1.7963610916724981</v>
      </c>
      <c r="I19" s="101"/>
    </row>
    <row r="20" spans="3:9">
      <c r="C20" s="90" t="s">
        <v>24</v>
      </c>
      <c r="D20" s="104">
        <v>59.679144385026738</v>
      </c>
      <c r="E20" s="104">
        <v>21.604278074866308</v>
      </c>
      <c r="F20" s="104">
        <v>10.802139037433154</v>
      </c>
      <c r="G20" s="104">
        <v>6.0962566844919781</v>
      </c>
      <c r="H20" s="104">
        <v>1.8181818181818181</v>
      </c>
      <c r="I20" s="101"/>
    </row>
    <row r="21" spans="3:9">
      <c r="C21" s="90" t="s">
        <v>20</v>
      </c>
      <c r="D21" s="104">
        <v>53.575357535753575</v>
      </c>
      <c r="E21" s="104">
        <v>29.262926292629267</v>
      </c>
      <c r="F21" s="104">
        <v>10.524385771910524</v>
      </c>
      <c r="G21" s="104">
        <v>4.8038137147048037</v>
      </c>
      <c r="H21" s="104">
        <v>1.8335166850018334</v>
      </c>
      <c r="I21" s="101"/>
    </row>
    <row r="22" spans="3:9">
      <c r="C22" s="90" t="s">
        <v>9</v>
      </c>
      <c r="D22" s="104">
        <v>55.117924528301884</v>
      </c>
      <c r="E22" s="104">
        <v>31.025943396226413</v>
      </c>
      <c r="F22" s="104">
        <v>8.2193396226415096</v>
      </c>
      <c r="G22" s="104">
        <v>3.6595911949685531</v>
      </c>
      <c r="H22" s="104">
        <v>1.9772012578616351</v>
      </c>
      <c r="I22" s="101"/>
    </row>
    <row r="23" spans="3:9">
      <c r="C23" s="90" t="s">
        <v>19</v>
      </c>
      <c r="D23" s="104">
        <v>53.928773318258905</v>
      </c>
      <c r="E23" s="104">
        <v>28.43414358394573</v>
      </c>
      <c r="F23" s="104">
        <v>9.9773883550028266</v>
      </c>
      <c r="G23" s="104">
        <v>5.3420011305822497</v>
      </c>
      <c r="H23" s="104">
        <v>2.317693612210288</v>
      </c>
      <c r="I23" s="101"/>
    </row>
    <row r="24" spans="3:9">
      <c r="C24" s="90" t="s">
        <v>28</v>
      </c>
      <c r="D24" s="104">
        <v>40.428106799788218</v>
      </c>
      <c r="E24" s="104">
        <v>36.120565766583468</v>
      </c>
      <c r="F24" s="104">
        <v>13.104152484683459</v>
      </c>
      <c r="G24" s="104">
        <v>7.0380455336207541</v>
      </c>
      <c r="H24" s="104">
        <v>3.3091294153241058</v>
      </c>
      <c r="I24" s="101"/>
    </row>
    <row r="25" spans="3:9">
      <c r="C25" s="90" t="s">
        <v>12</v>
      </c>
      <c r="D25" s="104">
        <v>47.552083333333336</v>
      </c>
      <c r="E25" s="104">
        <v>24.270833333333332</v>
      </c>
      <c r="F25" s="104">
        <v>13.90625</v>
      </c>
      <c r="G25" s="104">
        <v>9.0625</v>
      </c>
      <c r="H25" s="104">
        <v>5.2083333333333339</v>
      </c>
      <c r="I25" s="101"/>
    </row>
    <row r="26" spans="3:9">
      <c r="C26" s="90" t="s">
        <v>15</v>
      </c>
      <c r="D26" s="104">
        <v>24.538078114799116</v>
      </c>
      <c r="E26" s="104">
        <v>30.432439714401188</v>
      </c>
      <c r="F26" s="104">
        <v>21.674836008663299</v>
      </c>
      <c r="G26" s="104">
        <v>15.917263391330501</v>
      </c>
      <c r="H26" s="104">
        <v>7.4373827708059199</v>
      </c>
      <c r="I26" s="101"/>
    </row>
    <row r="27" spans="3:9">
      <c r="C27" s="90" t="s">
        <v>18</v>
      </c>
      <c r="D27" s="104">
        <v>11.741708154761316</v>
      </c>
      <c r="E27" s="104">
        <v>35.151881068561757</v>
      </c>
      <c r="F27" s="104">
        <v>25.499589243118585</v>
      </c>
      <c r="G27" s="104">
        <v>19.499569447606227</v>
      </c>
      <c r="H27" s="104">
        <v>8.1072520859521138</v>
      </c>
      <c r="I27" s="101"/>
    </row>
    <row r="28" spans="3:9">
      <c r="C28" s="90" t="s">
        <v>31</v>
      </c>
      <c r="D28" s="104">
        <v>28.001697072549852</v>
      </c>
      <c r="E28" s="104">
        <v>43.317776834959695</v>
      </c>
      <c r="F28" s="104">
        <v>13.152312261349172</v>
      </c>
      <c r="G28" s="104">
        <v>7.1701315231226133</v>
      </c>
      <c r="H28" s="104">
        <v>8.3580823080186679</v>
      </c>
      <c r="I28" s="101"/>
    </row>
    <row r="29" spans="3:9">
      <c r="C29" s="90" t="s">
        <v>13</v>
      </c>
      <c r="D29" s="104">
        <v>10.659789383193639</v>
      </c>
      <c r="E29" s="104">
        <v>26.821405544809799</v>
      </c>
      <c r="F29" s="104">
        <v>32.566802779568739</v>
      </c>
      <c r="G29" s="104">
        <v>20.896912386274089</v>
      </c>
      <c r="H29" s="104">
        <v>9.0550899061537358</v>
      </c>
      <c r="I29" s="101"/>
    </row>
    <row r="30" spans="3:9">
      <c r="C30" s="90" t="s">
        <v>26</v>
      </c>
      <c r="D30" s="104">
        <v>10.910126762569435</v>
      </c>
      <c r="E30" s="104">
        <v>23.265916536105969</v>
      </c>
      <c r="F30" s="104">
        <v>25.05341119498647</v>
      </c>
      <c r="G30" s="104">
        <v>30.793334282865686</v>
      </c>
      <c r="H30" s="104">
        <v>9.977211223472441</v>
      </c>
      <c r="I30" s="101"/>
    </row>
    <row r="31" spans="3:9">
      <c r="C31" s="90" t="s">
        <v>33</v>
      </c>
      <c r="D31" s="104">
        <v>8.2812034554661906</v>
      </c>
      <c r="E31" s="104">
        <v>32.439678284182307</v>
      </c>
      <c r="F31" s="104">
        <v>25.513851653261842</v>
      </c>
      <c r="G31" s="104">
        <v>19.332737563300569</v>
      </c>
      <c r="H31" s="104">
        <v>14.432529043789097</v>
      </c>
      <c r="I31" s="101"/>
    </row>
    <row r="32" spans="3:9">
      <c r="C32" s="90" t="s">
        <v>32</v>
      </c>
      <c r="D32" s="104">
        <v>3.6751194413818453E-2</v>
      </c>
      <c r="E32" s="104">
        <v>23.72289599411981</v>
      </c>
      <c r="F32" s="104">
        <v>30.999632488055862</v>
      </c>
      <c r="G32" s="104">
        <v>27.87578096288129</v>
      </c>
      <c r="H32" s="104">
        <v>17.364939360529217</v>
      </c>
      <c r="I32" s="101"/>
    </row>
    <row r="33" spans="1:9">
      <c r="C33" s="90" t="s">
        <v>10</v>
      </c>
      <c r="D33" s="104">
        <v>6.1761341974837975</v>
      </c>
      <c r="E33" s="104">
        <v>27.18261532596264</v>
      </c>
      <c r="F33" s="104">
        <v>28.707586732748762</v>
      </c>
      <c r="G33" s="104">
        <v>20.205871139916127</v>
      </c>
      <c r="H33" s="104">
        <v>17.727792603888677</v>
      </c>
      <c r="I33" s="101"/>
    </row>
    <row r="34" spans="1:9">
      <c r="C34" s="90" t="s">
        <v>34</v>
      </c>
      <c r="D34" s="104">
        <v>9.1409751093353488</v>
      </c>
      <c r="E34" s="104">
        <v>18.281950218670698</v>
      </c>
      <c r="F34" s="104">
        <v>21.715890070730524</v>
      </c>
      <c r="G34" s="104">
        <v>24.885265374439825</v>
      </c>
      <c r="H34" s="104">
        <v>25.975919226823606</v>
      </c>
      <c r="I34" s="101"/>
    </row>
    <row r="35" spans="1:9">
      <c r="C35" s="90" t="s">
        <v>11</v>
      </c>
      <c r="D35" s="104">
        <v>4.68709760494463</v>
      </c>
      <c r="E35" s="104">
        <v>8.8848828225598773</v>
      </c>
      <c r="F35" s="104">
        <v>25.26397115632243</v>
      </c>
      <c r="G35" s="104">
        <v>27.94231264486222</v>
      </c>
      <c r="H35" s="104">
        <v>33.22173577131084</v>
      </c>
      <c r="I35" s="101"/>
    </row>
    <row r="36" spans="1:9">
      <c r="C36" s="90" t="s">
        <v>16</v>
      </c>
      <c r="D36" s="104">
        <v>6.5757428153921094</v>
      </c>
      <c r="E36" s="104">
        <v>12.533090493233656</v>
      </c>
      <c r="F36" s="104">
        <v>14.231559329930748</v>
      </c>
      <c r="G36" s="104">
        <v>29.166225460090217</v>
      </c>
      <c r="H36" s="104">
        <v>37.493381901353267</v>
      </c>
      <c r="I36" s="101"/>
    </row>
    <row r="37" spans="1:9">
      <c r="C37" s="90" t="s">
        <v>39</v>
      </c>
      <c r="D37" s="104">
        <v>0.51920715663918604</v>
      </c>
      <c r="E37" s="104">
        <v>10.096474302753903</v>
      </c>
      <c r="F37" s="104">
        <v>22.136467286440975</v>
      </c>
      <c r="G37" s="104">
        <v>29.46149798281003</v>
      </c>
      <c r="H37" s="104">
        <v>37.786353271355907</v>
      </c>
      <c r="I37" s="101"/>
    </row>
    <row r="38" spans="1:9">
      <c r="C38" s="90" t="s">
        <v>22</v>
      </c>
      <c r="D38" s="104">
        <v>0.96153846153846156</v>
      </c>
      <c r="E38" s="104">
        <v>9.6153846153846168</v>
      </c>
      <c r="F38" s="104">
        <v>12.980769230769232</v>
      </c>
      <c r="G38" s="104">
        <v>25.48076923076923</v>
      </c>
      <c r="H38" s="104">
        <v>50.96153846153846</v>
      </c>
      <c r="I38" s="101"/>
    </row>
    <row r="39" spans="1:9">
      <c r="C39" s="90" t="s">
        <v>8</v>
      </c>
      <c r="D39" s="104">
        <v>0.92666137145882987</v>
      </c>
      <c r="E39" s="104">
        <v>6.010060894890124</v>
      </c>
      <c r="F39" s="104">
        <v>14.720677786603122</v>
      </c>
      <c r="G39" s="104">
        <v>25.15223722531109</v>
      </c>
      <c r="H39" s="104">
        <v>53.190362721736825</v>
      </c>
      <c r="I39" s="101"/>
    </row>
    <row r="40" spans="1:9">
      <c r="C40" s="90" t="s">
        <v>25</v>
      </c>
      <c r="D40" s="104">
        <v>0.25188916876574308</v>
      </c>
      <c r="E40" s="104">
        <v>9.7940435620091861</v>
      </c>
      <c r="F40" s="104">
        <v>16.580234108756851</v>
      </c>
      <c r="G40" s="104">
        <v>18.550896429100607</v>
      </c>
      <c r="H40" s="104">
        <v>54.822936731367612</v>
      </c>
      <c r="I40" s="101"/>
    </row>
    <row r="41" spans="1:9">
      <c r="D41" s="104"/>
      <c r="E41" s="104"/>
      <c r="F41" s="104"/>
      <c r="G41" s="104"/>
      <c r="H41" s="104"/>
      <c r="I41" s="101"/>
    </row>
    <row r="42" spans="1:9">
      <c r="C42" s="90" t="s">
        <v>36</v>
      </c>
      <c r="D42" s="104">
        <v>0.53142329020332713</v>
      </c>
      <c r="E42" s="104">
        <v>12.915896487985211</v>
      </c>
      <c r="F42" s="104">
        <v>32.34750462107209</v>
      </c>
      <c r="G42" s="104">
        <v>31.400184842883551</v>
      </c>
      <c r="H42" s="104">
        <v>22.804990757855823</v>
      </c>
      <c r="I42" s="101"/>
    </row>
    <row r="44" spans="1:9">
      <c r="C44" s="90" t="s">
        <v>695</v>
      </c>
      <c r="D44" s="90"/>
      <c r="E44" s="90"/>
      <c r="F44" s="90"/>
      <c r="G44" s="90"/>
    </row>
    <row r="45" spans="1:9" ht="12">
      <c r="A45" s="2"/>
      <c r="C45" s="1" t="s">
        <v>59</v>
      </c>
    </row>
    <row r="48" spans="1:9">
      <c r="D48" s="90"/>
      <c r="E48" s="90"/>
      <c r="F48" s="90"/>
      <c r="G48" s="90"/>
    </row>
    <row r="50" spans="4:7">
      <c r="D50" s="90"/>
      <c r="E50" s="90"/>
      <c r="F50" s="90"/>
      <c r="G50" s="90"/>
    </row>
    <row r="51" spans="4:7">
      <c r="D51" s="90"/>
      <c r="E51" s="90"/>
      <c r="F51" s="90"/>
      <c r="G51" s="90"/>
    </row>
  </sheetData>
  <sortState xmlns:xlrd2="http://schemas.microsoft.com/office/spreadsheetml/2017/richdata2" ref="C13:P40">
    <sortCondition ref="H13:H40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K1454"/>
  <sheetViews>
    <sheetView showGridLines="0" topLeftCell="A256" zoomScaleNormal="100" workbookViewId="0"/>
  </sheetViews>
  <sheetFormatPr defaultColWidth="8.875" defaultRowHeight="11.4"/>
  <cols>
    <col min="1" max="1" width="10" style="25" customWidth="1"/>
    <col min="2" max="2" width="60.375" style="25" customWidth="1"/>
    <col min="3" max="3" width="12.375" style="28" customWidth="1"/>
    <col min="4" max="4" width="12.375" style="69" customWidth="1"/>
    <col min="5" max="6" width="12.375" style="57" customWidth="1"/>
    <col min="7" max="8" width="16.375" style="65" customWidth="1"/>
    <col min="9" max="9" width="24" style="25" customWidth="1"/>
    <col min="10" max="11" width="18.25" style="25" customWidth="1"/>
    <col min="12" max="16384" width="8.875" style="107"/>
  </cols>
  <sheetData>
    <row r="1" spans="1:11" ht="12">
      <c r="A1" s="22" t="s">
        <v>117</v>
      </c>
      <c r="B1" s="22" t="s">
        <v>118</v>
      </c>
      <c r="C1" s="23" t="s">
        <v>119</v>
      </c>
      <c r="D1" s="23" t="s">
        <v>120</v>
      </c>
      <c r="E1" s="23" t="s">
        <v>121</v>
      </c>
      <c r="F1" s="23"/>
      <c r="G1" s="23"/>
      <c r="H1" s="24"/>
    </row>
    <row r="2" spans="1:11">
      <c r="A2" s="26" t="s">
        <v>122</v>
      </c>
      <c r="B2" s="26" t="s">
        <v>123</v>
      </c>
      <c r="C2" s="71">
        <v>215.91974999999999</v>
      </c>
      <c r="D2" s="28"/>
      <c r="E2" s="30">
        <v>5</v>
      </c>
      <c r="F2" s="28"/>
      <c r="G2" s="29"/>
      <c r="H2" s="29"/>
    </row>
    <row r="3" spans="1:11" ht="12">
      <c r="A3" s="26" t="s">
        <v>125</v>
      </c>
      <c r="B3" s="26" t="s">
        <v>126</v>
      </c>
      <c r="C3" s="71">
        <v>311.12977960000001</v>
      </c>
      <c r="D3" s="28"/>
      <c r="E3" s="30">
        <v>5</v>
      </c>
      <c r="F3" s="28"/>
      <c r="G3" s="29"/>
      <c r="H3" s="29"/>
      <c r="I3" s="2" t="s">
        <v>41</v>
      </c>
    </row>
    <row r="4" spans="1:11" ht="12">
      <c r="A4" s="26" t="s">
        <v>127</v>
      </c>
      <c r="B4" s="26" t="s">
        <v>128</v>
      </c>
      <c r="C4" s="71">
        <v>250.54567790000002</v>
      </c>
      <c r="D4" s="28"/>
      <c r="E4" s="30">
        <v>5</v>
      </c>
      <c r="F4" s="28"/>
      <c r="G4" s="29"/>
      <c r="H4" s="29"/>
      <c r="I4" s="31"/>
    </row>
    <row r="5" spans="1:11" ht="12">
      <c r="A5" s="26" t="s">
        <v>129</v>
      </c>
      <c r="B5" s="26" t="s">
        <v>130</v>
      </c>
      <c r="C5" s="71">
        <v>183.26133439999998</v>
      </c>
      <c r="D5" s="28"/>
      <c r="E5" s="28">
        <v>4</v>
      </c>
      <c r="F5" s="28"/>
      <c r="G5" s="29"/>
      <c r="H5" s="29"/>
      <c r="I5" s="32"/>
      <c r="K5" s="33"/>
    </row>
    <row r="6" spans="1:11" ht="12">
      <c r="A6" s="26" t="s">
        <v>131</v>
      </c>
      <c r="B6" s="26" t="s">
        <v>132</v>
      </c>
      <c r="C6" s="71">
        <v>158.76458160000001</v>
      </c>
      <c r="D6" s="28"/>
      <c r="E6" s="28">
        <v>4</v>
      </c>
      <c r="F6" s="28"/>
      <c r="G6" s="29"/>
      <c r="H6" s="29"/>
      <c r="I6" s="108" t="s">
        <v>672</v>
      </c>
    </row>
    <row r="7" spans="1:11">
      <c r="A7" s="26" t="s">
        <v>133</v>
      </c>
      <c r="B7" s="26" t="s">
        <v>134</v>
      </c>
      <c r="C7" s="71">
        <v>318.43510729999997</v>
      </c>
      <c r="D7" s="28"/>
      <c r="E7" s="30">
        <v>5</v>
      </c>
      <c r="F7" s="28"/>
      <c r="G7" s="29"/>
      <c r="H7" s="29"/>
      <c r="I7" s="34" t="s">
        <v>57</v>
      </c>
    </row>
    <row r="8" spans="1:11" ht="12">
      <c r="A8" s="26" t="s">
        <v>135</v>
      </c>
      <c r="B8" s="26" t="s">
        <v>136</v>
      </c>
      <c r="C8" s="71">
        <v>172.87602939999999</v>
      </c>
      <c r="D8" s="28"/>
      <c r="E8" s="28">
        <v>4</v>
      </c>
      <c r="F8" s="28"/>
      <c r="G8" s="29"/>
      <c r="H8" s="29"/>
      <c r="I8" s="32"/>
      <c r="K8" s="35"/>
    </row>
    <row r="9" spans="1:11" ht="12">
      <c r="A9" s="26" t="s">
        <v>137</v>
      </c>
      <c r="B9" s="26" t="s">
        <v>138</v>
      </c>
      <c r="C9" s="71">
        <v>164.74915539999998</v>
      </c>
      <c r="D9" s="28"/>
      <c r="E9" s="28">
        <v>4</v>
      </c>
      <c r="F9" s="28"/>
      <c r="G9" s="29"/>
      <c r="H9" s="29"/>
      <c r="I9" s="35"/>
      <c r="K9" s="34"/>
    </row>
    <row r="10" spans="1:11">
      <c r="A10" s="26" t="s">
        <v>139</v>
      </c>
      <c r="B10" s="26" t="s">
        <v>140</v>
      </c>
      <c r="C10" s="71">
        <v>158.8242247</v>
      </c>
      <c r="D10" s="28"/>
      <c r="E10" s="28">
        <v>4</v>
      </c>
      <c r="F10" s="28"/>
      <c r="G10" s="29"/>
      <c r="H10" s="29"/>
      <c r="I10" s="34"/>
      <c r="K10" s="36"/>
    </row>
    <row r="11" spans="1:11" ht="12">
      <c r="A11" s="26" t="s">
        <v>141</v>
      </c>
      <c r="B11" s="26" t="s">
        <v>142</v>
      </c>
      <c r="C11" s="71">
        <v>143.87211540000001</v>
      </c>
      <c r="D11" s="28"/>
      <c r="E11" s="28">
        <v>4</v>
      </c>
      <c r="F11" s="28"/>
      <c r="G11" s="29"/>
      <c r="H11" s="29"/>
      <c r="K11" s="35"/>
    </row>
    <row r="12" spans="1:11">
      <c r="A12" s="37" t="s">
        <v>143</v>
      </c>
      <c r="B12" s="37" t="s">
        <v>144</v>
      </c>
      <c r="C12" s="71">
        <v>169.43964220000001</v>
      </c>
      <c r="D12" s="28"/>
      <c r="E12" s="28">
        <v>4</v>
      </c>
      <c r="F12" s="28"/>
      <c r="G12" s="29"/>
      <c r="H12" s="29"/>
      <c r="K12" s="34"/>
    </row>
    <row r="13" spans="1:11">
      <c r="A13" s="37" t="s">
        <v>145</v>
      </c>
      <c r="B13" s="37" t="s">
        <v>146</v>
      </c>
      <c r="C13" s="71">
        <v>19.999551579999999</v>
      </c>
      <c r="D13" s="28"/>
      <c r="E13" s="72">
        <v>1</v>
      </c>
      <c r="F13" s="28"/>
      <c r="G13" s="29"/>
      <c r="H13" s="29"/>
      <c r="K13" s="36"/>
    </row>
    <row r="14" spans="1:11" ht="12">
      <c r="A14" s="37" t="s">
        <v>147</v>
      </c>
      <c r="B14" s="37" t="s">
        <v>148</v>
      </c>
      <c r="C14" s="71">
        <v>21.721203699999997</v>
      </c>
      <c r="D14" s="28"/>
      <c r="E14" s="72">
        <v>1</v>
      </c>
      <c r="F14" s="28"/>
      <c r="G14" s="29"/>
      <c r="H14" s="29"/>
      <c r="I14" s="38"/>
      <c r="K14" s="35"/>
    </row>
    <row r="15" spans="1:11">
      <c r="A15" s="37" t="s">
        <v>149</v>
      </c>
      <c r="B15" s="37" t="s">
        <v>150</v>
      </c>
      <c r="C15" s="71">
        <v>21.910722079999999</v>
      </c>
      <c r="D15" s="28"/>
      <c r="E15" s="72">
        <v>1</v>
      </c>
      <c r="F15" s="28"/>
      <c r="G15" s="29"/>
      <c r="H15" s="29"/>
      <c r="K15" s="34"/>
    </row>
    <row r="16" spans="1:11">
      <c r="A16" s="37" t="s">
        <v>151</v>
      </c>
      <c r="B16" s="37" t="s">
        <v>152</v>
      </c>
      <c r="C16" s="71">
        <v>16.335896469999998</v>
      </c>
      <c r="D16" s="28"/>
      <c r="E16" s="72">
        <v>1</v>
      </c>
      <c r="F16" s="28"/>
      <c r="G16" s="29"/>
      <c r="H16" s="29"/>
      <c r="J16" s="26"/>
    </row>
    <row r="17" spans="1:11" ht="12">
      <c r="A17" s="37" t="s">
        <v>153</v>
      </c>
      <c r="B17" s="37" t="s">
        <v>154</v>
      </c>
      <c r="C17" s="71">
        <v>5.1898643509999998</v>
      </c>
      <c r="D17" s="28"/>
      <c r="E17" s="30">
        <v>1</v>
      </c>
      <c r="F17" s="28"/>
      <c r="G17" s="29"/>
      <c r="H17" s="29"/>
      <c r="I17" s="33" t="s">
        <v>659</v>
      </c>
      <c r="J17" s="26"/>
      <c r="K17" s="88"/>
    </row>
    <row r="18" spans="1:11" ht="12">
      <c r="A18" s="37" t="s">
        <v>155</v>
      </c>
      <c r="B18" s="37" t="s">
        <v>156</v>
      </c>
      <c r="C18" s="71">
        <v>7.8928090380000002</v>
      </c>
      <c r="D18" s="28"/>
      <c r="E18" s="30">
        <v>1</v>
      </c>
      <c r="F18" s="28"/>
      <c r="G18" s="38"/>
      <c r="H18" s="39" t="s">
        <v>157</v>
      </c>
      <c r="I18" s="25" t="s">
        <v>663</v>
      </c>
      <c r="J18" s="40">
        <v>1</v>
      </c>
      <c r="K18" s="89"/>
    </row>
    <row r="19" spans="1:11">
      <c r="A19" s="37" t="s">
        <v>158</v>
      </c>
      <c r="B19" s="37" t="s">
        <v>159</v>
      </c>
      <c r="C19" s="71">
        <v>421.58825000000002</v>
      </c>
      <c r="D19" s="28"/>
      <c r="E19" s="30">
        <v>5</v>
      </c>
      <c r="F19" s="28"/>
      <c r="G19" s="38"/>
      <c r="H19" s="29"/>
      <c r="I19" s="25" t="s">
        <v>664</v>
      </c>
      <c r="J19" s="41">
        <v>2</v>
      </c>
      <c r="K19" s="89"/>
    </row>
    <row r="20" spans="1:11">
      <c r="A20" s="37" t="s">
        <v>160</v>
      </c>
      <c r="B20" s="37" t="s">
        <v>161</v>
      </c>
      <c r="C20" s="71">
        <v>218.45528210000001</v>
      </c>
      <c r="D20" s="28"/>
      <c r="E20" s="30">
        <v>5</v>
      </c>
      <c r="F20" s="28"/>
      <c r="G20" s="38"/>
      <c r="H20" s="29"/>
      <c r="I20" s="25" t="s">
        <v>662</v>
      </c>
      <c r="J20" s="42">
        <v>3</v>
      </c>
      <c r="K20" s="89"/>
    </row>
    <row r="21" spans="1:11">
      <c r="A21" s="37" t="s">
        <v>162</v>
      </c>
      <c r="B21" s="37" t="s">
        <v>163</v>
      </c>
      <c r="C21" s="71">
        <v>165.2145711</v>
      </c>
      <c r="D21" s="28"/>
      <c r="E21" s="28">
        <v>4</v>
      </c>
      <c r="F21" s="28"/>
      <c r="G21" s="38"/>
      <c r="H21" s="29"/>
      <c r="I21" s="25" t="s">
        <v>661</v>
      </c>
      <c r="J21" s="43">
        <v>4</v>
      </c>
      <c r="K21" s="89"/>
    </row>
    <row r="22" spans="1:11">
      <c r="A22" s="37" t="s">
        <v>164</v>
      </c>
      <c r="B22" s="37" t="s">
        <v>165</v>
      </c>
      <c r="C22" s="71">
        <v>153.57070619999999</v>
      </c>
      <c r="D22" s="28"/>
      <c r="E22" s="28">
        <v>4</v>
      </c>
      <c r="F22" s="28"/>
      <c r="G22" s="29"/>
      <c r="H22" s="29"/>
      <c r="I22" s="25" t="s">
        <v>660</v>
      </c>
      <c r="J22" s="44">
        <v>5</v>
      </c>
      <c r="K22" s="89"/>
    </row>
    <row r="23" spans="1:11">
      <c r="A23" s="37" t="s">
        <v>166</v>
      </c>
      <c r="B23" s="37" t="s">
        <v>167</v>
      </c>
      <c r="C23" s="71">
        <v>173.4263187</v>
      </c>
      <c r="D23" s="28"/>
      <c r="E23" s="28">
        <v>4</v>
      </c>
      <c r="F23" s="28"/>
      <c r="G23" s="25"/>
      <c r="H23" s="25"/>
      <c r="I23" s="25" t="s">
        <v>168</v>
      </c>
      <c r="J23" s="46" t="s">
        <v>124</v>
      </c>
      <c r="K23" s="89"/>
    </row>
    <row r="24" spans="1:11">
      <c r="A24" s="37" t="s">
        <v>169</v>
      </c>
      <c r="B24" s="37" t="s">
        <v>170</v>
      </c>
      <c r="C24" s="71">
        <v>173.1223707</v>
      </c>
      <c r="D24" s="28"/>
      <c r="E24" s="28">
        <v>4</v>
      </c>
      <c r="F24" s="28"/>
      <c r="G24" s="25"/>
      <c r="H24" s="25"/>
    </row>
    <row r="25" spans="1:11">
      <c r="A25" s="37" t="s">
        <v>171</v>
      </c>
      <c r="B25" s="37" t="s">
        <v>172</v>
      </c>
      <c r="C25" s="71">
        <v>145.41269750000001</v>
      </c>
      <c r="D25" s="28"/>
      <c r="E25" s="28">
        <v>4</v>
      </c>
      <c r="F25" s="28"/>
      <c r="G25" s="25"/>
      <c r="H25" s="25"/>
    </row>
    <row r="26" spans="1:11" ht="12">
      <c r="A26" s="26" t="s">
        <v>173</v>
      </c>
      <c r="B26" s="26" t="s">
        <v>174</v>
      </c>
      <c r="C26" s="71">
        <v>120.9810919</v>
      </c>
      <c r="D26" s="28"/>
      <c r="E26" s="28">
        <v>4</v>
      </c>
      <c r="F26" s="28"/>
      <c r="G26" s="25"/>
      <c r="H26" s="33" t="s">
        <v>175</v>
      </c>
      <c r="I26" s="47"/>
    </row>
    <row r="27" spans="1:11">
      <c r="A27" s="26" t="s">
        <v>176</v>
      </c>
      <c r="B27" s="26" t="s">
        <v>177</v>
      </c>
      <c r="C27" s="71">
        <v>122.17883259999999</v>
      </c>
      <c r="D27" s="28"/>
      <c r="E27" s="28">
        <v>4</v>
      </c>
      <c r="F27" s="28"/>
      <c r="G27" s="48"/>
      <c r="H27" s="48"/>
      <c r="I27" s="109" t="s">
        <v>658</v>
      </c>
      <c r="J27" s="26"/>
    </row>
    <row r="28" spans="1:11">
      <c r="A28" s="26" t="s">
        <v>178</v>
      </c>
      <c r="B28" s="26" t="s">
        <v>179</v>
      </c>
      <c r="C28" s="71">
        <v>187.49854970000001</v>
      </c>
      <c r="D28" s="28"/>
      <c r="E28" s="28">
        <v>4</v>
      </c>
      <c r="F28" s="28"/>
      <c r="G28" s="29"/>
      <c r="H28" s="48"/>
      <c r="J28" s="26"/>
    </row>
    <row r="29" spans="1:11">
      <c r="A29" s="26" t="s">
        <v>180</v>
      </c>
      <c r="B29" s="26" t="s">
        <v>181</v>
      </c>
      <c r="C29" s="71">
        <v>300.8340695</v>
      </c>
      <c r="D29" s="28"/>
      <c r="E29" s="30">
        <v>5</v>
      </c>
      <c r="F29" s="28"/>
      <c r="G29" s="29"/>
      <c r="H29" s="29"/>
    </row>
    <row r="30" spans="1:11" ht="12">
      <c r="A30" s="26" t="s">
        <v>182</v>
      </c>
      <c r="B30" s="26" t="s">
        <v>183</v>
      </c>
      <c r="C30" s="71">
        <v>252.83023019999999</v>
      </c>
      <c r="D30" s="28"/>
      <c r="E30" s="30">
        <v>5</v>
      </c>
      <c r="F30" s="28"/>
      <c r="G30" s="29"/>
      <c r="H30" s="39" t="s">
        <v>184</v>
      </c>
    </row>
    <row r="31" spans="1:11">
      <c r="A31" s="26" t="s">
        <v>185</v>
      </c>
      <c r="B31" s="26" t="s">
        <v>186</v>
      </c>
      <c r="C31" s="71">
        <v>247.01520879999998</v>
      </c>
      <c r="D31" s="28"/>
      <c r="E31" s="30">
        <v>5</v>
      </c>
      <c r="F31" s="28"/>
      <c r="G31" s="29"/>
      <c r="H31" s="29"/>
      <c r="I31" s="49" t="s">
        <v>633</v>
      </c>
      <c r="K31" s="26"/>
    </row>
    <row r="32" spans="1:11">
      <c r="A32" s="26" t="s">
        <v>634</v>
      </c>
      <c r="B32" s="26" t="s">
        <v>635</v>
      </c>
      <c r="C32" s="71">
        <v>92.310987740000002</v>
      </c>
      <c r="D32" s="28" t="s">
        <v>629</v>
      </c>
      <c r="E32" s="72">
        <v>3</v>
      </c>
      <c r="F32" s="28"/>
      <c r="G32" s="29"/>
      <c r="H32" s="29"/>
      <c r="K32" s="50"/>
    </row>
    <row r="33" spans="1:11" ht="12">
      <c r="A33" s="26" t="s">
        <v>636</v>
      </c>
      <c r="B33" s="26" t="s">
        <v>637</v>
      </c>
      <c r="C33" s="71">
        <v>87.470434539999999</v>
      </c>
      <c r="D33" s="28" t="s">
        <v>629</v>
      </c>
      <c r="E33" s="72">
        <v>3</v>
      </c>
      <c r="F33" s="28"/>
      <c r="G33" s="29"/>
      <c r="H33" s="39" t="s">
        <v>187</v>
      </c>
      <c r="K33" s="50"/>
    </row>
    <row r="34" spans="1:11">
      <c r="A34" s="26" t="s">
        <v>638</v>
      </c>
      <c r="B34" s="26" t="s">
        <v>188</v>
      </c>
      <c r="C34" s="71">
        <v>67.311750000000004</v>
      </c>
      <c r="D34" s="28" t="s">
        <v>629</v>
      </c>
      <c r="E34" s="72">
        <v>3</v>
      </c>
      <c r="F34" s="28"/>
      <c r="G34" s="29"/>
      <c r="H34" s="107" t="s">
        <v>632</v>
      </c>
      <c r="I34" s="107" t="s">
        <v>116</v>
      </c>
      <c r="J34" s="50"/>
      <c r="K34" s="50"/>
    </row>
    <row r="35" spans="1:11">
      <c r="A35" s="26" t="s">
        <v>639</v>
      </c>
      <c r="B35" s="26" t="s">
        <v>189</v>
      </c>
      <c r="C35" s="71">
        <v>388.78240669999997</v>
      </c>
      <c r="D35" s="28" t="s">
        <v>629</v>
      </c>
      <c r="E35" s="30">
        <v>5</v>
      </c>
      <c r="F35" s="28"/>
      <c r="G35" s="29"/>
      <c r="H35" s="107" t="s">
        <v>631</v>
      </c>
      <c r="I35" s="107" t="s">
        <v>627</v>
      </c>
      <c r="J35" s="50"/>
      <c r="K35" s="50"/>
    </row>
    <row r="36" spans="1:11">
      <c r="A36" s="26" t="s">
        <v>640</v>
      </c>
      <c r="B36" s="26" t="s">
        <v>190</v>
      </c>
      <c r="C36" s="71">
        <v>97.939235289999999</v>
      </c>
      <c r="D36" s="28" t="s">
        <v>629</v>
      </c>
      <c r="E36" s="72">
        <v>3</v>
      </c>
      <c r="F36" s="28"/>
      <c r="G36" s="29"/>
      <c r="H36" s="107" t="s">
        <v>630</v>
      </c>
      <c r="I36" s="107" t="s">
        <v>628</v>
      </c>
      <c r="J36" s="50"/>
      <c r="K36" s="50"/>
    </row>
    <row r="37" spans="1:11">
      <c r="A37" s="26" t="s">
        <v>641</v>
      </c>
      <c r="B37" s="26" t="s">
        <v>191</v>
      </c>
      <c r="C37" s="71">
        <v>210.77137679999998</v>
      </c>
      <c r="D37" s="28" t="s">
        <v>629</v>
      </c>
      <c r="E37" s="30">
        <v>5</v>
      </c>
      <c r="F37" s="28"/>
      <c r="G37" s="29"/>
      <c r="H37" s="29"/>
      <c r="J37" s="50"/>
      <c r="K37" s="50"/>
    </row>
    <row r="38" spans="1:11">
      <c r="A38" s="26" t="s">
        <v>642</v>
      </c>
      <c r="B38" s="26" t="s">
        <v>643</v>
      </c>
      <c r="C38" s="71">
        <v>93.155685700000006</v>
      </c>
      <c r="D38" s="28" t="s">
        <v>629</v>
      </c>
      <c r="E38" s="72">
        <v>3</v>
      </c>
      <c r="F38" s="28"/>
      <c r="G38" s="29"/>
      <c r="H38" s="29"/>
      <c r="I38" s="47"/>
      <c r="J38" s="50"/>
      <c r="K38" s="50"/>
    </row>
    <row r="39" spans="1:11">
      <c r="A39" s="26" t="s">
        <v>644</v>
      </c>
      <c r="B39" s="26" t="s">
        <v>192</v>
      </c>
      <c r="C39" s="71">
        <v>503.6837352</v>
      </c>
      <c r="D39" s="28" t="s">
        <v>629</v>
      </c>
      <c r="E39" s="30">
        <v>5</v>
      </c>
      <c r="F39" s="28"/>
      <c r="G39" s="29"/>
      <c r="H39" s="29"/>
      <c r="I39" s="51"/>
      <c r="J39" s="50"/>
      <c r="K39" s="50"/>
    </row>
    <row r="40" spans="1:11">
      <c r="A40" s="26" t="s">
        <v>645</v>
      </c>
      <c r="B40" s="26" t="s">
        <v>646</v>
      </c>
      <c r="C40" s="71">
        <v>263.56195109999999</v>
      </c>
      <c r="D40" s="28" t="s">
        <v>629</v>
      </c>
      <c r="E40" s="30">
        <v>5</v>
      </c>
      <c r="F40" s="28"/>
      <c r="G40" s="29"/>
      <c r="H40" s="29"/>
      <c r="I40" s="50"/>
      <c r="J40" s="50"/>
      <c r="K40" s="50"/>
    </row>
    <row r="41" spans="1:11">
      <c r="A41" s="26" t="s">
        <v>647</v>
      </c>
      <c r="B41" s="26" t="s">
        <v>648</v>
      </c>
      <c r="C41" s="71">
        <v>190.68846660000003</v>
      </c>
      <c r="D41" s="28" t="s">
        <v>629</v>
      </c>
      <c r="E41" s="28">
        <v>4</v>
      </c>
      <c r="F41" s="28"/>
      <c r="G41" s="29"/>
      <c r="H41" s="29"/>
      <c r="J41" s="50"/>
      <c r="K41" s="50"/>
    </row>
    <row r="42" spans="1:11">
      <c r="A42" s="26" t="s">
        <v>649</v>
      </c>
      <c r="B42" s="26" t="s">
        <v>650</v>
      </c>
      <c r="C42" s="71">
        <v>114.3108347</v>
      </c>
      <c r="D42" s="28" t="s">
        <v>629</v>
      </c>
      <c r="E42" s="28">
        <v>4</v>
      </c>
      <c r="F42" s="28"/>
      <c r="G42" s="29"/>
      <c r="H42" s="29"/>
      <c r="I42" s="52"/>
      <c r="J42" s="50"/>
      <c r="K42" s="50"/>
    </row>
    <row r="43" spans="1:11">
      <c r="A43" s="26" t="s">
        <v>651</v>
      </c>
      <c r="B43" s="26" t="s">
        <v>193</v>
      </c>
      <c r="C43" s="71">
        <v>94.10891869999999</v>
      </c>
      <c r="D43" s="28" t="s">
        <v>629</v>
      </c>
      <c r="E43" s="72">
        <v>3</v>
      </c>
      <c r="F43" s="28"/>
      <c r="G43" s="29"/>
      <c r="H43" s="29"/>
      <c r="J43" s="50"/>
      <c r="K43" s="50"/>
    </row>
    <row r="44" spans="1:11">
      <c r="A44" s="26" t="s">
        <v>652</v>
      </c>
      <c r="B44" s="26" t="s">
        <v>653</v>
      </c>
      <c r="C44" s="71">
        <v>323.79305260000001</v>
      </c>
      <c r="D44" s="28" t="s">
        <v>629</v>
      </c>
      <c r="E44" s="30">
        <v>5</v>
      </c>
      <c r="F44" s="28"/>
      <c r="G44" s="29"/>
      <c r="H44" s="29"/>
      <c r="I44" s="53"/>
      <c r="J44" s="50"/>
      <c r="K44" s="50"/>
    </row>
    <row r="45" spans="1:11">
      <c r="A45" s="26" t="s">
        <v>654</v>
      </c>
      <c r="B45" s="26" t="s">
        <v>194</v>
      </c>
      <c r="C45" s="71">
        <v>541.75460520000001</v>
      </c>
      <c r="D45" s="28" t="s">
        <v>629</v>
      </c>
      <c r="E45" s="30">
        <v>5</v>
      </c>
      <c r="F45" s="28"/>
      <c r="G45" s="29"/>
      <c r="H45" s="29"/>
      <c r="J45" s="50"/>
      <c r="K45" s="50"/>
    </row>
    <row r="46" spans="1:11">
      <c r="A46" s="26" t="s">
        <v>655</v>
      </c>
      <c r="B46" s="26" t="s">
        <v>195</v>
      </c>
      <c r="C46" s="71">
        <v>216.43013200000001</v>
      </c>
      <c r="D46" s="28" t="s">
        <v>629</v>
      </c>
      <c r="E46" s="30">
        <v>5</v>
      </c>
      <c r="F46" s="28"/>
      <c r="G46" s="29"/>
      <c r="H46" s="29"/>
      <c r="I46" s="54"/>
      <c r="J46" s="50"/>
      <c r="K46" s="50"/>
    </row>
    <row r="47" spans="1:11">
      <c r="A47" s="26" t="s">
        <v>656</v>
      </c>
      <c r="B47" s="26" t="s">
        <v>196</v>
      </c>
      <c r="C47" s="71">
        <v>435.66633919999998</v>
      </c>
      <c r="D47" s="28" t="s">
        <v>629</v>
      </c>
      <c r="E47" s="30">
        <v>5</v>
      </c>
      <c r="F47" s="28"/>
      <c r="G47" s="29"/>
      <c r="H47" s="29"/>
      <c r="I47" s="55"/>
      <c r="J47" s="50"/>
    </row>
    <row r="48" spans="1:11">
      <c r="A48" s="26" t="s">
        <v>197</v>
      </c>
      <c r="B48" s="26" t="s">
        <v>198</v>
      </c>
      <c r="C48" s="71">
        <v>35.224848440000002</v>
      </c>
      <c r="D48" s="28"/>
      <c r="E48" s="72">
        <v>2</v>
      </c>
      <c r="F48" s="28"/>
      <c r="G48" s="29"/>
      <c r="H48" s="29"/>
      <c r="I48" s="50"/>
      <c r="J48" s="50"/>
    </row>
    <row r="49" spans="1:11">
      <c r="A49" s="26" t="s">
        <v>199</v>
      </c>
      <c r="B49" s="26" t="s">
        <v>200</v>
      </c>
      <c r="C49" s="71">
        <v>23.013299279999998</v>
      </c>
      <c r="D49" s="28"/>
      <c r="E49" s="72">
        <v>1</v>
      </c>
      <c r="F49" s="28"/>
      <c r="G49" s="29"/>
      <c r="H49" s="29"/>
    </row>
    <row r="50" spans="1:11">
      <c r="A50" s="26" t="s">
        <v>201</v>
      </c>
      <c r="B50" s="26" t="s">
        <v>202</v>
      </c>
      <c r="C50" s="71">
        <v>50.295996819999999</v>
      </c>
      <c r="D50" s="28"/>
      <c r="E50" s="72">
        <v>3</v>
      </c>
      <c r="F50" s="28"/>
      <c r="G50" s="29"/>
      <c r="H50" s="29"/>
    </row>
    <row r="51" spans="1:11">
      <c r="A51" s="26" t="s">
        <v>203</v>
      </c>
      <c r="B51" s="26" t="s">
        <v>204</v>
      </c>
      <c r="C51" s="71">
        <v>8.3787310030000004</v>
      </c>
      <c r="D51" s="28"/>
      <c r="E51" s="72">
        <v>1</v>
      </c>
      <c r="F51" s="28"/>
      <c r="G51" s="29"/>
      <c r="H51" s="29"/>
    </row>
    <row r="52" spans="1:11">
      <c r="A52" s="26" t="s">
        <v>205</v>
      </c>
      <c r="B52" s="26" t="s">
        <v>206</v>
      </c>
      <c r="C52" s="71">
        <v>8.2651243259999987</v>
      </c>
      <c r="D52" s="28"/>
      <c r="E52" s="30">
        <v>1</v>
      </c>
      <c r="F52" s="28"/>
      <c r="G52" s="29"/>
      <c r="H52" s="29"/>
    </row>
    <row r="53" spans="1:11">
      <c r="A53" s="26" t="s">
        <v>207</v>
      </c>
      <c r="B53" s="26" t="s">
        <v>208</v>
      </c>
      <c r="C53" s="71">
        <v>8.3296625590000009</v>
      </c>
      <c r="D53" s="28"/>
      <c r="E53" s="72">
        <v>1</v>
      </c>
      <c r="F53" s="28"/>
      <c r="G53" s="29"/>
      <c r="H53" s="29"/>
    </row>
    <row r="54" spans="1:11">
      <c r="A54" s="26" t="s">
        <v>209</v>
      </c>
      <c r="B54" s="26" t="s">
        <v>210</v>
      </c>
      <c r="C54" s="71">
        <v>9.5366037300000013</v>
      </c>
      <c r="D54" s="28"/>
      <c r="E54" s="72">
        <v>1</v>
      </c>
      <c r="F54" s="28"/>
      <c r="G54" s="29"/>
      <c r="H54" s="29"/>
    </row>
    <row r="55" spans="1:11">
      <c r="A55" s="26" t="s">
        <v>211</v>
      </c>
      <c r="B55" s="26" t="s">
        <v>212</v>
      </c>
      <c r="C55" s="71">
        <v>14.200076999999999</v>
      </c>
      <c r="D55" s="28"/>
      <c r="E55" s="72">
        <v>1</v>
      </c>
      <c r="F55" s="28"/>
      <c r="G55" s="29"/>
      <c r="H55" s="29"/>
    </row>
    <row r="56" spans="1:11">
      <c r="A56" s="26" t="s">
        <v>213</v>
      </c>
      <c r="B56" s="26" t="s">
        <v>214</v>
      </c>
      <c r="C56" s="71">
        <v>14.959168460000001</v>
      </c>
      <c r="D56" s="28"/>
      <c r="E56" s="72">
        <v>1</v>
      </c>
      <c r="F56" s="28"/>
      <c r="G56" s="29"/>
      <c r="H56" s="29"/>
    </row>
    <row r="57" spans="1:11">
      <c r="A57" s="26" t="s">
        <v>215</v>
      </c>
      <c r="B57" s="26" t="s">
        <v>216</v>
      </c>
      <c r="C57" s="71">
        <v>15.07968915</v>
      </c>
      <c r="D57" s="28"/>
      <c r="E57" s="72">
        <v>1</v>
      </c>
      <c r="F57" s="28"/>
      <c r="G57" s="29"/>
      <c r="H57" s="29"/>
    </row>
    <row r="58" spans="1:11">
      <c r="A58" s="26" t="s">
        <v>217</v>
      </c>
      <c r="B58" s="26" t="s">
        <v>218</v>
      </c>
      <c r="C58" s="71">
        <v>12.003280720000001</v>
      </c>
      <c r="D58" s="28"/>
      <c r="E58" s="72">
        <v>1</v>
      </c>
      <c r="F58" s="28"/>
      <c r="G58" s="29"/>
      <c r="H58" s="29"/>
      <c r="K58" s="50"/>
    </row>
    <row r="59" spans="1:11">
      <c r="A59" s="26" t="s">
        <v>219</v>
      </c>
      <c r="B59" s="26" t="s">
        <v>220</v>
      </c>
      <c r="C59" s="71">
        <v>15.3652123</v>
      </c>
      <c r="D59" s="28"/>
      <c r="E59" s="72">
        <v>1</v>
      </c>
      <c r="F59" s="28"/>
      <c r="G59" s="29"/>
      <c r="H59" s="29"/>
      <c r="K59" s="50"/>
    </row>
    <row r="60" spans="1:11">
      <c r="A60" s="26" t="s">
        <v>221</v>
      </c>
      <c r="B60" s="26" t="s">
        <v>222</v>
      </c>
      <c r="C60" s="71">
        <v>4.9039238359999997</v>
      </c>
      <c r="D60" s="28"/>
      <c r="E60" s="30">
        <v>1</v>
      </c>
      <c r="F60" s="28"/>
      <c r="G60" s="29"/>
      <c r="H60" s="29"/>
      <c r="I60" s="50"/>
      <c r="J60" s="50"/>
      <c r="K60" s="50"/>
    </row>
    <row r="61" spans="1:11">
      <c r="A61" s="26" t="s">
        <v>223</v>
      </c>
      <c r="B61" s="26" t="s">
        <v>224</v>
      </c>
      <c r="C61" s="71">
        <v>11.510567909999999</v>
      </c>
      <c r="D61" s="28"/>
      <c r="E61" s="72">
        <v>1</v>
      </c>
      <c r="F61" s="28"/>
      <c r="G61" s="29"/>
      <c r="H61" s="29"/>
      <c r="I61" s="50"/>
      <c r="J61" s="50"/>
      <c r="K61" s="50"/>
    </row>
    <row r="62" spans="1:11">
      <c r="A62" s="26" t="s">
        <v>225</v>
      </c>
      <c r="B62" s="26" t="s">
        <v>226</v>
      </c>
      <c r="C62" s="71">
        <v>8.4496271489999994</v>
      </c>
      <c r="D62" s="28"/>
      <c r="E62" s="72">
        <v>1</v>
      </c>
      <c r="F62" s="28"/>
      <c r="G62" s="29"/>
      <c r="H62" s="29"/>
      <c r="I62" s="50"/>
      <c r="J62" s="50"/>
    </row>
    <row r="63" spans="1:11">
      <c r="A63" s="26" t="s">
        <v>227</v>
      </c>
      <c r="B63" s="26" t="s">
        <v>228</v>
      </c>
      <c r="C63" s="71">
        <v>10.524937789999999</v>
      </c>
      <c r="D63" s="28"/>
      <c r="E63" s="72">
        <v>1</v>
      </c>
      <c r="F63" s="28"/>
      <c r="G63" s="29"/>
      <c r="H63" s="29"/>
      <c r="I63" s="50"/>
      <c r="J63" s="50"/>
    </row>
    <row r="64" spans="1:11">
      <c r="A64" s="26" t="s">
        <v>229</v>
      </c>
      <c r="B64" s="26" t="s">
        <v>230</v>
      </c>
      <c r="C64" s="71">
        <v>29.113749720000001</v>
      </c>
      <c r="D64" s="28"/>
      <c r="E64" s="72">
        <v>2</v>
      </c>
      <c r="F64" s="28"/>
      <c r="G64" s="29"/>
      <c r="H64" s="29"/>
    </row>
    <row r="65" spans="1:8">
      <c r="A65" s="26" t="s">
        <v>231</v>
      </c>
      <c r="B65" s="26" t="s">
        <v>232</v>
      </c>
      <c r="C65" s="71">
        <v>19.150439470000002</v>
      </c>
      <c r="D65" s="28"/>
      <c r="E65" s="72">
        <v>1</v>
      </c>
      <c r="F65" s="28"/>
      <c r="G65" s="29"/>
      <c r="H65" s="29"/>
    </row>
    <row r="66" spans="1:8">
      <c r="A66" s="26" t="s">
        <v>233</v>
      </c>
      <c r="B66" s="26" t="s">
        <v>234</v>
      </c>
      <c r="C66" s="71">
        <v>30.284514309999999</v>
      </c>
      <c r="D66" s="28"/>
      <c r="E66" s="72">
        <v>2</v>
      </c>
      <c r="F66" s="28"/>
      <c r="G66" s="29"/>
      <c r="H66" s="29"/>
    </row>
    <row r="67" spans="1:8">
      <c r="A67" s="56" t="s">
        <v>235</v>
      </c>
      <c r="B67" s="26" t="s">
        <v>236</v>
      </c>
      <c r="C67" s="71">
        <v>25.653963409999999</v>
      </c>
      <c r="D67" s="28"/>
      <c r="E67" s="72">
        <v>2</v>
      </c>
      <c r="F67" s="28"/>
      <c r="G67" s="29"/>
      <c r="H67" s="29"/>
    </row>
    <row r="68" spans="1:8">
      <c r="A68" s="26" t="s">
        <v>237</v>
      </c>
      <c r="B68" s="26" t="s">
        <v>238</v>
      </c>
      <c r="C68" s="71">
        <v>61.710558819999996</v>
      </c>
      <c r="D68" s="28"/>
      <c r="E68" s="72">
        <v>3</v>
      </c>
      <c r="F68" s="28"/>
      <c r="G68" s="29"/>
      <c r="H68" s="29"/>
    </row>
    <row r="69" spans="1:8">
      <c r="A69" s="26" t="s">
        <v>239</v>
      </c>
      <c r="B69" s="26" t="s">
        <v>240</v>
      </c>
      <c r="C69" s="71">
        <v>47.644305240000001</v>
      </c>
      <c r="D69" s="28"/>
      <c r="E69" s="72">
        <v>2</v>
      </c>
      <c r="F69" s="28"/>
      <c r="G69" s="29"/>
      <c r="H69" s="29"/>
    </row>
    <row r="70" spans="1:8">
      <c r="A70" s="26" t="s">
        <v>241</v>
      </c>
      <c r="B70" s="26" t="s">
        <v>242</v>
      </c>
      <c r="C70" s="71">
        <v>64.946337780000007</v>
      </c>
      <c r="D70" s="28"/>
      <c r="E70" s="72">
        <v>3</v>
      </c>
      <c r="F70" s="28"/>
      <c r="G70" s="29"/>
      <c r="H70" s="29"/>
    </row>
    <row r="71" spans="1:8">
      <c r="A71" s="26" t="s">
        <v>243</v>
      </c>
      <c r="B71" s="26" t="s">
        <v>244</v>
      </c>
      <c r="C71" s="71">
        <v>28.712399749999999</v>
      </c>
      <c r="D71" s="28"/>
      <c r="E71" s="72">
        <v>2</v>
      </c>
      <c r="F71" s="28"/>
      <c r="G71" s="29"/>
      <c r="H71" s="29"/>
    </row>
    <row r="72" spans="1:8">
      <c r="A72" s="26" t="s">
        <v>245</v>
      </c>
      <c r="B72" s="26" t="s">
        <v>246</v>
      </c>
      <c r="C72" s="71">
        <v>49.703771849999995</v>
      </c>
      <c r="D72" s="28"/>
      <c r="E72" s="72">
        <v>2</v>
      </c>
      <c r="F72" s="28"/>
      <c r="G72" s="29"/>
      <c r="H72" s="29"/>
    </row>
    <row r="73" spans="1:8">
      <c r="A73" s="26" t="s">
        <v>247</v>
      </c>
      <c r="B73" s="26" t="s">
        <v>248</v>
      </c>
      <c r="C73" s="71">
        <v>27.685082919999999</v>
      </c>
      <c r="D73" s="28"/>
      <c r="E73" s="72">
        <v>2</v>
      </c>
      <c r="F73" s="28"/>
      <c r="G73" s="29"/>
      <c r="H73" s="29"/>
    </row>
    <row r="74" spans="1:8">
      <c r="A74" s="37" t="s">
        <v>249</v>
      </c>
      <c r="B74" s="37" t="s">
        <v>250</v>
      </c>
      <c r="C74" s="71">
        <v>32.951660029999999</v>
      </c>
      <c r="D74" s="28"/>
      <c r="E74" s="72">
        <v>2</v>
      </c>
      <c r="F74" s="28"/>
      <c r="G74" s="29"/>
      <c r="H74" s="29"/>
    </row>
    <row r="75" spans="1:8">
      <c r="A75" s="26" t="s">
        <v>251</v>
      </c>
      <c r="B75" s="26" t="s">
        <v>252</v>
      </c>
      <c r="C75" s="71">
        <v>71.828665200000003</v>
      </c>
      <c r="D75" s="28"/>
      <c r="E75" s="72">
        <v>3</v>
      </c>
      <c r="F75" s="28"/>
      <c r="G75" s="29"/>
      <c r="H75" s="29"/>
    </row>
    <row r="76" spans="1:8">
      <c r="A76" s="26" t="s">
        <v>253</v>
      </c>
      <c r="B76" s="26" t="s">
        <v>254</v>
      </c>
      <c r="C76" s="71">
        <v>20.3972105</v>
      </c>
      <c r="D76" s="28"/>
      <c r="E76" s="72">
        <v>1</v>
      </c>
      <c r="F76" s="28"/>
      <c r="G76" s="29"/>
      <c r="H76" s="29"/>
    </row>
    <row r="77" spans="1:8">
      <c r="A77" s="26" t="s">
        <v>255</v>
      </c>
      <c r="B77" s="26" t="s">
        <v>256</v>
      </c>
      <c r="C77" s="71">
        <v>24.141708900000001</v>
      </c>
      <c r="D77" s="28"/>
      <c r="E77" s="72">
        <v>1</v>
      </c>
      <c r="F77" s="28"/>
      <c r="G77" s="29"/>
      <c r="H77" s="29"/>
    </row>
    <row r="78" spans="1:8">
      <c r="A78" s="26" t="s">
        <v>257</v>
      </c>
      <c r="B78" s="26" t="s">
        <v>258</v>
      </c>
      <c r="C78" s="71">
        <v>33.178819320000002</v>
      </c>
      <c r="D78" s="28"/>
      <c r="E78" s="72">
        <v>2</v>
      </c>
      <c r="F78" s="28"/>
      <c r="G78" s="29"/>
      <c r="H78" s="29"/>
    </row>
    <row r="79" spans="1:8">
      <c r="A79" s="26" t="s">
        <v>259</v>
      </c>
      <c r="B79" s="26" t="s">
        <v>260</v>
      </c>
      <c r="C79" s="71">
        <v>63.686605739999997</v>
      </c>
      <c r="D79" s="28"/>
      <c r="E79" s="72">
        <v>3</v>
      </c>
      <c r="F79" s="28"/>
      <c r="G79" s="29"/>
      <c r="H79" s="29"/>
    </row>
    <row r="80" spans="1:8">
      <c r="A80" s="26" t="s">
        <v>261</v>
      </c>
      <c r="B80" s="26" t="s">
        <v>262</v>
      </c>
      <c r="C80" s="71" t="s">
        <v>124</v>
      </c>
      <c r="D80" s="28"/>
      <c r="E80" s="71" t="s">
        <v>124</v>
      </c>
      <c r="F80" s="28"/>
      <c r="G80" s="29"/>
      <c r="H80" s="29"/>
    </row>
    <row r="81" spans="1:8">
      <c r="A81" s="26" t="s">
        <v>263</v>
      </c>
      <c r="B81" s="26" t="s">
        <v>264</v>
      </c>
      <c r="C81" s="71" t="s">
        <v>124</v>
      </c>
      <c r="D81" s="28"/>
      <c r="E81" s="71" t="s">
        <v>124</v>
      </c>
      <c r="F81" s="28"/>
      <c r="G81" s="29"/>
      <c r="H81" s="29"/>
    </row>
    <row r="82" spans="1:8">
      <c r="A82" s="26" t="s">
        <v>265</v>
      </c>
      <c r="B82" s="26" t="s">
        <v>266</v>
      </c>
      <c r="C82" s="71">
        <v>44.263585480000003</v>
      </c>
      <c r="D82" s="28"/>
      <c r="E82" s="72">
        <v>2</v>
      </c>
      <c r="F82" s="28"/>
      <c r="G82" s="29"/>
      <c r="H82" s="29"/>
    </row>
    <row r="83" spans="1:8">
      <c r="A83" s="26" t="s">
        <v>267</v>
      </c>
      <c r="B83" s="26" t="s">
        <v>268</v>
      </c>
      <c r="C83" s="71">
        <v>205.3796653</v>
      </c>
      <c r="D83" s="28"/>
      <c r="E83" s="30">
        <v>5</v>
      </c>
      <c r="F83" s="28"/>
      <c r="G83" s="29"/>
      <c r="H83" s="29"/>
    </row>
    <row r="84" spans="1:8">
      <c r="A84" s="26" t="s">
        <v>269</v>
      </c>
      <c r="B84" s="26" t="s">
        <v>270</v>
      </c>
      <c r="C84" s="71">
        <v>196.08876649999999</v>
      </c>
      <c r="D84" s="28"/>
      <c r="E84" s="28">
        <v>4</v>
      </c>
      <c r="F84" s="28"/>
      <c r="G84" s="29"/>
      <c r="H84" s="29"/>
    </row>
    <row r="85" spans="1:8">
      <c r="A85" s="26" t="s">
        <v>271</v>
      </c>
      <c r="B85" s="26" t="s">
        <v>272</v>
      </c>
      <c r="C85" s="71">
        <v>200.95216579999999</v>
      </c>
      <c r="D85" s="28"/>
      <c r="E85" s="30">
        <v>5</v>
      </c>
      <c r="F85" s="28"/>
      <c r="G85" s="29"/>
      <c r="H85" s="29"/>
    </row>
    <row r="86" spans="1:8">
      <c r="A86" s="26" t="s">
        <v>273</v>
      </c>
      <c r="B86" s="26" t="s">
        <v>274</v>
      </c>
      <c r="C86" s="71">
        <v>143.88743270000001</v>
      </c>
      <c r="D86" s="28"/>
      <c r="E86" s="28">
        <v>4</v>
      </c>
      <c r="F86" s="28"/>
      <c r="G86" s="29"/>
      <c r="H86" s="29"/>
    </row>
    <row r="87" spans="1:8">
      <c r="A87" s="26" t="s">
        <v>275</v>
      </c>
      <c r="B87" s="26" t="s">
        <v>276</v>
      </c>
      <c r="C87" s="71">
        <v>152.73421299999998</v>
      </c>
      <c r="D87" s="28"/>
      <c r="E87" s="28">
        <v>4</v>
      </c>
      <c r="F87" s="28"/>
      <c r="G87" s="29"/>
      <c r="H87" s="29"/>
    </row>
    <row r="88" spans="1:8">
      <c r="A88" s="26" t="s">
        <v>277</v>
      </c>
      <c r="B88" s="26" t="s">
        <v>278</v>
      </c>
      <c r="C88" s="71">
        <v>108.36404420000001</v>
      </c>
      <c r="D88" s="28"/>
      <c r="E88" s="28">
        <v>4</v>
      </c>
      <c r="F88" s="28"/>
      <c r="G88" s="29"/>
      <c r="H88" s="29"/>
    </row>
    <row r="89" spans="1:8">
      <c r="A89" s="26" t="s">
        <v>279</v>
      </c>
      <c r="B89" s="26" t="s">
        <v>280</v>
      </c>
      <c r="C89" s="71">
        <v>152.0771604</v>
      </c>
      <c r="D89" s="28"/>
      <c r="E89" s="28">
        <v>4</v>
      </c>
      <c r="F89" s="28"/>
      <c r="G89" s="29"/>
      <c r="H89" s="29"/>
    </row>
    <row r="90" spans="1:8">
      <c r="A90" s="26" t="s">
        <v>281</v>
      </c>
      <c r="B90" s="26" t="s">
        <v>282</v>
      </c>
      <c r="C90" s="71">
        <v>164.87851850000001</v>
      </c>
      <c r="D90" s="28"/>
      <c r="E90" s="28">
        <v>4</v>
      </c>
      <c r="F90" s="28"/>
      <c r="G90" s="29"/>
      <c r="H90" s="29"/>
    </row>
    <row r="91" spans="1:8">
      <c r="A91" s="26" t="s">
        <v>283</v>
      </c>
      <c r="B91" s="26" t="s">
        <v>284</v>
      </c>
      <c r="C91" s="71">
        <v>130.81266909999999</v>
      </c>
      <c r="D91" s="28"/>
      <c r="E91" s="28">
        <v>4</v>
      </c>
      <c r="F91" s="28"/>
      <c r="G91" s="29"/>
      <c r="H91" s="29"/>
    </row>
    <row r="92" spans="1:8">
      <c r="A92" s="26" t="s">
        <v>285</v>
      </c>
      <c r="B92" s="26" t="s">
        <v>286</v>
      </c>
      <c r="C92" s="71">
        <v>106.620338</v>
      </c>
      <c r="D92" s="28"/>
      <c r="E92" s="28">
        <v>4</v>
      </c>
      <c r="F92" s="28"/>
      <c r="G92" s="29"/>
      <c r="H92" s="29"/>
    </row>
    <row r="93" spans="1:8">
      <c r="A93" s="26" t="s">
        <v>287</v>
      </c>
      <c r="B93" s="26" t="s">
        <v>288</v>
      </c>
      <c r="C93" s="71">
        <v>104.7453598</v>
      </c>
      <c r="D93" s="28"/>
      <c r="E93" s="28">
        <v>4</v>
      </c>
      <c r="F93" s="28"/>
      <c r="G93" s="29"/>
      <c r="H93" s="29"/>
    </row>
    <row r="94" spans="1:8">
      <c r="A94" s="26" t="s">
        <v>289</v>
      </c>
      <c r="B94" s="26" t="s">
        <v>290</v>
      </c>
      <c r="C94" s="71">
        <v>181.2195763</v>
      </c>
      <c r="D94" s="28"/>
      <c r="E94" s="28">
        <v>4</v>
      </c>
      <c r="F94" s="28"/>
      <c r="G94" s="29"/>
      <c r="H94" s="29"/>
    </row>
    <row r="95" spans="1:8">
      <c r="A95" s="26" t="s">
        <v>291</v>
      </c>
      <c r="B95" s="26" t="s">
        <v>292</v>
      </c>
      <c r="C95" s="71">
        <v>205.42743250000001</v>
      </c>
      <c r="D95" s="28"/>
      <c r="E95" s="30">
        <v>5</v>
      </c>
      <c r="F95" s="28"/>
      <c r="G95" s="29"/>
      <c r="H95" s="29"/>
    </row>
    <row r="96" spans="1:8">
      <c r="A96" s="26" t="s">
        <v>293</v>
      </c>
      <c r="B96" s="26" t="s">
        <v>294</v>
      </c>
      <c r="C96" s="71">
        <v>134.8348814</v>
      </c>
      <c r="D96" s="28"/>
      <c r="E96" s="28">
        <v>4</v>
      </c>
      <c r="F96" s="28"/>
      <c r="G96" s="29"/>
      <c r="H96" s="29"/>
    </row>
    <row r="97" spans="1:8">
      <c r="A97" s="26" t="s">
        <v>295</v>
      </c>
      <c r="B97" s="26" t="s">
        <v>296</v>
      </c>
      <c r="C97" s="71">
        <v>111.6388235</v>
      </c>
      <c r="D97" s="28"/>
      <c r="E97" s="28">
        <v>4</v>
      </c>
      <c r="F97" s="28"/>
      <c r="G97" s="29"/>
      <c r="H97" s="29"/>
    </row>
    <row r="98" spans="1:8">
      <c r="A98" s="26" t="s">
        <v>297</v>
      </c>
      <c r="B98" s="26" t="s">
        <v>298</v>
      </c>
      <c r="C98" s="71">
        <v>68.655079060000006</v>
      </c>
      <c r="D98" s="28"/>
      <c r="E98" s="72">
        <v>3</v>
      </c>
      <c r="F98" s="28"/>
      <c r="G98" s="29"/>
      <c r="H98" s="29"/>
    </row>
    <row r="99" spans="1:8">
      <c r="A99" s="26" t="s">
        <v>299</v>
      </c>
      <c r="B99" s="26" t="s">
        <v>300</v>
      </c>
      <c r="C99" s="71">
        <v>54.303560259999998</v>
      </c>
      <c r="D99" s="28"/>
      <c r="E99" s="72">
        <v>3</v>
      </c>
      <c r="F99" s="28"/>
      <c r="G99" s="29"/>
      <c r="H99" s="29"/>
    </row>
    <row r="100" spans="1:8">
      <c r="A100" s="26" t="s">
        <v>301</v>
      </c>
      <c r="B100" s="26" t="s">
        <v>302</v>
      </c>
      <c r="C100" s="71">
        <v>79.800563800000006</v>
      </c>
      <c r="D100" s="28"/>
      <c r="E100" s="72">
        <v>3</v>
      </c>
      <c r="F100" s="28"/>
      <c r="G100" s="29"/>
      <c r="H100" s="29"/>
    </row>
    <row r="101" spans="1:8">
      <c r="A101" s="26" t="s">
        <v>303</v>
      </c>
      <c r="B101" s="26" t="s">
        <v>304</v>
      </c>
      <c r="C101" s="71">
        <v>67.017639200000005</v>
      </c>
      <c r="D101" s="28"/>
      <c r="E101" s="72">
        <v>3</v>
      </c>
      <c r="F101" s="28"/>
      <c r="G101" s="29"/>
      <c r="H101" s="29"/>
    </row>
    <row r="102" spans="1:8">
      <c r="A102" s="26" t="s">
        <v>305</v>
      </c>
      <c r="B102" s="26" t="s">
        <v>306</v>
      </c>
      <c r="C102" s="71">
        <v>72.955782049999996</v>
      </c>
      <c r="D102" s="28"/>
      <c r="E102" s="72">
        <v>3</v>
      </c>
      <c r="F102" s="28"/>
      <c r="G102" s="29"/>
      <c r="H102" s="29"/>
    </row>
    <row r="103" spans="1:8">
      <c r="A103" s="26" t="s">
        <v>307</v>
      </c>
      <c r="B103" s="26" t="s">
        <v>308</v>
      </c>
      <c r="C103" s="71">
        <v>91.011085370000004</v>
      </c>
      <c r="D103" s="28"/>
      <c r="E103" s="72">
        <v>3</v>
      </c>
      <c r="F103" s="28"/>
      <c r="G103" s="29"/>
      <c r="H103" s="29"/>
    </row>
    <row r="104" spans="1:8">
      <c r="A104" s="26" t="s">
        <v>309</v>
      </c>
      <c r="B104" s="26" t="s">
        <v>310</v>
      </c>
      <c r="C104" s="71">
        <v>80.134106459999998</v>
      </c>
      <c r="D104" s="28"/>
      <c r="E104" s="72">
        <v>3</v>
      </c>
      <c r="F104" s="28"/>
      <c r="G104" s="29"/>
      <c r="H104" s="29"/>
    </row>
    <row r="105" spans="1:8">
      <c r="A105" s="26" t="s">
        <v>311</v>
      </c>
      <c r="B105" s="26" t="s">
        <v>312</v>
      </c>
      <c r="C105" s="71" t="s">
        <v>124</v>
      </c>
      <c r="D105" s="28"/>
      <c r="E105" s="71" t="s">
        <v>124</v>
      </c>
      <c r="F105" s="28"/>
      <c r="G105" s="29"/>
      <c r="H105" s="29"/>
    </row>
    <row r="106" spans="1:8">
      <c r="A106" s="26" t="s">
        <v>313</v>
      </c>
      <c r="B106" s="26" t="s">
        <v>314</v>
      </c>
      <c r="C106" s="71">
        <v>68.504096990000008</v>
      </c>
      <c r="D106" s="28"/>
      <c r="E106" s="72">
        <v>3</v>
      </c>
      <c r="F106" s="28"/>
      <c r="G106" s="29"/>
      <c r="H106" s="29"/>
    </row>
    <row r="107" spans="1:8">
      <c r="A107" s="26" t="s">
        <v>315</v>
      </c>
      <c r="B107" s="26" t="s">
        <v>316</v>
      </c>
      <c r="C107" s="71">
        <v>24.37805629</v>
      </c>
      <c r="D107" s="28"/>
      <c r="E107" s="72">
        <v>1</v>
      </c>
      <c r="F107" s="28"/>
      <c r="G107" s="29"/>
      <c r="H107" s="29"/>
    </row>
    <row r="108" spans="1:8">
      <c r="A108" s="26" t="s">
        <v>317</v>
      </c>
      <c r="B108" s="26" t="s">
        <v>318</v>
      </c>
      <c r="C108" s="71">
        <v>41.060039160000002</v>
      </c>
      <c r="D108" s="28"/>
      <c r="E108" s="72">
        <v>2</v>
      </c>
      <c r="F108" s="28"/>
      <c r="G108" s="29"/>
      <c r="H108" s="29"/>
    </row>
    <row r="109" spans="1:8">
      <c r="A109" s="26" t="s">
        <v>319</v>
      </c>
      <c r="B109" s="26" t="s">
        <v>320</v>
      </c>
      <c r="C109" s="71" t="s">
        <v>124</v>
      </c>
      <c r="D109" s="28"/>
      <c r="E109" s="71" t="s">
        <v>124</v>
      </c>
      <c r="F109" s="28"/>
      <c r="G109" s="29"/>
      <c r="H109" s="29"/>
    </row>
    <row r="110" spans="1:8">
      <c r="A110" s="26" t="s">
        <v>321</v>
      </c>
      <c r="B110" s="26" t="s">
        <v>322</v>
      </c>
      <c r="C110" s="71">
        <v>7.6087054049999994</v>
      </c>
      <c r="D110" s="28"/>
      <c r="E110" s="30">
        <v>1</v>
      </c>
      <c r="F110" s="28"/>
      <c r="G110" s="29"/>
      <c r="H110" s="29"/>
    </row>
    <row r="111" spans="1:8">
      <c r="A111" s="26" t="s">
        <v>323</v>
      </c>
      <c r="B111" s="26" t="s">
        <v>324</v>
      </c>
      <c r="C111" s="71">
        <v>14.510238869999998</v>
      </c>
      <c r="D111" s="28"/>
      <c r="E111" s="72">
        <v>1</v>
      </c>
      <c r="F111" s="28"/>
      <c r="G111" s="29"/>
      <c r="H111" s="29"/>
    </row>
    <row r="112" spans="1:8">
      <c r="A112" s="26" t="s">
        <v>325</v>
      </c>
      <c r="B112" s="26" t="s">
        <v>326</v>
      </c>
      <c r="C112" s="71">
        <v>69.619945860000001</v>
      </c>
      <c r="D112" s="28"/>
      <c r="E112" s="72">
        <v>3</v>
      </c>
      <c r="F112" s="28"/>
      <c r="G112" s="29"/>
      <c r="H112" s="29"/>
    </row>
    <row r="113" spans="1:8">
      <c r="A113" s="26" t="s">
        <v>327</v>
      </c>
      <c r="B113" s="26" t="s">
        <v>328</v>
      </c>
      <c r="C113" s="71">
        <v>22.902852530000001</v>
      </c>
      <c r="D113" s="28"/>
      <c r="E113" s="72">
        <v>1</v>
      </c>
      <c r="F113" s="28"/>
      <c r="G113" s="29"/>
      <c r="H113" s="29"/>
    </row>
    <row r="114" spans="1:8">
      <c r="A114" s="26" t="s">
        <v>329</v>
      </c>
      <c r="B114" s="26" t="s">
        <v>330</v>
      </c>
      <c r="C114" s="71">
        <v>32.365686870000005</v>
      </c>
      <c r="D114" s="28"/>
      <c r="E114" s="72">
        <v>2</v>
      </c>
      <c r="F114" s="28"/>
      <c r="G114" s="29"/>
      <c r="H114" s="29"/>
    </row>
    <row r="115" spans="1:8">
      <c r="A115" s="26" t="s">
        <v>331</v>
      </c>
      <c r="B115" s="26" t="s">
        <v>332</v>
      </c>
      <c r="C115" s="71">
        <v>170.33516470000001</v>
      </c>
      <c r="D115" s="28"/>
      <c r="E115" s="28">
        <v>4</v>
      </c>
      <c r="F115" s="28"/>
      <c r="G115" s="29"/>
      <c r="H115" s="29"/>
    </row>
    <row r="116" spans="1:8">
      <c r="A116" s="26" t="s">
        <v>333</v>
      </c>
      <c r="B116" s="26" t="s">
        <v>334</v>
      </c>
      <c r="C116" s="71">
        <v>25.883090670000001</v>
      </c>
      <c r="D116" s="28"/>
      <c r="E116" s="72">
        <v>2</v>
      </c>
      <c r="F116" s="28"/>
      <c r="G116" s="29"/>
      <c r="H116" s="29"/>
    </row>
    <row r="117" spans="1:8">
      <c r="A117" s="26" t="s">
        <v>335</v>
      </c>
      <c r="B117" s="26" t="s">
        <v>336</v>
      </c>
      <c r="C117" s="71">
        <v>25.52605372</v>
      </c>
      <c r="D117" s="28"/>
      <c r="E117" s="72">
        <v>2</v>
      </c>
      <c r="F117" s="28"/>
      <c r="G117" s="29"/>
      <c r="H117" s="29"/>
    </row>
    <row r="118" spans="1:8">
      <c r="A118" s="26" t="s">
        <v>337</v>
      </c>
      <c r="B118" s="26" t="s">
        <v>338</v>
      </c>
      <c r="C118" s="71">
        <v>29.092827329999999</v>
      </c>
      <c r="D118" s="28"/>
      <c r="E118" s="72">
        <v>2</v>
      </c>
      <c r="F118" s="28"/>
      <c r="G118" s="29"/>
      <c r="H118" s="29"/>
    </row>
    <row r="119" spans="1:8">
      <c r="A119" s="26" t="s">
        <v>339</v>
      </c>
      <c r="B119" s="26" t="s">
        <v>340</v>
      </c>
      <c r="C119" s="71">
        <v>22.130399010000001</v>
      </c>
      <c r="D119" s="28"/>
      <c r="E119" s="72">
        <v>1</v>
      </c>
      <c r="F119" s="28"/>
      <c r="G119" s="29"/>
      <c r="H119" s="29"/>
    </row>
    <row r="120" spans="1:8">
      <c r="A120" s="26" t="s">
        <v>341</v>
      </c>
      <c r="B120" s="26" t="s">
        <v>342</v>
      </c>
      <c r="C120" s="71">
        <v>19.467109260000001</v>
      </c>
      <c r="D120" s="28"/>
      <c r="E120" s="72">
        <v>1</v>
      </c>
      <c r="F120" s="28"/>
      <c r="G120" s="29"/>
      <c r="H120" s="29"/>
    </row>
    <row r="121" spans="1:8">
      <c r="A121" s="26" t="s">
        <v>343</v>
      </c>
      <c r="B121" s="26" t="s">
        <v>344</v>
      </c>
      <c r="C121" s="71">
        <v>18.66300506</v>
      </c>
      <c r="D121" s="28"/>
      <c r="E121" s="72">
        <v>1</v>
      </c>
      <c r="F121" s="28"/>
      <c r="G121" s="29"/>
      <c r="H121" s="29"/>
    </row>
    <row r="122" spans="1:8">
      <c r="A122" s="26" t="s">
        <v>345</v>
      </c>
      <c r="B122" s="26" t="s">
        <v>346</v>
      </c>
      <c r="C122" s="71">
        <v>27.454891210000003</v>
      </c>
      <c r="D122" s="28"/>
      <c r="E122" s="72">
        <v>2</v>
      </c>
      <c r="F122" s="28"/>
      <c r="G122" s="29"/>
      <c r="H122" s="29"/>
    </row>
    <row r="123" spans="1:8">
      <c r="A123" s="26" t="s">
        <v>347</v>
      </c>
      <c r="B123" s="26" t="s">
        <v>348</v>
      </c>
      <c r="C123" s="71">
        <v>45.780836440000002</v>
      </c>
      <c r="D123" s="28"/>
      <c r="E123" s="72">
        <v>2</v>
      </c>
      <c r="F123" s="28"/>
      <c r="G123" s="29"/>
      <c r="H123" s="29"/>
    </row>
    <row r="124" spans="1:8">
      <c r="A124" s="26" t="s">
        <v>349</v>
      </c>
      <c r="B124" s="26" t="s">
        <v>350</v>
      </c>
      <c r="C124" s="71">
        <v>28.32051946</v>
      </c>
      <c r="D124" s="28"/>
      <c r="E124" s="72">
        <v>2</v>
      </c>
      <c r="F124" s="28"/>
      <c r="G124" s="29"/>
      <c r="H124" s="29"/>
    </row>
    <row r="125" spans="1:8">
      <c r="A125" s="26" t="s">
        <v>351</v>
      </c>
      <c r="B125" s="26" t="s">
        <v>352</v>
      </c>
      <c r="C125" s="71">
        <v>42.583185189999995</v>
      </c>
      <c r="D125" s="28"/>
      <c r="E125" s="72">
        <v>2</v>
      </c>
      <c r="F125" s="28"/>
      <c r="G125" s="29"/>
      <c r="H125" s="29"/>
    </row>
    <row r="126" spans="1:8">
      <c r="A126" s="26" t="s">
        <v>353</v>
      </c>
      <c r="B126" s="26" t="s">
        <v>354</v>
      </c>
      <c r="C126" s="71">
        <v>63.257915829999995</v>
      </c>
      <c r="D126" s="28"/>
      <c r="E126" s="72">
        <v>3</v>
      </c>
      <c r="F126" s="28"/>
      <c r="G126" s="29"/>
      <c r="H126" s="29"/>
    </row>
    <row r="127" spans="1:8">
      <c r="A127" s="26" t="s">
        <v>355</v>
      </c>
      <c r="B127" s="26" t="s">
        <v>356</v>
      </c>
      <c r="C127" s="71">
        <v>55.759664799999996</v>
      </c>
      <c r="D127" s="28"/>
      <c r="E127" s="72">
        <v>3</v>
      </c>
      <c r="F127" s="28"/>
      <c r="G127" s="29"/>
      <c r="H127" s="29"/>
    </row>
    <row r="128" spans="1:8">
      <c r="A128" s="26" t="s">
        <v>357</v>
      </c>
      <c r="B128" s="26" t="s">
        <v>358</v>
      </c>
      <c r="C128" s="71">
        <v>92.174257710000006</v>
      </c>
      <c r="D128" s="28"/>
      <c r="E128" s="72">
        <v>3</v>
      </c>
      <c r="F128" s="28"/>
      <c r="G128" s="29"/>
      <c r="H128" s="29"/>
    </row>
    <row r="129" spans="1:8">
      <c r="A129" s="26" t="s">
        <v>359</v>
      </c>
      <c r="B129" s="26" t="s">
        <v>360</v>
      </c>
      <c r="C129" s="71">
        <v>44.840656799999998</v>
      </c>
      <c r="D129" s="28"/>
      <c r="E129" s="72">
        <v>2</v>
      </c>
      <c r="F129" s="28"/>
      <c r="G129" s="29"/>
      <c r="H129" s="29"/>
    </row>
    <row r="130" spans="1:8">
      <c r="A130" s="26" t="s">
        <v>361</v>
      </c>
      <c r="B130" s="26" t="s">
        <v>362</v>
      </c>
      <c r="C130" s="71">
        <v>30.609210990000001</v>
      </c>
      <c r="D130" s="28"/>
      <c r="E130" s="72">
        <v>2</v>
      </c>
      <c r="F130" s="28"/>
      <c r="G130" s="29"/>
      <c r="H130" s="29"/>
    </row>
    <row r="131" spans="1:8">
      <c r="A131" s="26" t="s">
        <v>363</v>
      </c>
      <c r="B131" s="26" t="s">
        <v>364</v>
      </c>
      <c r="C131" s="71">
        <v>32.835650579999999</v>
      </c>
      <c r="D131" s="28"/>
      <c r="E131" s="72">
        <v>2</v>
      </c>
      <c r="F131" s="28"/>
      <c r="G131" s="29"/>
      <c r="H131" s="29"/>
    </row>
    <row r="132" spans="1:8">
      <c r="A132" s="26" t="s">
        <v>365</v>
      </c>
      <c r="B132" s="26" t="s">
        <v>366</v>
      </c>
      <c r="C132" s="71">
        <v>36.617594029999999</v>
      </c>
      <c r="D132" s="28"/>
      <c r="E132" s="72">
        <v>2</v>
      </c>
      <c r="F132" s="28"/>
      <c r="G132" s="29"/>
      <c r="H132" s="29"/>
    </row>
    <row r="133" spans="1:8">
      <c r="A133" s="26" t="s">
        <v>367</v>
      </c>
      <c r="B133" s="26" t="s">
        <v>368</v>
      </c>
      <c r="C133" s="71">
        <v>14.00258253</v>
      </c>
      <c r="D133" s="28"/>
      <c r="E133" s="72">
        <v>1</v>
      </c>
      <c r="F133" s="28"/>
      <c r="G133" s="29"/>
      <c r="H133" s="29"/>
    </row>
    <row r="134" spans="1:8">
      <c r="A134" s="26" t="s">
        <v>369</v>
      </c>
      <c r="B134" s="26" t="s">
        <v>370</v>
      </c>
      <c r="C134" s="71">
        <v>12.101364499999999</v>
      </c>
      <c r="D134" s="28"/>
      <c r="E134" s="72">
        <v>1</v>
      </c>
      <c r="F134" s="28"/>
      <c r="G134" s="29"/>
      <c r="H134" s="29"/>
    </row>
    <row r="135" spans="1:8">
      <c r="A135" s="26" t="s">
        <v>371</v>
      </c>
      <c r="B135" s="26" t="s">
        <v>372</v>
      </c>
      <c r="C135" s="71">
        <v>11.170614629999999</v>
      </c>
      <c r="D135" s="28"/>
      <c r="E135" s="72">
        <v>1</v>
      </c>
      <c r="F135" s="28"/>
      <c r="G135" s="29"/>
      <c r="H135" s="29"/>
    </row>
    <row r="136" spans="1:8">
      <c r="A136" s="26" t="s">
        <v>373</v>
      </c>
      <c r="B136" s="26" t="s">
        <v>22</v>
      </c>
      <c r="C136" s="71">
        <v>150.87108650000002</v>
      </c>
      <c r="D136" s="28"/>
      <c r="E136" s="28">
        <v>4</v>
      </c>
      <c r="F136" s="28"/>
      <c r="G136" s="29"/>
      <c r="H136" s="29"/>
    </row>
    <row r="137" spans="1:8">
      <c r="A137" s="26" t="s">
        <v>374</v>
      </c>
      <c r="B137" s="26" t="s">
        <v>375</v>
      </c>
      <c r="C137" s="71">
        <v>6.8330653259999998</v>
      </c>
      <c r="D137" s="28"/>
      <c r="E137" s="30">
        <v>1</v>
      </c>
      <c r="F137" s="28"/>
      <c r="G137" s="29"/>
      <c r="H137" s="29"/>
    </row>
    <row r="138" spans="1:8">
      <c r="A138" s="26" t="s">
        <v>376</v>
      </c>
      <c r="B138" s="26" t="s">
        <v>377</v>
      </c>
      <c r="C138" s="71">
        <v>14.26743392</v>
      </c>
      <c r="D138" s="28"/>
      <c r="E138" s="72">
        <v>1</v>
      </c>
      <c r="F138" s="28"/>
      <c r="G138" s="29"/>
      <c r="H138" s="29"/>
    </row>
    <row r="139" spans="1:8">
      <c r="A139" s="26" t="s">
        <v>378</v>
      </c>
      <c r="B139" s="26" t="s">
        <v>379</v>
      </c>
      <c r="C139" s="71">
        <v>12.937231480000001</v>
      </c>
      <c r="D139" s="28"/>
      <c r="E139" s="72">
        <v>1</v>
      </c>
      <c r="F139" s="28"/>
      <c r="G139" s="29"/>
      <c r="H139" s="29"/>
    </row>
    <row r="140" spans="1:8">
      <c r="A140" s="26" t="s">
        <v>380</v>
      </c>
      <c r="B140" s="26" t="s">
        <v>381</v>
      </c>
      <c r="C140" s="71">
        <v>12.905604950000001</v>
      </c>
      <c r="D140" s="28"/>
      <c r="E140" s="72">
        <v>1</v>
      </c>
      <c r="F140" s="28"/>
      <c r="G140" s="29"/>
      <c r="H140" s="29"/>
    </row>
    <row r="141" spans="1:8">
      <c r="A141" s="26" t="s">
        <v>382</v>
      </c>
      <c r="B141" s="26" t="s">
        <v>383</v>
      </c>
      <c r="C141" s="71">
        <v>7.8926351649999997</v>
      </c>
      <c r="D141" s="28"/>
      <c r="E141" s="30">
        <v>1</v>
      </c>
      <c r="F141" s="28"/>
      <c r="G141" s="29"/>
      <c r="H141" s="29"/>
    </row>
    <row r="142" spans="1:8">
      <c r="A142" s="26" t="s">
        <v>384</v>
      </c>
      <c r="B142" s="26" t="s">
        <v>385</v>
      </c>
      <c r="C142" s="71">
        <v>10.439816570000001</v>
      </c>
      <c r="D142" s="28"/>
      <c r="E142" s="72">
        <v>1</v>
      </c>
      <c r="F142" s="28"/>
      <c r="G142" s="29"/>
      <c r="H142" s="29"/>
    </row>
    <row r="143" spans="1:8">
      <c r="A143" s="26" t="s">
        <v>386</v>
      </c>
      <c r="B143" s="26" t="s">
        <v>387</v>
      </c>
      <c r="C143" s="71">
        <v>13.41069706</v>
      </c>
      <c r="D143" s="28"/>
      <c r="E143" s="72">
        <v>1</v>
      </c>
      <c r="F143" s="28"/>
      <c r="G143" s="29"/>
      <c r="H143" s="29"/>
    </row>
    <row r="144" spans="1:8">
      <c r="A144" s="26" t="s">
        <v>388</v>
      </c>
      <c r="B144" s="26" t="s">
        <v>24</v>
      </c>
      <c r="C144" s="71">
        <v>10.351879139999999</v>
      </c>
      <c r="D144" s="28"/>
      <c r="E144" s="72">
        <v>1</v>
      </c>
      <c r="F144" s="28"/>
      <c r="G144" s="29"/>
      <c r="H144" s="29"/>
    </row>
    <row r="145" spans="1:8">
      <c r="A145" s="26" t="s">
        <v>389</v>
      </c>
      <c r="B145" s="26" t="s">
        <v>390</v>
      </c>
      <c r="C145" s="71">
        <v>263.37955729999999</v>
      </c>
      <c r="D145" s="28"/>
      <c r="E145" s="30">
        <v>5</v>
      </c>
      <c r="F145" s="28"/>
      <c r="G145" s="29"/>
      <c r="H145" s="29"/>
    </row>
    <row r="146" spans="1:8">
      <c r="A146" s="26" t="s">
        <v>391</v>
      </c>
      <c r="B146" s="26" t="s">
        <v>392</v>
      </c>
      <c r="C146" s="71">
        <v>259.61951999999997</v>
      </c>
      <c r="D146" s="28"/>
      <c r="E146" s="30">
        <v>5</v>
      </c>
      <c r="F146" s="28"/>
      <c r="G146" s="29"/>
      <c r="H146" s="29"/>
    </row>
    <row r="147" spans="1:8">
      <c r="A147" s="26" t="s">
        <v>393</v>
      </c>
      <c r="B147" s="26" t="s">
        <v>394</v>
      </c>
      <c r="C147" s="71">
        <v>270.74114480000003</v>
      </c>
      <c r="D147" s="28"/>
      <c r="E147" s="30">
        <v>5</v>
      </c>
      <c r="F147" s="28"/>
      <c r="G147" s="29"/>
      <c r="H147" s="29"/>
    </row>
    <row r="148" spans="1:8">
      <c r="A148" s="26" t="s">
        <v>395</v>
      </c>
      <c r="B148" s="26" t="s">
        <v>396</v>
      </c>
      <c r="C148" s="71">
        <v>216.96338040000001</v>
      </c>
      <c r="D148" s="28"/>
      <c r="E148" s="30">
        <v>5</v>
      </c>
      <c r="F148" s="28"/>
      <c r="G148" s="29"/>
      <c r="H148" s="29"/>
    </row>
    <row r="149" spans="1:8">
      <c r="A149" s="26" t="s">
        <v>397</v>
      </c>
      <c r="B149" s="26" t="s">
        <v>398</v>
      </c>
      <c r="C149" s="71">
        <v>232.04563000000002</v>
      </c>
      <c r="D149" s="28"/>
      <c r="E149" s="30">
        <v>5</v>
      </c>
      <c r="F149" s="28"/>
      <c r="G149" s="29"/>
      <c r="H149" s="29"/>
    </row>
    <row r="150" spans="1:8">
      <c r="A150" s="26" t="s">
        <v>399</v>
      </c>
      <c r="B150" s="26" t="s">
        <v>400</v>
      </c>
      <c r="C150" s="71">
        <v>389.4331105</v>
      </c>
      <c r="D150" s="28"/>
      <c r="E150" s="30">
        <v>5</v>
      </c>
      <c r="F150" s="28"/>
      <c r="G150" s="29"/>
      <c r="H150" s="29"/>
    </row>
    <row r="151" spans="1:8">
      <c r="A151" s="26" t="s">
        <v>401</v>
      </c>
      <c r="B151" s="26" t="s">
        <v>402</v>
      </c>
      <c r="C151" s="71">
        <v>202.75935480000001</v>
      </c>
      <c r="D151" s="28"/>
      <c r="E151" s="30">
        <v>5</v>
      </c>
      <c r="F151" s="28"/>
      <c r="G151" s="29"/>
      <c r="H151" s="29"/>
    </row>
    <row r="152" spans="1:8">
      <c r="A152" s="26" t="s">
        <v>403</v>
      </c>
      <c r="B152" s="26" t="s">
        <v>404</v>
      </c>
      <c r="C152" s="71">
        <v>329.96081559999999</v>
      </c>
      <c r="D152" s="28"/>
      <c r="E152" s="30">
        <v>5</v>
      </c>
      <c r="F152" s="28"/>
      <c r="G152" s="29"/>
      <c r="H152" s="29"/>
    </row>
    <row r="153" spans="1:8">
      <c r="A153" s="26" t="s">
        <v>405</v>
      </c>
      <c r="B153" s="26" t="s">
        <v>406</v>
      </c>
      <c r="C153" s="71">
        <v>522.47917359999997</v>
      </c>
      <c r="D153" s="28"/>
      <c r="E153" s="30">
        <v>5</v>
      </c>
      <c r="F153" s="28"/>
      <c r="G153" s="29"/>
      <c r="H153" s="29"/>
    </row>
    <row r="154" spans="1:8">
      <c r="A154" s="26" t="s">
        <v>407</v>
      </c>
      <c r="B154" s="26" t="s">
        <v>408</v>
      </c>
      <c r="C154" s="71">
        <v>192.94673749999998</v>
      </c>
      <c r="D154" s="28"/>
      <c r="E154" s="28">
        <v>4</v>
      </c>
      <c r="F154" s="28"/>
      <c r="G154" s="29"/>
      <c r="H154" s="29"/>
    </row>
    <row r="155" spans="1:8">
      <c r="A155" s="26" t="s">
        <v>409</v>
      </c>
      <c r="B155" s="26" t="s">
        <v>410</v>
      </c>
      <c r="C155" s="71">
        <v>349.31145299999997</v>
      </c>
      <c r="D155" s="28"/>
      <c r="E155" s="30">
        <v>5</v>
      </c>
      <c r="F155" s="28"/>
      <c r="G155" s="29"/>
      <c r="H155" s="29"/>
    </row>
    <row r="156" spans="1:8">
      <c r="A156" s="37" t="s">
        <v>411</v>
      </c>
      <c r="B156" s="26" t="s">
        <v>412</v>
      </c>
      <c r="C156" s="71">
        <v>391.0774065</v>
      </c>
      <c r="D156" s="28"/>
      <c r="E156" s="30">
        <v>5</v>
      </c>
      <c r="F156" s="28"/>
      <c r="G156" s="29"/>
      <c r="H156" s="29"/>
    </row>
    <row r="157" spans="1:8">
      <c r="A157" s="37" t="s">
        <v>413</v>
      </c>
      <c r="B157" s="37" t="s">
        <v>414</v>
      </c>
      <c r="C157" s="71">
        <v>49.439784260000003</v>
      </c>
      <c r="D157" s="28"/>
      <c r="E157" s="72">
        <v>2</v>
      </c>
      <c r="F157" s="28"/>
      <c r="G157" s="28"/>
      <c r="H157" s="29"/>
    </row>
    <row r="158" spans="1:8">
      <c r="A158" s="37" t="s">
        <v>415</v>
      </c>
      <c r="B158" s="37" t="s">
        <v>416</v>
      </c>
      <c r="C158" s="71">
        <v>53.731242989999998</v>
      </c>
      <c r="D158" s="28"/>
      <c r="E158" s="72">
        <v>3</v>
      </c>
      <c r="F158" s="28"/>
      <c r="G158" s="28"/>
      <c r="H158" s="28"/>
    </row>
    <row r="159" spans="1:8">
      <c r="A159" s="26" t="s">
        <v>417</v>
      </c>
      <c r="B159" s="26" t="s">
        <v>418</v>
      </c>
      <c r="C159" s="71">
        <v>151.46</v>
      </c>
      <c r="D159" s="28"/>
      <c r="E159" s="28">
        <v>4</v>
      </c>
      <c r="F159" s="28"/>
      <c r="G159" s="28"/>
      <c r="H159" s="28"/>
    </row>
    <row r="160" spans="1:8">
      <c r="A160" s="37" t="s">
        <v>419</v>
      </c>
      <c r="B160" s="37" t="s">
        <v>420</v>
      </c>
      <c r="C160" s="71">
        <v>22.981912980000001</v>
      </c>
      <c r="D160" s="28"/>
      <c r="E160" s="72">
        <v>1</v>
      </c>
      <c r="F160" s="28"/>
      <c r="G160" s="28"/>
      <c r="H160" s="28"/>
    </row>
    <row r="161" spans="1:8">
      <c r="A161" s="37" t="s">
        <v>421</v>
      </c>
      <c r="B161" s="37" t="s">
        <v>422</v>
      </c>
      <c r="C161" s="71">
        <v>36.173807430000004</v>
      </c>
      <c r="D161" s="28"/>
      <c r="E161" s="72">
        <v>2</v>
      </c>
      <c r="F161" s="28"/>
      <c r="G161" s="28"/>
      <c r="H161" s="28"/>
    </row>
    <row r="162" spans="1:8">
      <c r="A162" s="37" t="s">
        <v>423</v>
      </c>
      <c r="B162" s="37" t="s">
        <v>424</v>
      </c>
      <c r="C162" s="71">
        <v>48.994679869999999</v>
      </c>
      <c r="D162" s="28"/>
      <c r="E162" s="72">
        <v>2</v>
      </c>
      <c r="F162" s="28"/>
      <c r="G162" s="28"/>
      <c r="H162" s="28"/>
    </row>
    <row r="163" spans="1:8">
      <c r="A163" s="37" t="s">
        <v>425</v>
      </c>
      <c r="B163" s="37" t="s">
        <v>426</v>
      </c>
      <c r="C163" s="71">
        <v>26.261235359999997</v>
      </c>
      <c r="D163" s="28"/>
      <c r="E163" s="72">
        <v>2</v>
      </c>
      <c r="F163" s="28"/>
      <c r="G163" s="28"/>
      <c r="H163" s="28"/>
    </row>
    <row r="164" spans="1:8">
      <c r="A164" s="37" t="s">
        <v>427</v>
      </c>
      <c r="B164" s="37" t="s">
        <v>428</v>
      </c>
      <c r="C164" s="71">
        <v>19.09805544</v>
      </c>
      <c r="D164" s="28"/>
      <c r="E164" s="72">
        <v>1</v>
      </c>
      <c r="F164" s="28"/>
      <c r="G164" s="28"/>
      <c r="H164" s="28"/>
    </row>
    <row r="165" spans="1:8">
      <c r="A165" s="37" t="s">
        <v>429</v>
      </c>
      <c r="B165" s="37" t="s">
        <v>430</v>
      </c>
      <c r="C165" s="71">
        <v>27.9594375</v>
      </c>
      <c r="D165" s="28"/>
      <c r="E165" s="72">
        <v>2</v>
      </c>
      <c r="F165" s="28"/>
      <c r="G165" s="28"/>
      <c r="H165" s="28"/>
    </row>
    <row r="166" spans="1:8">
      <c r="A166" s="37" t="s">
        <v>431</v>
      </c>
      <c r="B166" s="37" t="s">
        <v>432</v>
      </c>
      <c r="C166" s="71">
        <v>12.81494086</v>
      </c>
      <c r="D166" s="28"/>
      <c r="E166" s="72">
        <v>1</v>
      </c>
      <c r="F166" s="28"/>
      <c r="G166" s="28"/>
      <c r="H166" s="28"/>
    </row>
    <row r="167" spans="1:8">
      <c r="A167" s="37" t="s">
        <v>433</v>
      </c>
      <c r="B167" s="37" t="s">
        <v>434</v>
      </c>
      <c r="C167" s="71">
        <v>16.104596990000001</v>
      </c>
      <c r="D167" s="28"/>
      <c r="E167" s="72">
        <v>1</v>
      </c>
      <c r="F167" s="28"/>
      <c r="G167" s="28"/>
      <c r="H167" s="28"/>
    </row>
    <row r="168" spans="1:8">
      <c r="A168" s="26" t="s">
        <v>435</v>
      </c>
      <c r="B168" s="26" t="s">
        <v>436</v>
      </c>
      <c r="C168" s="71">
        <v>6.1636467009999993</v>
      </c>
      <c r="D168" s="28"/>
      <c r="E168" s="30">
        <v>1</v>
      </c>
      <c r="F168" s="28"/>
      <c r="G168" s="28"/>
      <c r="H168" s="28"/>
    </row>
    <row r="169" spans="1:8">
      <c r="A169" s="26" t="s">
        <v>437</v>
      </c>
      <c r="B169" s="26" t="s">
        <v>438</v>
      </c>
      <c r="C169" s="71">
        <v>10.33040973</v>
      </c>
      <c r="D169" s="28"/>
      <c r="E169" s="72">
        <v>1</v>
      </c>
      <c r="F169" s="28"/>
      <c r="G169" s="28"/>
      <c r="H169" s="28"/>
    </row>
    <row r="170" spans="1:8">
      <c r="A170" s="26" t="s">
        <v>439</v>
      </c>
      <c r="B170" s="26" t="s">
        <v>440</v>
      </c>
      <c r="C170" s="71">
        <v>10.2127809</v>
      </c>
      <c r="D170" s="28"/>
      <c r="E170" s="72">
        <v>1</v>
      </c>
      <c r="F170" s="28"/>
      <c r="G170" s="28"/>
      <c r="H170" s="28"/>
    </row>
    <row r="171" spans="1:8">
      <c r="A171" s="26" t="s">
        <v>441</v>
      </c>
      <c r="B171" s="26" t="s">
        <v>442</v>
      </c>
      <c r="C171" s="71">
        <v>5.0162959339999995</v>
      </c>
      <c r="D171" s="28"/>
      <c r="E171" s="30">
        <v>1</v>
      </c>
      <c r="F171" s="28"/>
      <c r="G171" s="28"/>
      <c r="H171" s="28"/>
    </row>
    <row r="172" spans="1:8">
      <c r="A172" s="26" t="s">
        <v>443</v>
      </c>
      <c r="B172" s="26" t="s">
        <v>444</v>
      </c>
      <c r="C172" s="71">
        <v>8.0817129899999998</v>
      </c>
      <c r="D172" s="28"/>
      <c r="E172" s="30">
        <v>1</v>
      </c>
      <c r="F172" s="28"/>
      <c r="G172" s="28"/>
      <c r="H172" s="28"/>
    </row>
    <row r="173" spans="1:8">
      <c r="A173" s="26" t="s">
        <v>445</v>
      </c>
      <c r="B173" s="26" t="s">
        <v>446</v>
      </c>
      <c r="C173" s="71">
        <v>18.928373009999998</v>
      </c>
      <c r="D173" s="28"/>
      <c r="E173" s="72">
        <v>1</v>
      </c>
      <c r="F173" s="28"/>
      <c r="G173" s="28"/>
      <c r="H173" s="28"/>
    </row>
    <row r="174" spans="1:8">
      <c r="A174" s="26" t="s">
        <v>447</v>
      </c>
      <c r="B174" s="26" t="s">
        <v>448</v>
      </c>
      <c r="C174" s="71">
        <v>28.526506119999997</v>
      </c>
      <c r="D174" s="28"/>
      <c r="E174" s="72">
        <v>2</v>
      </c>
      <c r="F174" s="28"/>
      <c r="G174" s="28"/>
      <c r="H174" s="28"/>
    </row>
    <row r="175" spans="1:8">
      <c r="A175" s="26" t="s">
        <v>449</v>
      </c>
      <c r="B175" s="26" t="s">
        <v>450</v>
      </c>
      <c r="C175" s="71">
        <v>28.85131312</v>
      </c>
      <c r="D175" s="28"/>
      <c r="E175" s="72">
        <v>2</v>
      </c>
      <c r="F175" s="28"/>
      <c r="G175" s="28"/>
      <c r="H175" s="28"/>
    </row>
    <row r="176" spans="1:8">
      <c r="A176" s="26" t="s">
        <v>451</v>
      </c>
      <c r="B176" s="26" t="s">
        <v>452</v>
      </c>
      <c r="C176" s="71">
        <v>23.82903473</v>
      </c>
      <c r="D176" s="28"/>
      <c r="E176" s="72">
        <v>1</v>
      </c>
      <c r="F176" s="28"/>
      <c r="G176" s="28"/>
      <c r="H176" s="28"/>
    </row>
    <row r="177" spans="1:8">
      <c r="A177" s="26" t="s">
        <v>453</v>
      </c>
      <c r="B177" s="26" t="s">
        <v>454</v>
      </c>
      <c r="C177" s="71">
        <v>17.649018560000002</v>
      </c>
      <c r="D177" s="28"/>
      <c r="E177" s="72">
        <v>1</v>
      </c>
      <c r="F177" s="28"/>
      <c r="G177" s="28"/>
      <c r="H177" s="28"/>
    </row>
    <row r="178" spans="1:8">
      <c r="A178" s="26" t="s">
        <v>455</v>
      </c>
      <c r="B178" s="26" t="s">
        <v>456</v>
      </c>
      <c r="C178" s="71">
        <v>25.473293210000001</v>
      </c>
      <c r="D178" s="28"/>
      <c r="E178" s="72">
        <v>2</v>
      </c>
      <c r="F178" s="28"/>
      <c r="G178" s="28"/>
      <c r="H178" s="28"/>
    </row>
    <row r="179" spans="1:8">
      <c r="A179" s="26" t="s">
        <v>457</v>
      </c>
      <c r="B179" s="26" t="s">
        <v>458</v>
      </c>
      <c r="C179" s="71">
        <v>26.07573923</v>
      </c>
      <c r="D179" s="28"/>
      <c r="E179" s="72">
        <v>2</v>
      </c>
      <c r="F179" s="28"/>
      <c r="G179" s="28"/>
      <c r="H179" s="28"/>
    </row>
    <row r="180" spans="1:8">
      <c r="A180" s="26" t="s">
        <v>459</v>
      </c>
      <c r="B180" s="26" t="s">
        <v>460</v>
      </c>
      <c r="C180" s="71">
        <v>30.914735919999998</v>
      </c>
      <c r="D180" s="28"/>
      <c r="E180" s="72">
        <v>2</v>
      </c>
      <c r="F180" s="28"/>
      <c r="G180" s="28"/>
      <c r="H180" s="28"/>
    </row>
    <row r="181" spans="1:8">
      <c r="A181" s="26" t="s">
        <v>461</v>
      </c>
      <c r="B181" s="26" t="s">
        <v>462</v>
      </c>
      <c r="C181" s="71">
        <v>24.119474220000001</v>
      </c>
      <c r="D181" s="28"/>
      <c r="E181" s="72">
        <v>1</v>
      </c>
      <c r="F181" s="28"/>
      <c r="G181" s="28"/>
      <c r="H181" s="28"/>
    </row>
    <row r="182" spans="1:8">
      <c r="A182" s="26" t="s">
        <v>463</v>
      </c>
      <c r="B182" s="26" t="s">
        <v>464</v>
      </c>
      <c r="C182" s="71">
        <v>9.3707399309999992</v>
      </c>
      <c r="D182" s="28"/>
      <c r="E182" s="72">
        <v>1</v>
      </c>
      <c r="F182" s="28"/>
      <c r="G182" s="28"/>
      <c r="H182" s="28"/>
    </row>
    <row r="183" spans="1:8">
      <c r="A183" s="26" t="s">
        <v>465</v>
      </c>
      <c r="B183" s="26" t="s">
        <v>466</v>
      </c>
      <c r="C183" s="71">
        <v>11.53638754</v>
      </c>
      <c r="D183" s="28"/>
      <c r="E183" s="72">
        <v>1</v>
      </c>
      <c r="F183" s="28"/>
      <c r="G183" s="28"/>
      <c r="H183" s="28"/>
    </row>
    <row r="184" spans="1:8">
      <c r="A184" s="26" t="s">
        <v>467</v>
      </c>
      <c r="B184" s="26" t="s">
        <v>468</v>
      </c>
      <c r="C184" s="71">
        <v>14.048316030000001</v>
      </c>
      <c r="D184" s="28"/>
      <c r="E184" s="72">
        <v>1</v>
      </c>
      <c r="F184" s="28"/>
      <c r="G184" s="28"/>
      <c r="H184" s="28"/>
    </row>
    <row r="185" spans="1:8">
      <c r="A185" s="26" t="s">
        <v>469</v>
      </c>
      <c r="B185" s="26" t="s">
        <v>470</v>
      </c>
      <c r="C185" s="71">
        <v>50.055907169999998</v>
      </c>
      <c r="D185" s="28"/>
      <c r="E185" s="72">
        <v>3</v>
      </c>
      <c r="F185" s="28"/>
      <c r="G185" s="28"/>
      <c r="H185" s="28"/>
    </row>
    <row r="186" spans="1:8">
      <c r="A186" s="26" t="s">
        <v>471</v>
      </c>
      <c r="B186" s="26" t="s">
        <v>472</v>
      </c>
      <c r="C186" s="71">
        <v>37.776930009999994</v>
      </c>
      <c r="D186" s="28"/>
      <c r="E186" s="72">
        <v>2</v>
      </c>
      <c r="F186" s="28"/>
      <c r="G186" s="28"/>
      <c r="H186" s="28"/>
    </row>
    <row r="187" spans="1:8">
      <c r="A187" s="26" t="s">
        <v>473</v>
      </c>
      <c r="B187" s="26" t="s">
        <v>474</v>
      </c>
      <c r="C187" s="71">
        <v>35.390854010000005</v>
      </c>
      <c r="D187" s="28"/>
      <c r="E187" s="72">
        <v>2</v>
      </c>
      <c r="F187" s="28"/>
      <c r="G187" s="28"/>
      <c r="H187" s="28"/>
    </row>
    <row r="188" spans="1:8">
      <c r="A188" s="26" t="s">
        <v>475</v>
      </c>
      <c r="B188" s="26" t="s">
        <v>476</v>
      </c>
      <c r="C188" s="71">
        <v>6.7705091060000004</v>
      </c>
      <c r="D188" s="28"/>
      <c r="E188" s="30">
        <v>1</v>
      </c>
      <c r="F188" s="28"/>
      <c r="G188" s="28"/>
      <c r="H188" s="28"/>
    </row>
    <row r="189" spans="1:8">
      <c r="A189" s="37" t="s">
        <v>477</v>
      </c>
      <c r="B189" s="37" t="s">
        <v>478</v>
      </c>
      <c r="C189" s="71">
        <v>3.1689312009999999</v>
      </c>
      <c r="D189" s="28"/>
      <c r="E189" s="30">
        <v>1</v>
      </c>
      <c r="F189" s="28"/>
      <c r="G189" s="28"/>
      <c r="H189" s="28"/>
    </row>
    <row r="190" spans="1:8">
      <c r="A190" s="37" t="s">
        <v>479</v>
      </c>
      <c r="B190" s="37" t="s">
        <v>480</v>
      </c>
      <c r="C190" s="71">
        <v>3.831159344</v>
      </c>
      <c r="D190" s="28"/>
      <c r="E190" s="30">
        <v>1</v>
      </c>
      <c r="F190" s="28"/>
      <c r="G190" s="28"/>
      <c r="H190" s="28"/>
    </row>
    <row r="191" spans="1:8">
      <c r="A191" s="37" t="s">
        <v>481</v>
      </c>
      <c r="B191" s="37" t="s">
        <v>482</v>
      </c>
      <c r="C191" s="71">
        <v>2.730251279</v>
      </c>
      <c r="D191" s="28"/>
      <c r="E191" s="30">
        <v>1</v>
      </c>
      <c r="F191" s="28"/>
      <c r="G191" s="28"/>
      <c r="H191" s="28"/>
    </row>
    <row r="192" spans="1:8">
      <c r="A192" s="37" t="s">
        <v>483</v>
      </c>
      <c r="B192" s="37" t="s">
        <v>484</v>
      </c>
      <c r="C192" s="71">
        <v>4.5692764639999996</v>
      </c>
      <c r="D192" s="28"/>
      <c r="E192" s="30">
        <v>1</v>
      </c>
      <c r="F192" s="28"/>
      <c r="G192" s="28"/>
      <c r="H192" s="28"/>
    </row>
    <row r="193" spans="1:8">
      <c r="A193" s="37" t="s">
        <v>485</v>
      </c>
      <c r="B193" s="37" t="s">
        <v>486</v>
      </c>
      <c r="C193" s="71">
        <v>2.9246020440000002</v>
      </c>
      <c r="D193" s="28"/>
      <c r="E193" s="30">
        <v>1</v>
      </c>
      <c r="F193" s="28"/>
      <c r="G193" s="28"/>
      <c r="H193" s="28"/>
    </row>
    <row r="194" spans="1:8">
      <c r="A194" s="37" t="s">
        <v>487</v>
      </c>
      <c r="B194" s="37" t="s">
        <v>488</v>
      </c>
      <c r="C194" s="71">
        <v>3.619838863</v>
      </c>
      <c r="D194" s="28"/>
      <c r="E194" s="30">
        <v>1</v>
      </c>
      <c r="F194" s="28"/>
      <c r="G194" s="28"/>
      <c r="H194" s="28"/>
    </row>
    <row r="195" spans="1:8">
      <c r="A195" s="37" t="s">
        <v>489</v>
      </c>
      <c r="B195" s="37" t="s">
        <v>490</v>
      </c>
      <c r="C195" s="71">
        <v>2.6024635649999999</v>
      </c>
      <c r="D195" s="28"/>
      <c r="E195" s="30">
        <v>1</v>
      </c>
      <c r="F195" s="28"/>
      <c r="G195" s="28"/>
      <c r="H195" s="28"/>
    </row>
    <row r="196" spans="1:8">
      <c r="A196" s="37" t="s">
        <v>491</v>
      </c>
      <c r="B196" s="37" t="s">
        <v>492</v>
      </c>
      <c r="C196" s="71">
        <v>5.0448154990000003</v>
      </c>
      <c r="D196" s="28"/>
      <c r="E196" s="30">
        <v>1</v>
      </c>
      <c r="F196" s="28"/>
      <c r="G196" s="28"/>
      <c r="H196" s="28"/>
    </row>
    <row r="197" spans="1:8">
      <c r="A197" s="37" t="s">
        <v>493</v>
      </c>
      <c r="B197" s="37" t="s">
        <v>30</v>
      </c>
      <c r="C197" s="71">
        <v>13.94734674</v>
      </c>
      <c r="D197" s="28" t="s">
        <v>657</v>
      </c>
      <c r="E197" s="72">
        <v>1</v>
      </c>
      <c r="F197" s="28"/>
      <c r="G197" s="28"/>
      <c r="H197" s="28"/>
    </row>
    <row r="198" spans="1:8">
      <c r="A198" s="37" t="s">
        <v>494</v>
      </c>
      <c r="B198" s="37" t="s">
        <v>495</v>
      </c>
      <c r="C198" s="71">
        <v>217.46756600000001</v>
      </c>
      <c r="D198" s="28"/>
      <c r="E198" s="30">
        <v>5</v>
      </c>
      <c r="F198" s="28"/>
      <c r="G198" s="28"/>
      <c r="H198" s="28"/>
    </row>
    <row r="199" spans="1:8">
      <c r="A199" s="37" t="s">
        <v>496</v>
      </c>
      <c r="B199" s="37" t="s">
        <v>497</v>
      </c>
      <c r="C199" s="71">
        <v>134.49508300000002</v>
      </c>
      <c r="D199" s="28"/>
      <c r="E199" s="28">
        <v>4</v>
      </c>
      <c r="F199" s="28"/>
      <c r="G199" s="28"/>
      <c r="H199" s="28"/>
    </row>
    <row r="200" spans="1:8">
      <c r="A200" s="37" t="s">
        <v>498</v>
      </c>
      <c r="B200" s="37" t="s">
        <v>499</v>
      </c>
      <c r="C200" s="71">
        <v>32.633790669999996</v>
      </c>
      <c r="D200" s="28"/>
      <c r="E200" s="72">
        <v>2</v>
      </c>
      <c r="F200" s="28"/>
      <c r="G200" s="28"/>
      <c r="H200" s="28"/>
    </row>
    <row r="201" spans="1:8">
      <c r="A201" s="37" t="s">
        <v>500</v>
      </c>
      <c r="B201" s="37" t="s">
        <v>501</v>
      </c>
      <c r="C201" s="71">
        <v>55.696929799999999</v>
      </c>
      <c r="D201" s="28"/>
      <c r="E201" s="72">
        <v>3</v>
      </c>
      <c r="F201" s="28"/>
      <c r="G201" s="28"/>
      <c r="H201" s="28"/>
    </row>
    <row r="202" spans="1:8">
      <c r="A202" s="37" t="s">
        <v>502</v>
      </c>
      <c r="B202" s="37" t="s">
        <v>503</v>
      </c>
      <c r="C202" s="71">
        <v>61.134072920000001</v>
      </c>
      <c r="D202" s="28"/>
      <c r="E202" s="72">
        <v>3</v>
      </c>
      <c r="F202" s="28"/>
      <c r="G202" s="28"/>
      <c r="H202" s="28"/>
    </row>
    <row r="203" spans="1:8">
      <c r="A203" s="37" t="s">
        <v>504</v>
      </c>
      <c r="B203" s="37" t="s">
        <v>505</v>
      </c>
      <c r="C203" s="71">
        <v>47.97552408</v>
      </c>
      <c r="D203" s="28"/>
      <c r="E203" s="72">
        <v>2</v>
      </c>
      <c r="F203" s="28"/>
      <c r="G203" s="28"/>
      <c r="H203" s="28"/>
    </row>
    <row r="204" spans="1:8">
      <c r="A204" s="37" t="s">
        <v>506</v>
      </c>
      <c r="B204" s="37" t="s">
        <v>507</v>
      </c>
      <c r="C204" s="71">
        <v>63.752400600000001</v>
      </c>
      <c r="D204" s="28"/>
      <c r="E204" s="72">
        <v>3</v>
      </c>
      <c r="F204" s="28"/>
      <c r="G204" s="28"/>
      <c r="H204" s="28"/>
    </row>
    <row r="205" spans="1:8">
      <c r="A205" s="26" t="s">
        <v>508</v>
      </c>
      <c r="B205" s="26" t="s">
        <v>509</v>
      </c>
      <c r="C205" s="71">
        <v>65.904793159999997</v>
      </c>
      <c r="D205" s="28"/>
      <c r="E205" s="72">
        <v>3</v>
      </c>
      <c r="F205" s="28"/>
      <c r="G205" s="28"/>
      <c r="H205" s="28"/>
    </row>
    <row r="206" spans="1:8">
      <c r="A206" s="26" t="s">
        <v>510</v>
      </c>
      <c r="B206" s="26" t="s">
        <v>511</v>
      </c>
      <c r="C206" s="71">
        <v>61.187183669999996</v>
      </c>
      <c r="D206" s="28"/>
      <c r="E206" s="72">
        <v>3</v>
      </c>
      <c r="F206" s="28"/>
      <c r="G206" s="28"/>
      <c r="H206" s="28"/>
    </row>
    <row r="207" spans="1:8">
      <c r="A207" s="26" t="s">
        <v>512</v>
      </c>
      <c r="B207" s="26" t="s">
        <v>513</v>
      </c>
      <c r="C207" s="71">
        <v>71.78695454999999</v>
      </c>
      <c r="D207" s="28"/>
      <c r="E207" s="72">
        <v>3</v>
      </c>
      <c r="F207" s="28"/>
      <c r="G207" s="28"/>
      <c r="H207" s="28"/>
    </row>
    <row r="208" spans="1:8">
      <c r="A208" s="26" t="s">
        <v>514</v>
      </c>
      <c r="B208" s="26" t="s">
        <v>515</v>
      </c>
      <c r="C208" s="71">
        <v>84.079419709999996</v>
      </c>
      <c r="D208" s="28"/>
      <c r="E208" s="72">
        <v>3</v>
      </c>
      <c r="F208" s="28"/>
      <c r="G208" s="28"/>
      <c r="H208" s="28"/>
    </row>
    <row r="209" spans="1:8">
      <c r="A209" s="26" t="s">
        <v>516</v>
      </c>
      <c r="B209" s="26" t="s">
        <v>517</v>
      </c>
      <c r="C209" s="71">
        <v>76.92145798</v>
      </c>
      <c r="D209" s="28"/>
      <c r="E209" s="72">
        <v>3</v>
      </c>
      <c r="F209" s="28"/>
      <c r="G209" s="28"/>
      <c r="H209" s="28"/>
    </row>
    <row r="210" spans="1:8">
      <c r="A210" s="26" t="s">
        <v>518</v>
      </c>
      <c r="B210" s="26" t="s">
        <v>519</v>
      </c>
      <c r="C210" s="71">
        <v>116.5127165</v>
      </c>
      <c r="D210" s="28"/>
      <c r="E210" s="28">
        <v>4</v>
      </c>
      <c r="F210" s="28"/>
      <c r="G210" s="28"/>
      <c r="H210" s="28"/>
    </row>
    <row r="211" spans="1:8">
      <c r="A211" s="26" t="s">
        <v>520</v>
      </c>
      <c r="B211" s="26" t="s">
        <v>521</v>
      </c>
      <c r="C211" s="71">
        <v>57.620558500000001</v>
      </c>
      <c r="D211" s="28"/>
      <c r="E211" s="72">
        <v>3</v>
      </c>
      <c r="F211" s="28"/>
      <c r="G211" s="28"/>
      <c r="H211" s="28"/>
    </row>
    <row r="212" spans="1:8">
      <c r="A212" s="37" t="s">
        <v>522</v>
      </c>
      <c r="B212" s="37" t="s">
        <v>523</v>
      </c>
      <c r="C212" s="71">
        <v>33.381833120000003</v>
      </c>
      <c r="D212" s="28"/>
      <c r="E212" s="72">
        <v>2</v>
      </c>
      <c r="F212" s="28"/>
      <c r="G212" s="28"/>
      <c r="H212" s="28"/>
    </row>
    <row r="213" spans="1:8">
      <c r="A213" s="37" t="s">
        <v>524</v>
      </c>
      <c r="B213" s="37" t="s">
        <v>525</v>
      </c>
      <c r="C213" s="71">
        <v>32.668046830000002</v>
      </c>
      <c r="D213" s="28"/>
      <c r="E213" s="72">
        <v>2</v>
      </c>
      <c r="F213" s="28"/>
      <c r="G213" s="28"/>
      <c r="H213" s="28"/>
    </row>
    <row r="214" spans="1:8">
      <c r="A214" s="37" t="s">
        <v>526</v>
      </c>
      <c r="B214" s="37" t="s">
        <v>527</v>
      </c>
      <c r="C214" s="71">
        <v>36.566494710000001</v>
      </c>
      <c r="D214" s="28"/>
      <c r="E214" s="72">
        <v>2</v>
      </c>
      <c r="F214" s="28"/>
      <c r="G214" s="28"/>
      <c r="H214" s="28"/>
    </row>
    <row r="215" spans="1:8">
      <c r="A215" s="37" t="s">
        <v>557</v>
      </c>
      <c r="B215" s="37" t="s">
        <v>558</v>
      </c>
      <c r="C215" s="71">
        <v>102.11719430000001</v>
      </c>
      <c r="D215" s="28"/>
      <c r="E215" s="28">
        <v>4</v>
      </c>
      <c r="F215" s="28"/>
      <c r="G215" s="28"/>
      <c r="H215" s="28"/>
    </row>
    <row r="216" spans="1:8">
      <c r="A216" s="26" t="s">
        <v>559</v>
      </c>
      <c r="B216" s="37" t="s">
        <v>560</v>
      </c>
      <c r="C216" s="71">
        <v>145.94969599999999</v>
      </c>
      <c r="D216" s="28"/>
      <c r="E216" s="28">
        <v>4</v>
      </c>
      <c r="F216" s="28"/>
      <c r="G216" s="28"/>
      <c r="H216" s="28"/>
    </row>
    <row r="217" spans="1:8">
      <c r="A217" s="26" t="s">
        <v>561</v>
      </c>
      <c r="B217" s="37" t="s">
        <v>562</v>
      </c>
      <c r="C217" s="71">
        <v>139.10226060000002</v>
      </c>
      <c r="D217" s="28"/>
      <c r="E217" s="28">
        <v>4</v>
      </c>
      <c r="F217" s="28"/>
      <c r="G217" s="28"/>
      <c r="H217" s="28"/>
    </row>
    <row r="218" spans="1:8">
      <c r="A218" s="37" t="s">
        <v>563</v>
      </c>
      <c r="B218" s="37" t="s">
        <v>564</v>
      </c>
      <c r="C218" s="71">
        <v>70.366835620000003</v>
      </c>
      <c r="D218" s="28"/>
      <c r="E218" s="72">
        <v>3</v>
      </c>
      <c r="F218" s="28"/>
      <c r="G218" s="28"/>
      <c r="H218" s="28"/>
    </row>
    <row r="219" spans="1:8">
      <c r="A219" s="37" t="s">
        <v>565</v>
      </c>
      <c r="B219" s="37" t="s">
        <v>566</v>
      </c>
      <c r="C219" s="71">
        <v>152.28704639999998</v>
      </c>
      <c r="D219" s="28"/>
      <c r="E219" s="28">
        <v>4</v>
      </c>
      <c r="F219" s="28"/>
      <c r="G219" s="28"/>
      <c r="H219" s="28"/>
    </row>
    <row r="220" spans="1:8">
      <c r="A220" s="37" t="s">
        <v>567</v>
      </c>
      <c r="B220" s="37" t="s">
        <v>568</v>
      </c>
      <c r="C220" s="71">
        <v>170.73084340000003</v>
      </c>
      <c r="D220" s="28"/>
      <c r="E220" s="28">
        <v>4</v>
      </c>
      <c r="F220" s="28"/>
      <c r="G220" s="28"/>
      <c r="H220" s="28"/>
    </row>
    <row r="221" spans="1:8">
      <c r="A221" s="37" t="s">
        <v>569</v>
      </c>
      <c r="B221" s="26" t="s">
        <v>570</v>
      </c>
      <c r="C221" s="71">
        <v>186.07021739999999</v>
      </c>
      <c r="D221" s="28"/>
      <c r="E221" s="28">
        <v>4</v>
      </c>
      <c r="F221" s="28"/>
      <c r="G221" s="28"/>
      <c r="H221" s="28"/>
    </row>
    <row r="222" spans="1:8">
      <c r="A222" s="37" t="s">
        <v>571</v>
      </c>
      <c r="B222" s="37" t="s">
        <v>572</v>
      </c>
      <c r="C222" s="71">
        <v>274.35343949999998</v>
      </c>
      <c r="D222" s="28"/>
      <c r="E222" s="30">
        <v>5</v>
      </c>
      <c r="F222" s="28"/>
      <c r="G222" s="28"/>
      <c r="H222" s="28"/>
    </row>
    <row r="223" spans="1:8">
      <c r="A223" s="37" t="s">
        <v>573</v>
      </c>
      <c r="B223" s="37" t="s">
        <v>574</v>
      </c>
      <c r="C223" s="71">
        <v>148.34481589999999</v>
      </c>
      <c r="D223" s="28"/>
      <c r="E223" s="28">
        <v>4</v>
      </c>
      <c r="F223" s="28"/>
      <c r="G223" s="28"/>
      <c r="H223" s="28"/>
    </row>
    <row r="224" spans="1:8">
      <c r="A224" s="37" t="s">
        <v>575</v>
      </c>
      <c r="B224" s="37" t="s">
        <v>576</v>
      </c>
      <c r="C224" s="71">
        <v>133.49950000000001</v>
      </c>
      <c r="D224" s="28"/>
      <c r="E224" s="28">
        <v>4</v>
      </c>
      <c r="F224" s="28"/>
      <c r="G224" s="28"/>
      <c r="H224" s="28"/>
    </row>
    <row r="225" spans="1:8">
      <c r="A225" s="37" t="s">
        <v>577</v>
      </c>
      <c r="B225" s="37" t="s">
        <v>578</v>
      </c>
      <c r="C225" s="71">
        <v>76.779642420000002</v>
      </c>
      <c r="D225" s="28"/>
      <c r="E225" s="72">
        <v>3</v>
      </c>
      <c r="F225" s="28"/>
      <c r="G225" s="28"/>
      <c r="H225" s="28"/>
    </row>
    <row r="226" spans="1:8">
      <c r="A226" s="26" t="s">
        <v>579</v>
      </c>
      <c r="B226" s="26" t="s">
        <v>580</v>
      </c>
      <c r="C226" s="71">
        <v>131.21380249999999</v>
      </c>
      <c r="D226" s="28"/>
      <c r="E226" s="28">
        <v>4</v>
      </c>
      <c r="F226" s="28"/>
      <c r="G226" s="28"/>
      <c r="H226" s="28"/>
    </row>
    <row r="227" spans="1:8">
      <c r="A227" s="26" t="s">
        <v>581</v>
      </c>
      <c r="B227" s="26" t="s">
        <v>582</v>
      </c>
      <c r="C227" s="71">
        <v>154.02532819999999</v>
      </c>
      <c r="D227" s="28"/>
      <c r="E227" s="28">
        <v>4</v>
      </c>
      <c r="F227" s="28"/>
      <c r="G227" s="28"/>
      <c r="H227" s="28"/>
    </row>
    <row r="228" spans="1:8">
      <c r="A228" s="26" t="s">
        <v>583</v>
      </c>
      <c r="B228" s="26" t="s">
        <v>584</v>
      </c>
      <c r="C228" s="71">
        <v>260.99848069999996</v>
      </c>
      <c r="D228" s="28"/>
      <c r="E228" s="30">
        <v>5</v>
      </c>
      <c r="F228" s="28"/>
      <c r="G228" s="28"/>
      <c r="H228" s="28"/>
    </row>
    <row r="229" spans="1:8">
      <c r="A229" s="26" t="s">
        <v>585</v>
      </c>
      <c r="B229" s="26" t="s">
        <v>586</v>
      </c>
      <c r="C229" s="71">
        <v>145.8260401</v>
      </c>
      <c r="D229" s="28"/>
      <c r="E229" s="28">
        <v>4</v>
      </c>
      <c r="F229" s="28"/>
      <c r="G229" s="28"/>
      <c r="H229" s="28"/>
    </row>
    <row r="230" spans="1:8">
      <c r="A230" s="26" t="s">
        <v>587</v>
      </c>
      <c r="B230" s="26" t="s">
        <v>588</v>
      </c>
      <c r="C230" s="71">
        <v>164.59752669999997</v>
      </c>
      <c r="D230" s="28"/>
      <c r="E230" s="28">
        <v>4</v>
      </c>
      <c r="F230" s="28"/>
      <c r="G230" s="28"/>
      <c r="H230" s="28"/>
    </row>
    <row r="231" spans="1:8">
      <c r="A231" s="58" t="s">
        <v>589</v>
      </c>
      <c r="B231" s="58" t="s">
        <v>590</v>
      </c>
      <c r="C231" s="71">
        <v>94.058521740000003</v>
      </c>
      <c r="D231" s="28"/>
      <c r="E231" s="72">
        <v>3</v>
      </c>
      <c r="F231" s="28"/>
      <c r="G231" s="28"/>
      <c r="H231" s="28"/>
    </row>
    <row r="232" spans="1:8">
      <c r="A232" s="58" t="s">
        <v>591</v>
      </c>
      <c r="B232" s="58" t="s">
        <v>592</v>
      </c>
      <c r="C232" s="71">
        <v>241.1639429</v>
      </c>
      <c r="D232" s="28"/>
      <c r="E232" s="30">
        <v>5</v>
      </c>
      <c r="F232" s="28"/>
      <c r="G232" s="28"/>
      <c r="H232" s="28"/>
    </row>
    <row r="233" spans="1:8">
      <c r="A233" s="58" t="s">
        <v>593</v>
      </c>
      <c r="B233" s="58" t="s">
        <v>594</v>
      </c>
      <c r="C233" s="71">
        <v>150.7878896</v>
      </c>
      <c r="D233" s="28"/>
      <c r="E233" s="28">
        <v>4</v>
      </c>
      <c r="F233" s="28"/>
      <c r="G233" s="28"/>
      <c r="H233" s="28"/>
    </row>
    <row r="234" spans="1:8">
      <c r="A234" s="58" t="s">
        <v>595</v>
      </c>
      <c r="B234" s="58" t="s">
        <v>596</v>
      </c>
      <c r="C234" s="71">
        <v>185.02920699999999</v>
      </c>
      <c r="D234" s="28"/>
      <c r="E234" s="28">
        <v>4</v>
      </c>
      <c r="F234" s="28"/>
      <c r="G234" s="28"/>
      <c r="H234" s="28"/>
    </row>
    <row r="235" spans="1:8">
      <c r="A235" s="58" t="s">
        <v>528</v>
      </c>
      <c r="B235" s="58" t="s">
        <v>529</v>
      </c>
      <c r="C235" s="71">
        <v>44.829099999999997</v>
      </c>
      <c r="D235" s="28" t="s">
        <v>629</v>
      </c>
      <c r="E235" s="72">
        <v>2</v>
      </c>
      <c r="F235" s="28"/>
      <c r="G235" s="28"/>
      <c r="H235" s="28"/>
    </row>
    <row r="236" spans="1:8">
      <c r="A236" s="58" t="s">
        <v>597</v>
      </c>
      <c r="B236" s="58" t="s">
        <v>598</v>
      </c>
      <c r="C236" s="71">
        <v>122.56483419999999</v>
      </c>
      <c r="D236" s="28"/>
      <c r="E236" s="28">
        <v>4</v>
      </c>
      <c r="F236" s="28"/>
      <c r="G236" s="28"/>
      <c r="H236" s="28"/>
    </row>
    <row r="237" spans="1:8">
      <c r="A237" s="26" t="s">
        <v>599</v>
      </c>
      <c r="B237" s="26" t="s">
        <v>600</v>
      </c>
      <c r="C237" s="71">
        <v>82.904706750000003</v>
      </c>
      <c r="D237" s="28"/>
      <c r="E237" s="72">
        <v>3</v>
      </c>
      <c r="F237" s="28"/>
      <c r="G237" s="28"/>
      <c r="H237" s="28"/>
    </row>
    <row r="238" spans="1:8">
      <c r="A238" s="26" t="s">
        <v>601</v>
      </c>
      <c r="B238" s="26" t="s">
        <v>602</v>
      </c>
      <c r="C238" s="71">
        <v>160.53821909999999</v>
      </c>
      <c r="D238" s="28"/>
      <c r="E238" s="28">
        <v>4</v>
      </c>
      <c r="F238" s="28"/>
      <c r="G238" s="28"/>
      <c r="H238" s="28"/>
    </row>
    <row r="239" spans="1:8">
      <c r="A239" s="26" t="s">
        <v>603</v>
      </c>
      <c r="B239" s="26" t="s">
        <v>604</v>
      </c>
      <c r="C239" s="71">
        <v>147.25911069999998</v>
      </c>
      <c r="D239" s="28"/>
      <c r="E239" s="28">
        <v>4</v>
      </c>
      <c r="F239" s="28"/>
      <c r="G239" s="28"/>
      <c r="H239" s="28"/>
    </row>
    <row r="240" spans="1:8">
      <c r="A240" s="26" t="s">
        <v>605</v>
      </c>
      <c r="B240" s="26" t="s">
        <v>606</v>
      </c>
      <c r="C240" s="71">
        <v>138.59352919999998</v>
      </c>
      <c r="D240" s="28"/>
      <c r="E240" s="28">
        <v>4</v>
      </c>
      <c r="F240" s="28"/>
      <c r="G240" s="28"/>
      <c r="H240" s="28"/>
    </row>
    <row r="241" spans="1:9">
      <c r="A241" s="37" t="s">
        <v>607</v>
      </c>
      <c r="B241" s="37" t="s">
        <v>608</v>
      </c>
      <c r="C241" s="71">
        <v>148.1261657</v>
      </c>
      <c r="D241" s="28"/>
      <c r="E241" s="28">
        <v>4</v>
      </c>
      <c r="F241" s="28"/>
      <c r="G241" s="28"/>
      <c r="H241" s="28"/>
    </row>
    <row r="242" spans="1:9">
      <c r="A242" s="37" t="s">
        <v>609</v>
      </c>
      <c r="B242" s="37" t="s">
        <v>610</v>
      </c>
      <c r="C242" s="71">
        <v>145.58598050000001</v>
      </c>
      <c r="D242" s="28"/>
      <c r="E242" s="28">
        <v>4</v>
      </c>
      <c r="F242" s="28"/>
      <c r="G242" s="28"/>
      <c r="H242" s="28"/>
    </row>
    <row r="243" spans="1:9">
      <c r="A243" s="37" t="s">
        <v>611</v>
      </c>
      <c r="B243" s="37" t="s">
        <v>612</v>
      </c>
      <c r="C243" s="71">
        <v>102.33012840000001</v>
      </c>
      <c r="D243" s="28"/>
      <c r="E243" s="28">
        <v>4</v>
      </c>
      <c r="F243" s="28"/>
      <c r="G243" s="28"/>
      <c r="H243" s="28"/>
    </row>
    <row r="244" spans="1:9">
      <c r="A244" s="37" t="s">
        <v>613</v>
      </c>
      <c r="B244" s="37" t="s">
        <v>614</v>
      </c>
      <c r="C244" s="71">
        <v>55.732536060000001</v>
      </c>
      <c r="D244" s="28"/>
      <c r="E244" s="72">
        <v>3</v>
      </c>
      <c r="F244" s="28"/>
      <c r="G244" s="28"/>
      <c r="H244" s="28"/>
    </row>
    <row r="245" spans="1:9">
      <c r="A245" s="26" t="s">
        <v>615</v>
      </c>
      <c r="B245" s="37" t="s">
        <v>616</v>
      </c>
      <c r="C245" s="71">
        <v>71.07708095000001</v>
      </c>
      <c r="D245" s="28"/>
      <c r="E245" s="72">
        <v>3</v>
      </c>
      <c r="F245" s="28"/>
      <c r="G245" s="28"/>
      <c r="H245" s="28"/>
    </row>
    <row r="246" spans="1:9">
      <c r="A246" s="26" t="s">
        <v>617</v>
      </c>
      <c r="B246" s="37" t="s">
        <v>618</v>
      </c>
      <c r="C246" s="71">
        <v>161.82654209999998</v>
      </c>
      <c r="D246" s="28"/>
      <c r="E246" s="28">
        <v>4</v>
      </c>
      <c r="F246" s="28"/>
      <c r="G246" s="28"/>
      <c r="H246" s="28"/>
    </row>
    <row r="247" spans="1:9">
      <c r="A247" s="37" t="s">
        <v>619</v>
      </c>
      <c r="B247" s="37" t="s">
        <v>620</v>
      </c>
      <c r="C247" s="71">
        <v>102.49043850000001</v>
      </c>
      <c r="D247" s="28"/>
      <c r="E247" s="28">
        <v>4</v>
      </c>
      <c r="F247" s="28"/>
      <c r="G247" s="28"/>
      <c r="H247" s="28"/>
      <c r="I247" s="59"/>
    </row>
    <row r="248" spans="1:9">
      <c r="A248" s="37" t="s">
        <v>621</v>
      </c>
      <c r="B248" s="37" t="s">
        <v>622</v>
      </c>
      <c r="C248" s="71">
        <v>97.856640589999998</v>
      </c>
      <c r="D248" s="28"/>
      <c r="E248" s="72">
        <v>3</v>
      </c>
      <c r="F248" s="28"/>
      <c r="G248" s="28"/>
      <c r="H248" s="28"/>
      <c r="I248" s="59"/>
    </row>
    <row r="249" spans="1:9">
      <c r="A249" s="37" t="s">
        <v>623</v>
      </c>
      <c r="B249" s="37" t="s">
        <v>624</v>
      </c>
      <c r="C249" s="71">
        <v>32.522669180000001</v>
      </c>
      <c r="D249" s="28"/>
      <c r="E249" s="72">
        <v>2</v>
      </c>
      <c r="F249" s="28"/>
      <c r="G249" s="28"/>
      <c r="H249" s="28"/>
      <c r="I249" s="50"/>
    </row>
    <row r="250" spans="1:9">
      <c r="A250" s="37" t="s">
        <v>625</v>
      </c>
      <c r="B250" s="26" t="s">
        <v>530</v>
      </c>
      <c r="C250" s="71">
        <v>71.162627090000001</v>
      </c>
      <c r="D250" s="28"/>
      <c r="E250" s="72">
        <v>3</v>
      </c>
      <c r="F250" s="28"/>
      <c r="G250" s="28"/>
      <c r="H250" s="28"/>
      <c r="I250" s="50"/>
    </row>
    <row r="251" spans="1:9">
      <c r="A251" s="37" t="s">
        <v>531</v>
      </c>
      <c r="B251" s="37" t="s">
        <v>35</v>
      </c>
      <c r="C251" s="71" t="s">
        <v>124</v>
      </c>
      <c r="D251" s="28"/>
      <c r="E251" s="71" t="s">
        <v>124</v>
      </c>
      <c r="F251" s="28"/>
      <c r="G251" s="28"/>
      <c r="H251" s="28"/>
      <c r="I251" s="50"/>
    </row>
    <row r="252" spans="1:9">
      <c r="A252" s="37" t="s">
        <v>532</v>
      </c>
      <c r="B252" s="37" t="s">
        <v>533</v>
      </c>
      <c r="C252" s="71" t="s">
        <v>124</v>
      </c>
      <c r="D252" s="28"/>
      <c r="E252" s="71" t="s">
        <v>124</v>
      </c>
      <c r="F252" s="28"/>
      <c r="G252" s="28"/>
      <c r="H252" s="28"/>
      <c r="I252" s="50"/>
    </row>
    <row r="253" spans="1:9">
      <c r="A253" s="37" t="s">
        <v>543</v>
      </c>
      <c r="B253" s="37" t="s">
        <v>544</v>
      </c>
      <c r="C253" s="71">
        <v>71.332955360000014</v>
      </c>
      <c r="D253" s="28"/>
      <c r="E253" s="72">
        <v>3</v>
      </c>
      <c r="F253" s="28"/>
      <c r="G253" s="28"/>
      <c r="H253" s="28"/>
      <c r="I253" s="50"/>
    </row>
    <row r="254" spans="1:9">
      <c r="A254" s="37" t="s">
        <v>545</v>
      </c>
      <c r="B254" s="37" t="s">
        <v>546</v>
      </c>
      <c r="C254" s="71">
        <v>80.400980630000006</v>
      </c>
      <c r="D254" s="28"/>
      <c r="E254" s="72">
        <v>3</v>
      </c>
      <c r="F254" s="28"/>
      <c r="G254" s="28"/>
      <c r="H254" s="28"/>
      <c r="I254" s="50"/>
    </row>
    <row r="255" spans="1:9">
      <c r="A255" s="26" t="s">
        <v>547</v>
      </c>
      <c r="B255" s="26" t="s">
        <v>548</v>
      </c>
      <c r="C255" s="71">
        <v>79.314699340000004</v>
      </c>
      <c r="D255" s="28"/>
      <c r="E255" s="72">
        <v>3</v>
      </c>
      <c r="F255" s="28"/>
      <c r="G255" s="28"/>
      <c r="H255" s="28"/>
      <c r="I255" s="50"/>
    </row>
    <row r="256" spans="1:9">
      <c r="A256" s="26" t="s">
        <v>549</v>
      </c>
      <c r="B256" s="26" t="s">
        <v>550</v>
      </c>
      <c r="C256" s="71">
        <v>109.35777849999999</v>
      </c>
      <c r="D256" s="28"/>
      <c r="E256" s="28">
        <v>4</v>
      </c>
      <c r="F256" s="28"/>
      <c r="G256" s="28"/>
      <c r="H256" s="28"/>
      <c r="I256" s="50"/>
    </row>
    <row r="257" spans="1:9">
      <c r="A257" s="26" t="s">
        <v>551</v>
      </c>
      <c r="B257" s="26" t="s">
        <v>552</v>
      </c>
      <c r="C257" s="71">
        <v>49.79976327</v>
      </c>
      <c r="D257" s="28"/>
      <c r="E257" s="72">
        <v>2</v>
      </c>
      <c r="F257" s="28"/>
      <c r="G257" s="28"/>
      <c r="H257" s="28"/>
      <c r="I257" s="50"/>
    </row>
    <row r="258" spans="1:9">
      <c r="A258" s="26" t="s">
        <v>553</v>
      </c>
      <c r="B258" s="25" t="s">
        <v>554</v>
      </c>
      <c r="C258" s="71">
        <v>96.00993038</v>
      </c>
      <c r="D258" s="28"/>
      <c r="E258" s="72">
        <v>3</v>
      </c>
      <c r="F258" s="28"/>
      <c r="G258" s="28"/>
      <c r="H258" s="28"/>
      <c r="I258" s="50"/>
    </row>
    <row r="259" spans="1:9">
      <c r="A259" s="26" t="s">
        <v>555</v>
      </c>
      <c r="B259" s="26" t="s">
        <v>556</v>
      </c>
      <c r="C259" s="71">
        <v>67.779388099999991</v>
      </c>
      <c r="D259" s="28"/>
      <c r="E259" s="72">
        <v>3</v>
      </c>
      <c r="F259" s="28"/>
      <c r="G259" s="28"/>
      <c r="H259" s="28"/>
      <c r="I259" s="50"/>
    </row>
    <row r="260" spans="1:9">
      <c r="A260" s="26" t="s">
        <v>534</v>
      </c>
      <c r="B260" s="26" t="s">
        <v>37</v>
      </c>
      <c r="C260" s="71" t="s">
        <v>124</v>
      </c>
      <c r="D260" s="28"/>
      <c r="E260" s="71" t="s">
        <v>124</v>
      </c>
      <c r="F260" s="28"/>
      <c r="G260" s="28"/>
      <c r="H260" s="28"/>
      <c r="I260" s="50"/>
    </row>
    <row r="261" spans="1:9">
      <c r="A261" s="58" t="s">
        <v>626</v>
      </c>
      <c r="B261" s="58" t="s">
        <v>38</v>
      </c>
      <c r="C261" s="71" t="s">
        <v>124</v>
      </c>
      <c r="D261" s="28"/>
      <c r="E261" s="71" t="s">
        <v>124</v>
      </c>
      <c r="F261" s="28"/>
      <c r="G261" s="28"/>
      <c r="H261" s="28"/>
      <c r="I261" s="50"/>
    </row>
    <row r="262" spans="1:9">
      <c r="A262" s="58" t="s">
        <v>535</v>
      </c>
      <c r="B262" s="58" t="s">
        <v>536</v>
      </c>
      <c r="C262" s="71" t="s">
        <v>124</v>
      </c>
      <c r="D262" s="28"/>
      <c r="E262" s="71" t="s">
        <v>124</v>
      </c>
      <c r="F262" s="28"/>
      <c r="G262" s="28"/>
      <c r="H262" s="28"/>
      <c r="I262" s="50"/>
    </row>
    <row r="263" spans="1:9">
      <c r="A263" s="58" t="s">
        <v>537</v>
      </c>
      <c r="B263" s="58" t="s">
        <v>538</v>
      </c>
      <c r="C263" s="71" t="s">
        <v>124</v>
      </c>
      <c r="D263" s="28"/>
      <c r="E263" s="71" t="s">
        <v>124</v>
      </c>
      <c r="F263" s="28"/>
      <c r="G263" s="28"/>
      <c r="H263" s="28"/>
      <c r="I263" s="50"/>
    </row>
    <row r="264" spans="1:9">
      <c r="A264" s="58" t="s">
        <v>539</v>
      </c>
      <c r="B264" s="58" t="s">
        <v>540</v>
      </c>
      <c r="C264" s="71" t="s">
        <v>124</v>
      </c>
      <c r="D264" s="28"/>
      <c r="E264" s="71" t="s">
        <v>124</v>
      </c>
      <c r="F264" s="28"/>
      <c r="G264" s="28"/>
      <c r="H264" s="28"/>
      <c r="I264" s="50"/>
    </row>
    <row r="265" spans="1:9">
      <c r="A265" s="58" t="s">
        <v>541</v>
      </c>
      <c r="B265" s="58" t="s">
        <v>542</v>
      </c>
      <c r="C265" s="71" t="s">
        <v>124</v>
      </c>
      <c r="D265" s="28"/>
      <c r="E265" s="71" t="s">
        <v>124</v>
      </c>
      <c r="F265" s="28"/>
      <c r="G265" s="28"/>
      <c r="H265" s="28"/>
      <c r="I265" s="50"/>
    </row>
    <row r="266" spans="1:9">
      <c r="A266" s="58"/>
      <c r="B266" s="58"/>
      <c r="C266" s="27"/>
      <c r="D266" s="28"/>
      <c r="E266" s="60"/>
      <c r="F266" s="28"/>
      <c r="G266" s="28"/>
      <c r="H266" s="28"/>
      <c r="I266" s="50"/>
    </row>
    <row r="267" spans="1:9">
      <c r="A267" s="58"/>
      <c r="B267" s="58"/>
      <c r="C267" s="27"/>
      <c r="D267" s="28"/>
      <c r="E267" s="60"/>
      <c r="F267" s="28"/>
      <c r="G267" s="28"/>
      <c r="H267" s="28"/>
      <c r="I267" s="50"/>
    </row>
    <row r="268" spans="1:9">
      <c r="A268" s="58"/>
      <c r="B268" s="58"/>
      <c r="C268" s="27"/>
      <c r="D268" s="28"/>
      <c r="E268" s="60"/>
      <c r="F268" s="28"/>
      <c r="G268" s="28"/>
      <c r="H268" s="28"/>
      <c r="I268" s="50"/>
    </row>
    <row r="269" spans="1:9">
      <c r="A269" s="58"/>
      <c r="B269" s="58"/>
      <c r="C269" s="27"/>
      <c r="D269" s="28"/>
      <c r="E269" s="60"/>
      <c r="F269" s="28"/>
      <c r="G269" s="28"/>
      <c r="H269" s="28"/>
      <c r="I269" s="50"/>
    </row>
    <row r="270" spans="1:9">
      <c r="A270" s="58"/>
      <c r="B270" s="58"/>
      <c r="C270" s="27"/>
      <c r="D270" s="28"/>
      <c r="E270" s="60"/>
      <c r="F270" s="28"/>
      <c r="G270" s="28"/>
      <c r="H270" s="28"/>
      <c r="I270" s="50"/>
    </row>
    <row r="271" spans="1:9">
      <c r="A271" s="58"/>
      <c r="B271" s="58"/>
      <c r="C271" s="27"/>
      <c r="D271" s="28"/>
      <c r="E271" s="60"/>
      <c r="F271" s="28"/>
      <c r="G271" s="28"/>
      <c r="H271" s="28"/>
      <c r="I271" s="50"/>
    </row>
    <row r="272" spans="1:9">
      <c r="A272" s="58"/>
      <c r="B272" s="58"/>
      <c r="C272" s="27"/>
      <c r="D272" s="28"/>
      <c r="E272" s="60"/>
      <c r="F272" s="28"/>
      <c r="G272" s="28"/>
      <c r="H272" s="28"/>
      <c r="I272" s="50"/>
    </row>
    <row r="273" spans="1:8">
      <c r="A273" s="58"/>
      <c r="B273" s="58"/>
      <c r="C273" s="27"/>
      <c r="D273" s="28"/>
      <c r="E273" s="61"/>
      <c r="F273" s="28"/>
      <c r="G273" s="28"/>
      <c r="H273" s="28"/>
    </row>
    <row r="274" spans="1:8">
      <c r="A274" s="58"/>
      <c r="B274" s="58"/>
      <c r="C274" s="27"/>
      <c r="D274" s="28"/>
      <c r="E274" s="61"/>
      <c r="F274" s="28"/>
      <c r="G274" s="28"/>
      <c r="H274" s="28"/>
    </row>
    <row r="275" spans="1:8">
      <c r="C275" s="27"/>
      <c r="D275" s="28"/>
      <c r="E275" s="30"/>
      <c r="F275" s="28"/>
      <c r="G275" s="28"/>
      <c r="H275" s="28"/>
    </row>
    <row r="276" spans="1:8">
      <c r="A276" s="58"/>
      <c r="B276" s="58"/>
      <c r="C276" s="27"/>
      <c r="D276" s="28"/>
      <c r="E276" s="30"/>
      <c r="F276" s="28"/>
      <c r="G276" s="28"/>
      <c r="H276" s="28"/>
    </row>
    <row r="277" spans="1:8">
      <c r="A277" s="58"/>
      <c r="B277" s="58"/>
      <c r="C277" s="27"/>
      <c r="D277" s="28"/>
      <c r="E277" s="30"/>
      <c r="F277" s="28"/>
      <c r="G277" s="28"/>
      <c r="H277" s="28"/>
    </row>
    <row r="278" spans="1:8">
      <c r="A278" s="58"/>
      <c r="B278" s="58"/>
      <c r="C278" s="27"/>
      <c r="D278" s="28"/>
      <c r="E278" s="30"/>
      <c r="F278" s="28"/>
      <c r="G278" s="28"/>
      <c r="H278" s="28"/>
    </row>
    <row r="279" spans="1:8">
      <c r="A279" s="58"/>
      <c r="B279" s="58"/>
      <c r="C279" s="27"/>
      <c r="D279" s="28"/>
      <c r="E279" s="30"/>
      <c r="F279" s="28"/>
      <c r="G279" s="28"/>
      <c r="H279" s="28"/>
    </row>
    <row r="280" spans="1:8">
      <c r="A280" s="58"/>
      <c r="B280" s="58"/>
      <c r="C280" s="27"/>
      <c r="D280" s="28"/>
      <c r="E280" s="30"/>
      <c r="F280" s="28"/>
      <c r="G280" s="28"/>
      <c r="H280" s="28"/>
    </row>
    <row r="281" spans="1:8">
      <c r="A281" s="58"/>
      <c r="B281" s="58"/>
      <c r="C281" s="27"/>
      <c r="D281" s="28"/>
      <c r="E281" s="30"/>
      <c r="F281" s="28"/>
      <c r="G281" s="28"/>
      <c r="H281" s="28"/>
    </row>
    <row r="282" spans="1:8">
      <c r="A282" s="58"/>
      <c r="B282" s="58"/>
      <c r="C282" s="27"/>
      <c r="D282" s="28"/>
      <c r="E282" s="30"/>
      <c r="F282" s="28"/>
      <c r="G282" s="28"/>
      <c r="H282" s="28"/>
    </row>
    <row r="283" spans="1:8">
      <c r="A283" s="58"/>
      <c r="B283" s="58"/>
      <c r="C283" s="61"/>
      <c r="D283" s="28"/>
      <c r="E283" s="61"/>
      <c r="F283" s="28"/>
      <c r="G283" s="28"/>
      <c r="H283" s="28"/>
    </row>
    <row r="284" spans="1:8">
      <c r="A284" s="58"/>
      <c r="B284" s="58"/>
      <c r="C284" s="61"/>
      <c r="D284" s="28"/>
      <c r="E284" s="61"/>
      <c r="F284" s="28"/>
      <c r="G284" s="28"/>
      <c r="H284" s="28"/>
    </row>
    <row r="285" spans="1:8">
      <c r="A285" s="58"/>
      <c r="B285" s="58"/>
      <c r="C285" s="61"/>
      <c r="D285" s="28"/>
      <c r="E285" s="61"/>
      <c r="F285" s="28"/>
      <c r="G285" s="28"/>
      <c r="H285" s="28"/>
    </row>
    <row r="286" spans="1:8">
      <c r="A286" s="58"/>
      <c r="B286" s="58"/>
      <c r="C286" s="61"/>
      <c r="D286" s="28"/>
      <c r="E286" s="61"/>
      <c r="F286" s="63"/>
      <c r="G286" s="64"/>
      <c r="H286" s="28"/>
    </row>
    <row r="287" spans="1:8">
      <c r="A287" s="58"/>
      <c r="B287" s="58"/>
      <c r="C287" s="61"/>
      <c r="D287" s="28"/>
      <c r="E287" s="61"/>
      <c r="H287" s="64"/>
    </row>
    <row r="288" spans="1:8">
      <c r="A288" s="58"/>
      <c r="B288" s="58"/>
      <c r="C288" s="61"/>
      <c r="D288" s="28"/>
      <c r="E288" s="61"/>
    </row>
    <row r="289" spans="1:11">
      <c r="A289" s="58"/>
      <c r="B289" s="58"/>
      <c r="C289" s="61"/>
      <c r="D289" s="28"/>
      <c r="E289" s="61"/>
      <c r="I289" s="65"/>
      <c r="J289" s="65"/>
      <c r="K289" s="65"/>
    </row>
    <row r="290" spans="1:11">
      <c r="A290" s="58"/>
      <c r="B290" s="58"/>
      <c r="C290" s="61"/>
      <c r="D290" s="28"/>
      <c r="E290" s="61"/>
      <c r="I290" s="65"/>
      <c r="J290" s="65"/>
      <c r="K290" s="65"/>
    </row>
    <row r="291" spans="1:11">
      <c r="A291" s="58"/>
      <c r="B291" s="58"/>
      <c r="C291" s="61"/>
      <c r="D291" s="28"/>
      <c r="E291" s="61"/>
      <c r="I291" s="65"/>
      <c r="J291" s="65"/>
      <c r="K291" s="65"/>
    </row>
    <row r="292" spans="1:11">
      <c r="A292" s="58"/>
      <c r="B292" s="58"/>
      <c r="C292" s="61"/>
      <c r="D292" s="28"/>
      <c r="E292" s="61"/>
      <c r="I292" s="65"/>
      <c r="J292" s="65"/>
      <c r="K292" s="65"/>
    </row>
    <row r="293" spans="1:11">
      <c r="A293" s="58"/>
      <c r="B293" s="58"/>
      <c r="C293" s="61"/>
      <c r="D293" s="28"/>
      <c r="E293" s="61"/>
      <c r="I293" s="65"/>
      <c r="J293" s="65"/>
      <c r="K293" s="65"/>
    </row>
    <row r="294" spans="1:11">
      <c r="A294" s="58"/>
      <c r="B294" s="58"/>
      <c r="C294" s="61"/>
      <c r="D294" s="28"/>
      <c r="E294" s="61"/>
      <c r="I294" s="65"/>
      <c r="J294" s="65"/>
      <c r="K294" s="65"/>
    </row>
    <row r="295" spans="1:11">
      <c r="A295" s="58"/>
      <c r="B295" s="58"/>
      <c r="C295" s="68"/>
      <c r="D295" s="28"/>
      <c r="E295" s="61"/>
      <c r="I295" s="65"/>
      <c r="J295" s="65"/>
      <c r="K295" s="65"/>
    </row>
    <row r="296" spans="1:11">
      <c r="A296" s="58"/>
      <c r="B296" s="58"/>
      <c r="C296" s="68"/>
      <c r="D296" s="28"/>
      <c r="E296" s="61"/>
      <c r="I296" s="65"/>
      <c r="J296" s="65"/>
      <c r="K296" s="65"/>
    </row>
    <row r="297" spans="1:11">
      <c r="A297" s="58"/>
      <c r="B297" s="58"/>
      <c r="C297" s="68"/>
      <c r="D297" s="28"/>
      <c r="E297" s="61"/>
      <c r="I297" s="65"/>
      <c r="J297" s="65"/>
      <c r="K297" s="65"/>
    </row>
    <row r="298" spans="1:11">
      <c r="A298" s="58"/>
      <c r="B298" s="58"/>
      <c r="C298" s="68"/>
      <c r="D298" s="28"/>
      <c r="E298" s="61"/>
      <c r="I298" s="65"/>
      <c r="J298" s="65"/>
      <c r="K298" s="65"/>
    </row>
    <row r="299" spans="1:11">
      <c r="A299" s="58"/>
      <c r="B299" s="58"/>
      <c r="C299" s="68"/>
      <c r="D299" s="28"/>
      <c r="E299" s="61"/>
      <c r="I299" s="65"/>
      <c r="J299" s="65"/>
      <c r="K299" s="65"/>
    </row>
    <row r="300" spans="1:11">
      <c r="A300" s="58"/>
      <c r="B300" s="58"/>
      <c r="C300" s="68"/>
      <c r="D300" s="28"/>
      <c r="E300" s="61"/>
      <c r="I300" s="65"/>
      <c r="J300" s="65"/>
      <c r="K300" s="65"/>
    </row>
    <row r="301" spans="1:11">
      <c r="A301" s="58"/>
      <c r="B301" s="58"/>
      <c r="C301" s="68"/>
      <c r="D301" s="28"/>
      <c r="E301" s="61"/>
      <c r="I301" s="65"/>
      <c r="J301" s="65"/>
      <c r="K301" s="65"/>
    </row>
    <row r="302" spans="1:11">
      <c r="A302" s="58"/>
      <c r="B302" s="58"/>
      <c r="C302" s="68"/>
      <c r="D302" s="28"/>
      <c r="E302" s="61"/>
      <c r="I302" s="65"/>
      <c r="J302" s="65"/>
      <c r="K302" s="65"/>
    </row>
    <row r="303" spans="1:11">
      <c r="A303" s="58"/>
      <c r="B303" s="58"/>
      <c r="C303" s="68"/>
      <c r="D303" s="28"/>
      <c r="E303" s="61"/>
      <c r="I303" s="65"/>
      <c r="J303" s="65"/>
      <c r="K303" s="65"/>
    </row>
    <row r="304" spans="1:11">
      <c r="A304" s="26"/>
      <c r="B304" s="62"/>
      <c r="C304" s="68"/>
      <c r="D304" s="28"/>
      <c r="E304" s="61"/>
      <c r="I304" s="65"/>
      <c r="J304" s="65"/>
      <c r="K304" s="65"/>
    </row>
    <row r="305" spans="1:11">
      <c r="A305" s="26"/>
      <c r="B305" s="62"/>
      <c r="C305" s="68"/>
      <c r="D305" s="28"/>
      <c r="E305" s="61"/>
      <c r="I305" s="65"/>
      <c r="J305" s="65"/>
      <c r="K305" s="65"/>
    </row>
    <row r="306" spans="1:11">
      <c r="A306" s="26"/>
      <c r="B306" s="62"/>
      <c r="C306" s="68"/>
      <c r="D306" s="28"/>
      <c r="E306" s="61"/>
      <c r="I306" s="65"/>
      <c r="J306" s="65"/>
      <c r="K306" s="65"/>
    </row>
    <row r="307" spans="1:11">
      <c r="A307" s="26"/>
      <c r="B307" s="26"/>
      <c r="C307" s="68"/>
      <c r="D307" s="28"/>
      <c r="E307" s="61"/>
      <c r="I307" s="65"/>
      <c r="J307" s="65"/>
      <c r="K307" s="65"/>
    </row>
    <row r="308" spans="1:11">
      <c r="A308" s="26"/>
      <c r="B308" s="26"/>
      <c r="C308" s="68"/>
      <c r="D308" s="28"/>
      <c r="E308" s="61"/>
      <c r="I308" s="65"/>
      <c r="J308" s="65"/>
      <c r="K308" s="65"/>
    </row>
    <row r="309" spans="1:11">
      <c r="A309" s="26"/>
      <c r="B309" s="26"/>
      <c r="C309" s="68"/>
      <c r="D309" s="28"/>
      <c r="E309" s="61"/>
      <c r="I309" s="65"/>
      <c r="J309" s="65"/>
      <c r="K309" s="65"/>
    </row>
    <row r="310" spans="1:11">
      <c r="A310" s="26"/>
      <c r="B310" s="26"/>
      <c r="C310" s="68"/>
      <c r="D310" s="28"/>
      <c r="E310" s="61"/>
      <c r="I310" s="65"/>
      <c r="J310" s="65"/>
      <c r="K310" s="65"/>
    </row>
    <row r="311" spans="1:11">
      <c r="A311" s="26"/>
      <c r="B311" s="26"/>
      <c r="C311" s="68"/>
      <c r="D311" s="28"/>
      <c r="E311" s="61"/>
      <c r="I311" s="65"/>
      <c r="J311" s="65"/>
      <c r="K311" s="65"/>
    </row>
    <row r="312" spans="1:11">
      <c r="A312" s="26"/>
      <c r="B312" s="26"/>
      <c r="C312" s="68"/>
      <c r="D312" s="28"/>
      <c r="E312" s="61"/>
      <c r="I312" s="65"/>
      <c r="J312" s="65"/>
      <c r="K312" s="65"/>
    </row>
    <row r="313" spans="1:11">
      <c r="A313" s="26"/>
      <c r="B313" s="26"/>
      <c r="C313" s="68"/>
      <c r="D313" s="28"/>
      <c r="E313" s="61"/>
      <c r="I313" s="65"/>
      <c r="J313" s="65"/>
      <c r="K313" s="65"/>
    </row>
    <row r="314" spans="1:11">
      <c r="A314" s="26"/>
      <c r="B314" s="26"/>
      <c r="C314" s="68"/>
      <c r="D314" s="28"/>
      <c r="E314" s="61"/>
      <c r="I314" s="65"/>
      <c r="J314" s="65"/>
      <c r="K314" s="65"/>
    </row>
    <row r="315" spans="1:11">
      <c r="A315" s="26"/>
      <c r="B315" s="26"/>
      <c r="C315" s="68"/>
      <c r="D315" s="28"/>
      <c r="E315" s="61"/>
      <c r="I315" s="65"/>
      <c r="J315" s="65"/>
      <c r="K315" s="65"/>
    </row>
    <row r="316" spans="1:11">
      <c r="A316" s="26"/>
      <c r="B316" s="26"/>
      <c r="C316" s="27"/>
      <c r="D316" s="28"/>
      <c r="E316" s="61"/>
      <c r="I316" s="65"/>
      <c r="J316" s="65"/>
      <c r="K316" s="65"/>
    </row>
    <row r="317" spans="1:11">
      <c r="A317" s="66"/>
      <c r="B317" s="66"/>
      <c r="I317" s="65"/>
      <c r="J317" s="65"/>
      <c r="K317" s="65"/>
    </row>
    <row r="318" spans="1:11">
      <c r="A318" s="67"/>
      <c r="B318" s="67"/>
      <c r="I318" s="65"/>
      <c r="J318" s="65"/>
      <c r="K318" s="65"/>
    </row>
    <row r="319" spans="1:11">
      <c r="A319" s="58"/>
      <c r="B319" s="58"/>
      <c r="I319" s="65"/>
      <c r="J319" s="65"/>
      <c r="K319" s="65"/>
    </row>
    <row r="320" spans="1:11">
      <c r="A320" s="58"/>
      <c r="B320" s="58"/>
      <c r="I320" s="28"/>
      <c r="J320" s="28"/>
      <c r="K320" s="28"/>
    </row>
    <row r="321" spans="1:11">
      <c r="A321" s="58"/>
      <c r="B321" s="58"/>
      <c r="I321" s="28"/>
      <c r="J321" s="28"/>
      <c r="K321" s="28"/>
    </row>
    <row r="322" spans="1:11">
      <c r="A322" s="58"/>
      <c r="B322" s="58"/>
      <c r="I322" s="28"/>
      <c r="J322" s="28"/>
      <c r="K322" s="28"/>
    </row>
    <row r="323" spans="1:11">
      <c r="A323" s="58"/>
      <c r="B323" s="58"/>
      <c r="I323" s="28"/>
      <c r="J323" s="28"/>
      <c r="K323" s="28"/>
    </row>
    <row r="324" spans="1:11">
      <c r="A324" s="58"/>
      <c r="B324" s="62"/>
      <c r="I324" s="28"/>
      <c r="J324" s="28"/>
      <c r="K324" s="28"/>
    </row>
    <row r="325" spans="1:11">
      <c r="A325" s="26"/>
      <c r="B325" s="62"/>
    </row>
    <row r="326" spans="1:11">
      <c r="A326" s="26"/>
      <c r="B326" s="62"/>
    </row>
    <row r="327" spans="1:11">
      <c r="A327" s="70"/>
      <c r="B327" s="70"/>
    </row>
    <row r="328" spans="1:11">
      <c r="A328" s="70"/>
      <c r="B328" s="70"/>
    </row>
    <row r="329" spans="1:11">
      <c r="A329" s="70"/>
      <c r="B329" s="70"/>
    </row>
    <row r="330" spans="1:11">
      <c r="A330" s="70"/>
      <c r="B330" s="70"/>
    </row>
    <row r="331" spans="1:11">
      <c r="A331" s="70"/>
      <c r="B331" s="70"/>
    </row>
    <row r="337" spans="1:8">
      <c r="C337" s="45"/>
      <c r="D337" s="45"/>
      <c r="E337" s="45"/>
      <c r="F337" s="45"/>
      <c r="G337" s="25"/>
      <c r="H337" s="25"/>
    </row>
    <row r="338" spans="1:8">
      <c r="C338" s="45"/>
      <c r="D338" s="45"/>
      <c r="E338" s="45"/>
      <c r="F338" s="45"/>
      <c r="G338" s="25"/>
      <c r="H338" s="25"/>
    </row>
    <row r="339" spans="1:8">
      <c r="A339" s="70"/>
      <c r="B339" s="70"/>
      <c r="C339" s="45"/>
      <c r="D339" s="45"/>
      <c r="E339" s="45"/>
      <c r="F339" s="45"/>
      <c r="G339" s="25"/>
      <c r="H339" s="25"/>
    </row>
    <row r="340" spans="1:8">
      <c r="A340" s="70"/>
      <c r="B340" s="70"/>
      <c r="C340" s="45"/>
      <c r="D340" s="45"/>
      <c r="E340" s="45"/>
      <c r="F340" s="45"/>
      <c r="G340" s="25"/>
      <c r="H340" s="25"/>
    </row>
    <row r="341" spans="1:8">
      <c r="A341" s="70"/>
      <c r="B341" s="70"/>
      <c r="C341" s="45"/>
      <c r="D341" s="45"/>
      <c r="E341" s="45"/>
      <c r="F341" s="45"/>
      <c r="G341" s="25"/>
      <c r="H341" s="25"/>
    </row>
    <row r="342" spans="1:8">
      <c r="A342" s="70"/>
      <c r="B342" s="70"/>
      <c r="C342" s="45"/>
      <c r="D342" s="45"/>
      <c r="E342" s="45"/>
      <c r="F342" s="45"/>
      <c r="G342" s="25"/>
      <c r="H342" s="25"/>
    </row>
    <row r="343" spans="1:8">
      <c r="A343" s="70"/>
      <c r="B343" s="70"/>
      <c r="C343" s="45"/>
      <c r="D343" s="45"/>
      <c r="E343" s="45"/>
      <c r="F343" s="45"/>
      <c r="G343" s="25"/>
      <c r="H343" s="25"/>
    </row>
    <row r="344" spans="1:8">
      <c r="A344" s="70"/>
      <c r="B344" s="70"/>
      <c r="C344" s="45"/>
      <c r="D344" s="45"/>
      <c r="E344" s="45"/>
      <c r="F344" s="45"/>
      <c r="G344" s="25"/>
      <c r="H344" s="25"/>
    </row>
    <row r="345" spans="1:8">
      <c r="A345" s="70"/>
      <c r="B345" s="70"/>
      <c r="C345" s="45"/>
      <c r="D345" s="45"/>
      <c r="E345" s="45"/>
      <c r="F345" s="45"/>
      <c r="G345" s="25"/>
      <c r="H345" s="25"/>
    </row>
    <row r="346" spans="1:8">
      <c r="A346" s="70"/>
      <c r="B346" s="70"/>
      <c r="C346" s="45"/>
      <c r="D346" s="45"/>
      <c r="E346" s="45"/>
      <c r="F346" s="45"/>
      <c r="G346" s="25"/>
      <c r="H346" s="25"/>
    </row>
    <row r="347" spans="1:8">
      <c r="A347" s="70"/>
      <c r="B347" s="70"/>
      <c r="C347" s="45"/>
      <c r="D347" s="45"/>
      <c r="E347" s="45"/>
      <c r="F347" s="45"/>
      <c r="G347" s="25"/>
      <c r="H347" s="25"/>
    </row>
    <row r="348" spans="1:8">
      <c r="A348" s="70"/>
      <c r="B348" s="70"/>
      <c r="C348" s="45"/>
      <c r="D348" s="45"/>
      <c r="E348" s="45"/>
      <c r="F348" s="45"/>
      <c r="G348" s="25"/>
      <c r="H348" s="25"/>
    </row>
    <row r="349" spans="1:8">
      <c r="A349" s="70"/>
      <c r="B349" s="70"/>
      <c r="C349" s="45"/>
      <c r="D349" s="45"/>
      <c r="E349" s="45"/>
      <c r="F349" s="45"/>
      <c r="G349" s="25"/>
      <c r="H349" s="25"/>
    </row>
    <row r="350" spans="1:8">
      <c r="A350" s="70"/>
      <c r="B350" s="70"/>
      <c r="C350" s="45"/>
      <c r="D350" s="45"/>
      <c r="E350" s="45"/>
      <c r="F350" s="45"/>
      <c r="G350" s="25"/>
      <c r="H350" s="25"/>
    </row>
    <row r="351" spans="1:8">
      <c r="A351" s="70"/>
      <c r="B351" s="70"/>
      <c r="C351" s="45"/>
      <c r="D351" s="45"/>
      <c r="E351" s="45"/>
      <c r="F351" s="45"/>
      <c r="G351" s="25"/>
      <c r="H351" s="25"/>
    </row>
    <row r="352" spans="1:8">
      <c r="A352" s="70"/>
      <c r="B352" s="70"/>
      <c r="C352" s="45"/>
      <c r="D352" s="45"/>
      <c r="E352" s="45"/>
      <c r="F352" s="45"/>
      <c r="G352" s="25"/>
      <c r="H352" s="25"/>
    </row>
    <row r="353" spans="1:8">
      <c r="A353" s="70"/>
      <c r="B353" s="70"/>
      <c r="C353" s="45"/>
      <c r="D353" s="45"/>
      <c r="E353" s="45"/>
      <c r="F353" s="45"/>
      <c r="G353" s="25"/>
      <c r="H353" s="25"/>
    </row>
    <row r="354" spans="1:8">
      <c r="A354" s="70"/>
      <c r="B354" s="70"/>
      <c r="C354" s="45"/>
      <c r="D354" s="45"/>
      <c r="E354" s="45"/>
      <c r="F354" s="45"/>
      <c r="G354" s="25"/>
      <c r="H354" s="25"/>
    </row>
    <row r="355" spans="1:8">
      <c r="A355" s="70"/>
      <c r="B355" s="70"/>
      <c r="C355" s="45"/>
      <c r="D355" s="45"/>
      <c r="E355" s="45"/>
      <c r="F355" s="45"/>
      <c r="G355" s="25"/>
      <c r="H355" s="25"/>
    </row>
    <row r="356" spans="1:8">
      <c r="A356" s="70"/>
      <c r="B356" s="70"/>
      <c r="C356" s="45"/>
      <c r="D356" s="45"/>
      <c r="E356" s="45"/>
      <c r="F356" s="45"/>
      <c r="G356" s="25"/>
      <c r="H356" s="25"/>
    </row>
    <row r="357" spans="1:8">
      <c r="A357" s="70"/>
      <c r="B357" s="70"/>
      <c r="C357" s="45"/>
      <c r="D357" s="45"/>
      <c r="E357" s="45"/>
      <c r="F357" s="45"/>
      <c r="G357" s="25"/>
      <c r="H357" s="25"/>
    </row>
    <row r="358" spans="1:8">
      <c r="A358" s="70"/>
      <c r="B358" s="70"/>
      <c r="C358" s="45"/>
      <c r="D358" s="45"/>
      <c r="E358" s="45"/>
      <c r="F358" s="45"/>
      <c r="G358" s="25"/>
      <c r="H358" s="25"/>
    </row>
    <row r="359" spans="1:8">
      <c r="A359" s="70"/>
      <c r="B359" s="70"/>
      <c r="C359" s="45"/>
      <c r="D359" s="45"/>
      <c r="E359" s="45"/>
      <c r="F359" s="45"/>
      <c r="G359" s="25"/>
      <c r="H359" s="25"/>
    </row>
    <row r="360" spans="1:8">
      <c r="A360" s="70"/>
      <c r="B360" s="70"/>
      <c r="C360" s="45"/>
      <c r="D360" s="45"/>
      <c r="E360" s="45"/>
      <c r="F360" s="45"/>
      <c r="G360" s="25"/>
      <c r="H360" s="25"/>
    </row>
    <row r="361" spans="1:8">
      <c r="A361" s="70"/>
      <c r="B361" s="70"/>
      <c r="C361" s="45"/>
      <c r="D361" s="45"/>
      <c r="E361" s="45"/>
      <c r="F361" s="45"/>
      <c r="G361" s="25"/>
      <c r="H361" s="25"/>
    </row>
    <row r="362" spans="1:8">
      <c r="A362" s="70"/>
      <c r="B362" s="70"/>
      <c r="C362" s="45"/>
      <c r="D362" s="45"/>
      <c r="E362" s="45"/>
      <c r="F362" s="45"/>
      <c r="G362" s="25"/>
      <c r="H362" s="25"/>
    </row>
    <row r="363" spans="1:8">
      <c r="A363" s="70"/>
      <c r="B363" s="70"/>
      <c r="C363" s="45"/>
      <c r="D363" s="45"/>
      <c r="E363" s="45"/>
      <c r="F363" s="45"/>
      <c r="G363" s="25"/>
      <c r="H363" s="25"/>
    </row>
    <row r="364" spans="1:8">
      <c r="A364" s="70"/>
      <c r="B364" s="70"/>
      <c r="C364" s="45"/>
      <c r="D364" s="45"/>
      <c r="E364" s="45"/>
      <c r="F364" s="45"/>
      <c r="G364" s="25"/>
      <c r="H364" s="25"/>
    </row>
    <row r="365" spans="1:8">
      <c r="A365" s="70"/>
      <c r="B365" s="70"/>
      <c r="C365" s="45"/>
      <c r="D365" s="45"/>
      <c r="E365" s="45"/>
      <c r="F365" s="45"/>
      <c r="G365" s="25"/>
      <c r="H365" s="25"/>
    </row>
    <row r="366" spans="1:8">
      <c r="A366" s="70"/>
      <c r="B366" s="70"/>
      <c r="C366" s="45"/>
      <c r="D366" s="45"/>
      <c r="E366" s="45"/>
      <c r="F366" s="45"/>
      <c r="G366" s="25"/>
      <c r="H366" s="25"/>
    </row>
    <row r="367" spans="1:8">
      <c r="A367" s="70"/>
      <c r="B367" s="70"/>
      <c r="C367" s="45"/>
      <c r="D367" s="45"/>
      <c r="E367" s="45"/>
      <c r="F367" s="45"/>
      <c r="G367" s="25"/>
      <c r="H367" s="25"/>
    </row>
    <row r="368" spans="1:8">
      <c r="A368" s="70"/>
      <c r="B368" s="70"/>
      <c r="C368" s="45"/>
      <c r="D368" s="45"/>
      <c r="E368" s="45"/>
      <c r="F368" s="45"/>
      <c r="G368" s="25"/>
      <c r="H368" s="25"/>
    </row>
    <row r="369" spans="1:8">
      <c r="A369" s="70"/>
      <c r="B369" s="70"/>
      <c r="C369" s="45"/>
      <c r="D369" s="45"/>
      <c r="E369" s="45"/>
      <c r="F369" s="45"/>
      <c r="G369" s="25"/>
      <c r="H369" s="25"/>
    </row>
    <row r="370" spans="1:8">
      <c r="A370" s="70"/>
      <c r="B370" s="70"/>
      <c r="C370" s="45"/>
      <c r="D370" s="45"/>
      <c r="E370" s="45"/>
      <c r="F370" s="45"/>
      <c r="G370" s="25"/>
      <c r="H370" s="25"/>
    </row>
    <row r="371" spans="1:8">
      <c r="A371" s="70"/>
      <c r="B371" s="70"/>
      <c r="C371" s="45"/>
      <c r="D371" s="45"/>
      <c r="E371" s="45"/>
      <c r="F371" s="45"/>
      <c r="G371" s="25"/>
      <c r="H371" s="25"/>
    </row>
    <row r="372" spans="1:8">
      <c r="C372" s="45"/>
      <c r="D372" s="45"/>
      <c r="E372" s="45"/>
      <c r="F372" s="45"/>
      <c r="G372" s="25"/>
      <c r="H372" s="25"/>
    </row>
    <row r="373" spans="1:8">
      <c r="A373" s="70"/>
      <c r="B373" s="70"/>
      <c r="C373" s="45"/>
      <c r="D373" s="45"/>
      <c r="E373" s="45"/>
      <c r="F373" s="45"/>
      <c r="G373" s="25"/>
      <c r="H373" s="25"/>
    </row>
    <row r="374" spans="1:8">
      <c r="A374" s="70"/>
      <c r="B374" s="70"/>
      <c r="C374" s="45"/>
      <c r="D374" s="45"/>
      <c r="E374" s="45"/>
      <c r="F374" s="45"/>
      <c r="G374" s="25"/>
      <c r="H374" s="25"/>
    </row>
    <row r="375" spans="1:8">
      <c r="A375" s="70"/>
      <c r="B375" s="70"/>
      <c r="C375" s="45"/>
      <c r="D375" s="45"/>
      <c r="E375" s="45"/>
      <c r="F375" s="45"/>
      <c r="G375" s="25"/>
      <c r="H375" s="25"/>
    </row>
    <row r="376" spans="1:8">
      <c r="A376" s="70"/>
      <c r="B376" s="70"/>
      <c r="C376" s="45"/>
      <c r="D376" s="45"/>
      <c r="E376" s="45"/>
      <c r="F376" s="45"/>
      <c r="G376" s="25"/>
      <c r="H376" s="25"/>
    </row>
    <row r="377" spans="1:8">
      <c r="A377" s="70"/>
      <c r="B377" s="70"/>
      <c r="C377" s="45"/>
      <c r="D377" s="45"/>
      <c r="E377" s="45"/>
      <c r="F377" s="45"/>
      <c r="G377" s="25"/>
      <c r="H377" s="25"/>
    </row>
    <row r="378" spans="1:8">
      <c r="A378" s="70"/>
      <c r="B378" s="70"/>
      <c r="C378" s="45"/>
      <c r="D378" s="45"/>
      <c r="E378" s="45"/>
      <c r="F378" s="45"/>
      <c r="G378" s="25"/>
      <c r="H378" s="25"/>
    </row>
    <row r="379" spans="1:8">
      <c r="A379" s="70"/>
      <c r="B379" s="70"/>
      <c r="C379" s="45"/>
      <c r="D379" s="45"/>
      <c r="E379" s="45"/>
      <c r="F379" s="45"/>
      <c r="G379" s="25"/>
      <c r="H379" s="25"/>
    </row>
    <row r="380" spans="1:8">
      <c r="A380" s="70"/>
      <c r="B380" s="70"/>
      <c r="C380" s="45"/>
      <c r="D380" s="45"/>
      <c r="E380" s="45"/>
      <c r="F380" s="45"/>
      <c r="G380" s="25"/>
      <c r="H380" s="25"/>
    </row>
    <row r="381" spans="1:8">
      <c r="A381" s="70"/>
      <c r="B381" s="70"/>
      <c r="C381" s="45"/>
      <c r="D381" s="45"/>
      <c r="E381" s="45"/>
      <c r="F381" s="45"/>
      <c r="G381" s="25"/>
      <c r="H381" s="25"/>
    </row>
    <row r="382" spans="1:8">
      <c r="A382" s="70"/>
      <c r="B382" s="70"/>
      <c r="C382" s="45"/>
      <c r="D382" s="45"/>
      <c r="E382" s="45"/>
      <c r="F382" s="45"/>
      <c r="G382" s="25"/>
      <c r="H382" s="25"/>
    </row>
    <row r="383" spans="1:8">
      <c r="A383" s="70"/>
      <c r="B383" s="70"/>
      <c r="C383" s="45"/>
      <c r="D383" s="45"/>
      <c r="E383" s="45"/>
      <c r="F383" s="45"/>
      <c r="G383" s="25"/>
      <c r="H383" s="25"/>
    </row>
    <row r="384" spans="1:8">
      <c r="A384" s="70"/>
      <c r="B384" s="70"/>
      <c r="C384" s="45"/>
      <c r="D384" s="45"/>
      <c r="E384" s="45"/>
      <c r="F384" s="45"/>
      <c r="G384" s="25"/>
      <c r="H384" s="25"/>
    </row>
    <row r="385" spans="1:8">
      <c r="A385" s="70"/>
      <c r="B385" s="70"/>
      <c r="C385" s="45"/>
      <c r="D385" s="45"/>
      <c r="E385" s="45"/>
      <c r="F385" s="45"/>
      <c r="G385" s="25"/>
      <c r="H385" s="25"/>
    </row>
    <row r="386" spans="1:8">
      <c r="A386" s="70"/>
      <c r="B386" s="70"/>
      <c r="C386" s="45"/>
      <c r="D386" s="45"/>
      <c r="E386" s="45"/>
      <c r="F386" s="45"/>
      <c r="G386" s="25"/>
      <c r="H386" s="25"/>
    </row>
    <row r="387" spans="1:8">
      <c r="A387" s="70"/>
      <c r="B387" s="70"/>
      <c r="C387" s="45"/>
      <c r="D387" s="45"/>
      <c r="E387" s="45"/>
      <c r="F387" s="45"/>
      <c r="G387" s="25"/>
      <c r="H387" s="25"/>
    </row>
    <row r="388" spans="1:8">
      <c r="A388" s="70"/>
      <c r="B388" s="70"/>
      <c r="C388" s="45"/>
      <c r="D388" s="45"/>
      <c r="E388" s="45"/>
      <c r="F388" s="45"/>
      <c r="G388" s="25"/>
      <c r="H388" s="25"/>
    </row>
    <row r="389" spans="1:8">
      <c r="A389" s="70"/>
      <c r="B389" s="70"/>
      <c r="C389" s="45"/>
      <c r="D389" s="45"/>
      <c r="E389" s="45"/>
      <c r="F389" s="45"/>
      <c r="G389" s="25"/>
      <c r="H389" s="25"/>
    </row>
    <row r="390" spans="1:8">
      <c r="A390" s="70"/>
      <c r="B390" s="70"/>
      <c r="C390" s="45"/>
      <c r="D390" s="45"/>
      <c r="E390" s="45"/>
      <c r="F390" s="45"/>
      <c r="G390" s="25"/>
      <c r="H390" s="25"/>
    </row>
    <row r="391" spans="1:8">
      <c r="A391" s="70"/>
      <c r="B391" s="70"/>
      <c r="C391" s="45"/>
      <c r="D391" s="45"/>
      <c r="E391" s="45"/>
      <c r="F391" s="45"/>
      <c r="G391" s="25"/>
      <c r="H391" s="25"/>
    </row>
    <row r="392" spans="1:8">
      <c r="A392" s="70"/>
      <c r="B392" s="70"/>
      <c r="C392" s="45"/>
      <c r="D392" s="45"/>
      <c r="E392" s="45"/>
      <c r="F392" s="45"/>
      <c r="G392" s="25"/>
      <c r="H392" s="25"/>
    </row>
    <row r="393" spans="1:8">
      <c r="A393" s="70"/>
      <c r="B393" s="70"/>
      <c r="C393" s="45"/>
      <c r="D393" s="45"/>
      <c r="E393" s="45"/>
      <c r="F393" s="45"/>
      <c r="G393" s="25"/>
      <c r="H393" s="25"/>
    </row>
    <row r="394" spans="1:8">
      <c r="A394" s="70"/>
      <c r="B394" s="70"/>
      <c r="C394" s="45"/>
      <c r="D394" s="45"/>
      <c r="E394" s="45"/>
      <c r="F394" s="45"/>
      <c r="G394" s="25"/>
      <c r="H394" s="25"/>
    </row>
    <row r="395" spans="1:8">
      <c r="A395" s="70"/>
      <c r="B395" s="70"/>
      <c r="C395" s="45"/>
      <c r="D395" s="45"/>
      <c r="E395" s="45"/>
      <c r="F395" s="45"/>
      <c r="G395" s="25"/>
      <c r="H395" s="25"/>
    </row>
    <row r="396" spans="1:8">
      <c r="A396" s="70"/>
      <c r="B396" s="70"/>
      <c r="C396" s="45"/>
      <c r="D396" s="45"/>
      <c r="E396" s="45"/>
      <c r="F396" s="45"/>
      <c r="G396" s="25"/>
      <c r="H396" s="25"/>
    </row>
    <row r="397" spans="1:8">
      <c r="A397" s="70"/>
      <c r="B397" s="70"/>
      <c r="C397" s="45"/>
      <c r="D397" s="45"/>
      <c r="E397" s="45"/>
      <c r="F397" s="45"/>
      <c r="G397" s="25"/>
      <c r="H397" s="25"/>
    </row>
    <row r="398" spans="1:8">
      <c r="A398" s="70"/>
      <c r="B398" s="70"/>
      <c r="C398" s="45"/>
      <c r="D398" s="45"/>
      <c r="E398" s="45"/>
      <c r="F398" s="45"/>
      <c r="G398" s="25"/>
      <c r="H398" s="25"/>
    </row>
    <row r="399" spans="1:8">
      <c r="A399" s="70"/>
      <c r="B399" s="70"/>
      <c r="C399" s="45"/>
      <c r="D399" s="45"/>
      <c r="E399" s="45"/>
      <c r="F399" s="45"/>
      <c r="G399" s="25"/>
      <c r="H399" s="25"/>
    </row>
    <row r="400" spans="1:8">
      <c r="A400" s="70"/>
      <c r="B400" s="70"/>
      <c r="C400" s="45"/>
      <c r="D400" s="45"/>
      <c r="E400" s="45"/>
      <c r="F400" s="45"/>
      <c r="G400" s="25"/>
      <c r="H400" s="25"/>
    </row>
    <row r="401" spans="1:8">
      <c r="A401" s="70"/>
      <c r="B401" s="70"/>
      <c r="C401" s="45"/>
      <c r="D401" s="45"/>
      <c r="E401" s="45"/>
      <c r="F401" s="45"/>
      <c r="G401" s="25"/>
      <c r="H401" s="25"/>
    </row>
    <row r="402" spans="1:8">
      <c r="A402" s="70"/>
      <c r="B402" s="70"/>
      <c r="C402" s="45"/>
      <c r="D402" s="45"/>
      <c r="E402" s="45"/>
      <c r="F402" s="45"/>
      <c r="G402" s="25"/>
      <c r="H402" s="25"/>
    </row>
    <row r="403" spans="1:8">
      <c r="A403" s="70"/>
      <c r="B403" s="70"/>
      <c r="C403" s="45"/>
      <c r="D403" s="45"/>
      <c r="E403" s="45"/>
      <c r="F403" s="45"/>
      <c r="G403" s="25"/>
      <c r="H403" s="25"/>
    </row>
    <row r="404" spans="1:8">
      <c r="A404" s="70"/>
      <c r="B404" s="70"/>
      <c r="C404" s="45"/>
      <c r="D404" s="45"/>
      <c r="E404" s="45"/>
      <c r="F404" s="45"/>
      <c r="G404" s="25"/>
      <c r="H404" s="25"/>
    </row>
    <row r="405" spans="1:8">
      <c r="A405" s="70"/>
      <c r="B405" s="70"/>
      <c r="C405" s="45"/>
      <c r="D405" s="45"/>
      <c r="E405" s="45"/>
      <c r="F405" s="45"/>
      <c r="G405" s="25"/>
      <c r="H405" s="25"/>
    </row>
    <row r="406" spans="1:8">
      <c r="A406" s="70"/>
      <c r="B406" s="70"/>
      <c r="C406" s="45"/>
      <c r="D406" s="45"/>
      <c r="E406" s="45"/>
      <c r="F406" s="45"/>
      <c r="G406" s="25"/>
      <c r="H406" s="25"/>
    </row>
    <row r="407" spans="1:8">
      <c r="A407" s="70"/>
      <c r="B407" s="70"/>
      <c r="C407" s="45"/>
      <c r="D407" s="45"/>
      <c r="E407" s="45"/>
      <c r="F407" s="45"/>
      <c r="G407" s="25"/>
      <c r="H407" s="25"/>
    </row>
    <row r="408" spans="1:8">
      <c r="A408" s="70"/>
      <c r="B408" s="70"/>
      <c r="C408" s="45"/>
      <c r="D408" s="45"/>
      <c r="E408" s="45"/>
      <c r="F408" s="45"/>
      <c r="G408" s="25"/>
      <c r="H408" s="25"/>
    </row>
    <row r="409" spans="1:8">
      <c r="A409" s="70"/>
      <c r="B409" s="70"/>
      <c r="C409" s="45"/>
      <c r="D409" s="45"/>
      <c r="E409" s="45"/>
      <c r="F409" s="45"/>
      <c r="G409" s="25"/>
      <c r="H409" s="25"/>
    </row>
    <row r="410" spans="1:8">
      <c r="A410" s="70"/>
      <c r="B410" s="70"/>
      <c r="C410" s="45"/>
      <c r="D410" s="45"/>
      <c r="E410" s="45"/>
      <c r="F410" s="45"/>
      <c r="G410" s="25"/>
      <c r="H410" s="25"/>
    </row>
    <row r="411" spans="1:8">
      <c r="A411" s="70"/>
      <c r="B411" s="70"/>
      <c r="C411" s="45"/>
      <c r="D411" s="45"/>
      <c r="E411" s="45"/>
      <c r="F411" s="45"/>
      <c r="G411" s="25"/>
      <c r="H411" s="25"/>
    </row>
    <row r="412" spans="1:8">
      <c r="A412" s="70"/>
      <c r="B412" s="70"/>
      <c r="C412" s="45"/>
      <c r="D412" s="45"/>
      <c r="E412" s="45"/>
      <c r="F412" s="45"/>
      <c r="G412" s="25"/>
      <c r="H412" s="25"/>
    </row>
    <row r="413" spans="1:8">
      <c r="A413" s="70"/>
      <c r="B413" s="70"/>
      <c r="C413" s="45"/>
      <c r="D413" s="45"/>
      <c r="E413" s="45"/>
      <c r="F413" s="45"/>
      <c r="G413" s="25"/>
      <c r="H413" s="25"/>
    </row>
    <row r="414" spans="1:8">
      <c r="A414" s="70"/>
      <c r="B414" s="70"/>
      <c r="C414" s="45"/>
      <c r="D414" s="45"/>
      <c r="E414" s="45"/>
      <c r="F414" s="45"/>
      <c r="G414" s="25"/>
      <c r="H414" s="25"/>
    </row>
    <row r="415" spans="1:8">
      <c r="A415" s="70"/>
      <c r="B415" s="70"/>
      <c r="C415" s="45"/>
      <c r="D415" s="45"/>
      <c r="E415" s="45"/>
      <c r="F415" s="45"/>
      <c r="G415" s="25"/>
      <c r="H415" s="25"/>
    </row>
    <row r="416" spans="1:8">
      <c r="A416" s="70"/>
      <c r="B416" s="70"/>
      <c r="C416" s="45"/>
      <c r="D416" s="45"/>
      <c r="E416" s="45"/>
      <c r="F416" s="45"/>
      <c r="G416" s="25"/>
      <c r="H416" s="25"/>
    </row>
    <row r="417" spans="1:8">
      <c r="A417" s="70"/>
      <c r="B417" s="70"/>
      <c r="C417" s="45"/>
      <c r="D417" s="45"/>
      <c r="E417" s="45"/>
      <c r="F417" s="45"/>
      <c r="G417" s="25"/>
      <c r="H417" s="25"/>
    </row>
    <row r="418" spans="1:8">
      <c r="A418" s="70"/>
      <c r="B418" s="70"/>
      <c r="C418" s="45"/>
      <c r="D418" s="45"/>
      <c r="E418" s="45"/>
      <c r="F418" s="45"/>
      <c r="G418" s="25"/>
      <c r="H418" s="25"/>
    </row>
    <row r="419" spans="1:8">
      <c r="A419" s="70"/>
      <c r="B419" s="70"/>
      <c r="C419" s="45"/>
      <c r="D419" s="45"/>
      <c r="E419" s="45"/>
      <c r="F419" s="45"/>
      <c r="G419" s="25"/>
      <c r="H419" s="25"/>
    </row>
    <row r="420" spans="1:8">
      <c r="A420" s="70"/>
      <c r="B420" s="70"/>
      <c r="C420" s="45"/>
      <c r="D420" s="45"/>
      <c r="E420" s="45"/>
      <c r="F420" s="45"/>
      <c r="G420" s="25"/>
      <c r="H420" s="25"/>
    </row>
    <row r="421" spans="1:8">
      <c r="A421" s="70"/>
      <c r="B421" s="70"/>
      <c r="C421" s="45"/>
      <c r="D421" s="45"/>
      <c r="E421" s="45"/>
      <c r="F421" s="45"/>
      <c r="G421" s="25"/>
      <c r="H421" s="25"/>
    </row>
    <row r="422" spans="1:8">
      <c r="A422" s="70"/>
      <c r="B422" s="70"/>
      <c r="C422" s="45"/>
      <c r="D422" s="45"/>
      <c r="E422" s="45"/>
      <c r="F422" s="45"/>
      <c r="G422" s="25"/>
      <c r="H422" s="25"/>
    </row>
    <row r="423" spans="1:8">
      <c r="A423" s="70"/>
      <c r="B423" s="70"/>
      <c r="C423" s="45"/>
      <c r="D423" s="45"/>
      <c r="E423" s="45"/>
      <c r="F423" s="45"/>
      <c r="G423" s="25"/>
      <c r="H423" s="25"/>
    </row>
    <row r="424" spans="1:8">
      <c r="A424" s="70"/>
      <c r="B424" s="70"/>
      <c r="C424" s="45"/>
      <c r="D424" s="45"/>
      <c r="E424" s="45"/>
      <c r="F424" s="45"/>
      <c r="G424" s="25"/>
      <c r="H424" s="25"/>
    </row>
    <row r="425" spans="1:8">
      <c r="A425" s="70"/>
      <c r="B425" s="70"/>
      <c r="C425" s="45"/>
      <c r="D425" s="45"/>
      <c r="E425" s="45"/>
      <c r="F425" s="45"/>
      <c r="G425" s="25"/>
      <c r="H425" s="25"/>
    </row>
    <row r="426" spans="1:8">
      <c r="A426" s="70"/>
      <c r="B426" s="70"/>
      <c r="C426" s="45"/>
      <c r="D426" s="45"/>
      <c r="E426" s="45"/>
      <c r="F426" s="45"/>
      <c r="G426" s="25"/>
      <c r="H426" s="25"/>
    </row>
    <row r="427" spans="1:8">
      <c r="A427" s="70"/>
      <c r="B427" s="70"/>
      <c r="C427" s="45"/>
      <c r="D427" s="45"/>
      <c r="E427" s="45"/>
      <c r="F427" s="45"/>
      <c r="G427" s="25"/>
      <c r="H427" s="25"/>
    </row>
    <row r="428" spans="1:8">
      <c r="A428" s="70"/>
      <c r="B428" s="70"/>
      <c r="C428" s="45"/>
      <c r="D428" s="45"/>
      <c r="E428" s="45"/>
      <c r="F428" s="45"/>
      <c r="G428" s="25"/>
      <c r="H428" s="25"/>
    </row>
    <row r="429" spans="1:8">
      <c r="A429" s="70"/>
      <c r="B429" s="70"/>
      <c r="C429" s="45"/>
      <c r="D429" s="45"/>
      <c r="E429" s="45"/>
      <c r="F429" s="45"/>
      <c r="G429" s="25"/>
      <c r="H429" s="25"/>
    </row>
    <row r="430" spans="1:8">
      <c r="A430" s="70"/>
      <c r="B430" s="70"/>
      <c r="C430" s="45"/>
      <c r="D430" s="45"/>
      <c r="E430" s="45"/>
      <c r="F430" s="45"/>
      <c r="G430" s="25"/>
      <c r="H430" s="25"/>
    </row>
    <row r="431" spans="1:8">
      <c r="A431" s="70"/>
      <c r="B431" s="70"/>
      <c r="C431" s="45"/>
      <c r="D431" s="45"/>
      <c r="E431" s="45"/>
      <c r="F431" s="45"/>
      <c r="G431" s="25"/>
      <c r="H431" s="25"/>
    </row>
    <row r="432" spans="1:8">
      <c r="A432" s="70"/>
      <c r="B432" s="70"/>
      <c r="C432" s="45"/>
      <c r="D432" s="45"/>
      <c r="E432" s="45"/>
      <c r="F432" s="45"/>
      <c r="G432" s="25"/>
      <c r="H432" s="25"/>
    </row>
    <row r="433" spans="1:8">
      <c r="A433" s="70"/>
      <c r="B433" s="70"/>
      <c r="C433" s="45"/>
      <c r="D433" s="45"/>
      <c r="E433" s="45"/>
      <c r="F433" s="45"/>
      <c r="G433" s="25"/>
      <c r="H433" s="25"/>
    </row>
    <row r="434" spans="1:8">
      <c r="A434" s="70"/>
      <c r="B434" s="70"/>
      <c r="C434" s="45"/>
      <c r="D434" s="45"/>
      <c r="E434" s="45"/>
      <c r="F434" s="45"/>
      <c r="G434" s="25"/>
      <c r="H434" s="25"/>
    </row>
    <row r="435" spans="1:8">
      <c r="A435" s="70"/>
      <c r="B435" s="70"/>
      <c r="C435" s="45"/>
      <c r="D435" s="45"/>
      <c r="E435" s="45"/>
      <c r="F435" s="45"/>
      <c r="G435" s="25"/>
      <c r="H435" s="25"/>
    </row>
    <row r="436" spans="1:8">
      <c r="A436" s="70"/>
      <c r="B436" s="70"/>
      <c r="C436" s="45"/>
      <c r="D436" s="45"/>
      <c r="E436" s="45"/>
      <c r="F436" s="45"/>
      <c r="G436" s="25"/>
      <c r="H436" s="25"/>
    </row>
    <row r="437" spans="1:8">
      <c r="A437" s="70"/>
      <c r="B437" s="70"/>
      <c r="C437" s="45"/>
      <c r="D437" s="45"/>
      <c r="E437" s="45"/>
      <c r="F437" s="45"/>
      <c r="G437" s="25"/>
      <c r="H437" s="25"/>
    </row>
    <row r="438" spans="1:8">
      <c r="A438" s="70"/>
      <c r="B438" s="70"/>
      <c r="C438" s="45"/>
      <c r="D438" s="45"/>
      <c r="E438" s="45"/>
      <c r="F438" s="45"/>
      <c r="G438" s="25"/>
      <c r="H438" s="25"/>
    </row>
    <row r="439" spans="1:8">
      <c r="A439" s="70"/>
      <c r="B439" s="70"/>
      <c r="C439" s="45"/>
      <c r="D439" s="45"/>
      <c r="E439" s="45"/>
      <c r="F439" s="45"/>
      <c r="G439" s="25"/>
      <c r="H439" s="25"/>
    </row>
    <row r="440" spans="1:8">
      <c r="A440" s="70"/>
      <c r="B440" s="70"/>
      <c r="C440" s="45"/>
      <c r="D440" s="45"/>
      <c r="E440" s="45"/>
      <c r="F440" s="45"/>
      <c r="G440" s="25"/>
      <c r="H440" s="25"/>
    </row>
    <row r="441" spans="1:8">
      <c r="A441" s="70"/>
      <c r="B441" s="70"/>
      <c r="C441" s="45"/>
      <c r="D441" s="45"/>
      <c r="E441" s="45"/>
      <c r="F441" s="45"/>
      <c r="G441" s="25"/>
      <c r="H441" s="25"/>
    </row>
    <row r="442" spans="1:8">
      <c r="A442" s="70"/>
      <c r="B442" s="70"/>
      <c r="C442" s="45"/>
      <c r="D442" s="45"/>
      <c r="E442" s="45"/>
      <c r="F442" s="45"/>
      <c r="G442" s="25"/>
      <c r="H442" s="25"/>
    </row>
    <row r="443" spans="1:8">
      <c r="A443" s="70"/>
      <c r="B443" s="70"/>
      <c r="C443" s="45"/>
      <c r="D443" s="45"/>
      <c r="E443" s="45"/>
      <c r="F443" s="45"/>
      <c r="G443" s="25"/>
      <c r="H443" s="25"/>
    </row>
    <row r="444" spans="1:8">
      <c r="A444" s="70"/>
      <c r="B444" s="70"/>
      <c r="C444" s="45"/>
      <c r="D444" s="45"/>
      <c r="E444" s="45"/>
      <c r="F444" s="45"/>
      <c r="G444" s="25"/>
      <c r="H444" s="25"/>
    </row>
    <row r="445" spans="1:8">
      <c r="A445" s="70"/>
      <c r="B445" s="70"/>
      <c r="C445" s="45"/>
      <c r="D445" s="45"/>
      <c r="E445" s="45"/>
      <c r="F445" s="45"/>
      <c r="G445" s="25"/>
      <c r="H445" s="25"/>
    </row>
    <row r="446" spans="1:8">
      <c r="A446" s="70"/>
      <c r="B446" s="70"/>
      <c r="C446" s="45"/>
      <c r="D446" s="45"/>
      <c r="E446" s="45"/>
      <c r="F446" s="45"/>
      <c r="G446" s="25"/>
      <c r="H446" s="25"/>
    </row>
    <row r="447" spans="1:8">
      <c r="A447" s="70"/>
      <c r="B447" s="70"/>
      <c r="C447" s="45"/>
      <c r="D447" s="45"/>
      <c r="E447" s="45"/>
      <c r="F447" s="45"/>
      <c r="G447" s="25"/>
      <c r="H447" s="25"/>
    </row>
    <row r="448" spans="1:8">
      <c r="A448" s="70"/>
      <c r="B448" s="70"/>
      <c r="C448" s="45"/>
      <c r="D448" s="45"/>
      <c r="E448" s="45"/>
      <c r="F448" s="45"/>
      <c r="G448" s="25"/>
      <c r="H448" s="25"/>
    </row>
    <row r="449" spans="1:8">
      <c r="A449" s="70"/>
      <c r="B449" s="70"/>
      <c r="C449" s="45"/>
      <c r="D449" s="45"/>
      <c r="E449" s="45"/>
      <c r="F449" s="45"/>
      <c r="G449" s="25"/>
      <c r="H449" s="25"/>
    </row>
    <row r="450" spans="1:8">
      <c r="A450" s="70"/>
      <c r="B450" s="70"/>
      <c r="C450" s="45"/>
      <c r="D450" s="45"/>
      <c r="E450" s="45"/>
      <c r="F450" s="45"/>
      <c r="G450" s="25"/>
      <c r="H450" s="25"/>
    </row>
    <row r="451" spans="1:8">
      <c r="A451" s="70"/>
      <c r="B451" s="70"/>
      <c r="C451" s="45"/>
      <c r="D451" s="45"/>
      <c r="E451" s="45"/>
      <c r="F451" s="45"/>
      <c r="G451" s="25"/>
      <c r="H451" s="25"/>
    </row>
    <row r="452" spans="1:8">
      <c r="C452" s="45"/>
      <c r="D452" s="45"/>
      <c r="E452" s="45"/>
      <c r="F452" s="45"/>
      <c r="G452" s="25"/>
      <c r="H452" s="25"/>
    </row>
    <row r="453" spans="1:8">
      <c r="C453" s="45"/>
      <c r="D453" s="45"/>
      <c r="E453" s="45"/>
      <c r="F453" s="45"/>
      <c r="G453" s="25"/>
      <c r="H453" s="25"/>
    </row>
    <row r="454" spans="1:8">
      <c r="A454" s="70"/>
      <c r="B454" s="70"/>
      <c r="C454" s="45"/>
      <c r="D454" s="45"/>
      <c r="E454" s="45"/>
      <c r="F454" s="45"/>
      <c r="G454" s="25"/>
      <c r="H454" s="25"/>
    </row>
    <row r="455" spans="1:8">
      <c r="A455" s="70"/>
      <c r="B455" s="70"/>
      <c r="C455" s="45"/>
      <c r="D455" s="45"/>
      <c r="E455" s="45"/>
      <c r="F455" s="45"/>
      <c r="G455" s="25"/>
      <c r="H455" s="25"/>
    </row>
    <row r="456" spans="1:8">
      <c r="A456" s="70"/>
      <c r="B456" s="70"/>
      <c r="C456" s="45"/>
      <c r="D456" s="45"/>
      <c r="E456" s="45"/>
      <c r="F456" s="45"/>
      <c r="G456" s="25"/>
      <c r="H456" s="25"/>
    </row>
    <row r="457" spans="1:8">
      <c r="A457" s="70"/>
      <c r="B457" s="70"/>
      <c r="C457" s="45"/>
      <c r="D457" s="45"/>
      <c r="E457" s="45"/>
      <c r="F457" s="45"/>
      <c r="G457" s="25"/>
      <c r="H457" s="25"/>
    </row>
    <row r="458" spans="1:8">
      <c r="A458" s="70"/>
      <c r="B458" s="70"/>
      <c r="C458" s="45"/>
      <c r="D458" s="45"/>
      <c r="E458" s="45"/>
      <c r="F458" s="45"/>
      <c r="G458" s="25"/>
      <c r="H458" s="25"/>
    </row>
    <row r="459" spans="1:8">
      <c r="A459" s="70"/>
      <c r="B459" s="70"/>
      <c r="C459" s="45"/>
      <c r="D459" s="45"/>
      <c r="E459" s="45"/>
      <c r="F459" s="45"/>
      <c r="G459" s="25"/>
      <c r="H459" s="25"/>
    </row>
    <row r="460" spans="1:8">
      <c r="A460" s="70"/>
      <c r="B460" s="70"/>
      <c r="C460" s="45"/>
      <c r="D460" s="45"/>
      <c r="E460" s="45"/>
      <c r="F460" s="45"/>
      <c r="G460" s="25"/>
      <c r="H460" s="25"/>
    </row>
    <row r="461" spans="1:8">
      <c r="A461" s="70"/>
      <c r="B461" s="70"/>
      <c r="C461" s="45"/>
      <c r="D461" s="45"/>
      <c r="E461" s="45"/>
      <c r="F461" s="45"/>
      <c r="G461" s="25"/>
      <c r="H461" s="25"/>
    </row>
    <row r="462" spans="1:8">
      <c r="A462" s="70"/>
      <c r="B462" s="70"/>
      <c r="C462" s="45"/>
      <c r="D462" s="45"/>
      <c r="E462" s="45"/>
      <c r="F462" s="45"/>
      <c r="G462" s="25"/>
      <c r="H462" s="25"/>
    </row>
    <row r="463" spans="1:8">
      <c r="A463" s="70"/>
      <c r="B463" s="70"/>
      <c r="C463" s="45"/>
      <c r="D463" s="45"/>
      <c r="E463" s="45"/>
      <c r="F463" s="45"/>
      <c r="G463" s="25"/>
      <c r="H463" s="25"/>
    </row>
    <row r="464" spans="1:8">
      <c r="A464" s="70"/>
      <c r="B464" s="70"/>
      <c r="C464" s="45"/>
      <c r="D464" s="45"/>
      <c r="E464" s="45"/>
      <c r="F464" s="45"/>
      <c r="G464" s="25"/>
      <c r="H464" s="25"/>
    </row>
    <row r="465" spans="1:8">
      <c r="A465" s="70"/>
      <c r="B465" s="70"/>
      <c r="C465" s="45"/>
      <c r="D465" s="45"/>
      <c r="E465" s="45"/>
      <c r="F465" s="45"/>
      <c r="G465" s="25"/>
      <c r="H465" s="25"/>
    </row>
    <row r="466" spans="1:8">
      <c r="A466" s="70"/>
      <c r="B466" s="70"/>
      <c r="C466" s="45"/>
      <c r="D466" s="45"/>
      <c r="E466" s="45"/>
      <c r="F466" s="45"/>
      <c r="G466" s="25"/>
      <c r="H466" s="25"/>
    </row>
    <row r="467" spans="1:8">
      <c r="A467" s="70"/>
      <c r="B467" s="70"/>
      <c r="C467" s="45"/>
      <c r="D467" s="45"/>
      <c r="E467" s="45"/>
      <c r="F467" s="45"/>
      <c r="G467" s="25"/>
      <c r="H467" s="25"/>
    </row>
    <row r="468" spans="1:8">
      <c r="A468" s="70"/>
      <c r="B468" s="70"/>
      <c r="C468" s="45"/>
      <c r="D468" s="45"/>
      <c r="E468" s="45"/>
      <c r="F468" s="45"/>
      <c r="G468" s="25"/>
      <c r="H468" s="25"/>
    </row>
    <row r="469" spans="1:8">
      <c r="A469" s="70"/>
      <c r="B469" s="70"/>
      <c r="C469" s="45"/>
      <c r="D469" s="45"/>
      <c r="E469" s="45"/>
      <c r="F469" s="45"/>
      <c r="G469" s="25"/>
      <c r="H469" s="25"/>
    </row>
    <row r="470" spans="1:8">
      <c r="A470" s="70"/>
      <c r="B470" s="70"/>
      <c r="C470" s="45"/>
      <c r="D470" s="45"/>
      <c r="E470" s="45"/>
      <c r="F470" s="45"/>
      <c r="G470" s="25"/>
      <c r="H470" s="25"/>
    </row>
    <row r="471" spans="1:8">
      <c r="A471" s="70"/>
      <c r="B471" s="70"/>
      <c r="C471" s="45"/>
      <c r="D471" s="45"/>
      <c r="E471" s="45"/>
      <c r="F471" s="45"/>
      <c r="G471" s="25"/>
      <c r="H471" s="25"/>
    </row>
    <row r="472" spans="1:8">
      <c r="A472" s="70"/>
      <c r="B472" s="70"/>
      <c r="C472" s="45"/>
      <c r="D472" s="45"/>
      <c r="E472" s="45"/>
      <c r="F472" s="45"/>
      <c r="G472" s="25"/>
      <c r="H472" s="25"/>
    </row>
    <row r="473" spans="1:8">
      <c r="A473" s="70"/>
      <c r="B473" s="70"/>
      <c r="C473" s="45"/>
      <c r="D473" s="45"/>
      <c r="E473" s="45"/>
      <c r="F473" s="45"/>
      <c r="G473" s="25"/>
      <c r="H473" s="25"/>
    </row>
    <row r="474" spans="1:8">
      <c r="A474" s="70"/>
      <c r="B474" s="70"/>
      <c r="C474" s="45"/>
      <c r="D474" s="45"/>
      <c r="E474" s="45"/>
      <c r="F474" s="45"/>
      <c r="G474" s="25"/>
      <c r="H474" s="25"/>
    </row>
    <row r="475" spans="1:8">
      <c r="A475" s="70"/>
      <c r="B475" s="70"/>
      <c r="C475" s="45"/>
      <c r="D475" s="45"/>
      <c r="E475" s="45"/>
      <c r="F475" s="45"/>
      <c r="G475" s="25"/>
      <c r="H475" s="25"/>
    </row>
    <row r="476" spans="1:8">
      <c r="A476" s="70"/>
      <c r="B476" s="70"/>
      <c r="C476" s="45"/>
      <c r="D476" s="45"/>
      <c r="E476" s="45"/>
      <c r="F476" s="45"/>
      <c r="G476" s="25"/>
      <c r="H476" s="25"/>
    </row>
    <row r="477" spans="1:8">
      <c r="A477" s="70"/>
      <c r="B477" s="70"/>
      <c r="C477" s="45"/>
      <c r="D477" s="45"/>
      <c r="E477" s="45"/>
      <c r="F477" s="45"/>
      <c r="G477" s="25"/>
      <c r="H477" s="25"/>
    </row>
    <row r="478" spans="1:8">
      <c r="A478" s="70"/>
      <c r="B478" s="70"/>
      <c r="C478" s="45"/>
      <c r="D478" s="45"/>
      <c r="E478" s="45"/>
      <c r="F478" s="45"/>
      <c r="G478" s="25"/>
      <c r="H478" s="25"/>
    </row>
    <row r="479" spans="1:8">
      <c r="A479" s="70"/>
      <c r="B479" s="70"/>
      <c r="C479" s="45"/>
      <c r="D479" s="45"/>
      <c r="E479" s="45"/>
      <c r="F479" s="45"/>
      <c r="G479" s="25"/>
      <c r="H479" s="25"/>
    </row>
    <row r="480" spans="1:8">
      <c r="A480" s="70"/>
      <c r="B480" s="70"/>
      <c r="C480" s="45"/>
      <c r="D480" s="45"/>
      <c r="E480" s="45"/>
      <c r="F480" s="45"/>
      <c r="G480" s="25"/>
      <c r="H480" s="25"/>
    </row>
    <row r="481" spans="1:8">
      <c r="A481" s="70"/>
      <c r="B481" s="70"/>
      <c r="C481" s="45"/>
      <c r="D481" s="45"/>
      <c r="E481" s="45"/>
      <c r="F481" s="45"/>
      <c r="G481" s="25"/>
      <c r="H481" s="25"/>
    </row>
    <row r="482" spans="1:8">
      <c r="A482" s="70"/>
      <c r="B482" s="70"/>
      <c r="C482" s="45"/>
      <c r="D482" s="45"/>
      <c r="E482" s="45"/>
      <c r="F482" s="45"/>
      <c r="G482" s="25"/>
      <c r="H482" s="25"/>
    </row>
    <row r="483" spans="1:8">
      <c r="A483" s="70"/>
      <c r="B483" s="70"/>
      <c r="C483" s="45"/>
      <c r="D483" s="45"/>
      <c r="E483" s="45"/>
      <c r="F483" s="45"/>
      <c r="G483" s="25"/>
      <c r="H483" s="25"/>
    </row>
    <row r="484" spans="1:8">
      <c r="A484" s="70"/>
      <c r="B484" s="70"/>
      <c r="C484" s="45"/>
      <c r="D484" s="45"/>
      <c r="E484" s="45"/>
      <c r="F484" s="45"/>
      <c r="G484" s="25"/>
      <c r="H484" s="25"/>
    </row>
    <row r="485" spans="1:8">
      <c r="A485" s="70"/>
      <c r="B485" s="70"/>
      <c r="C485" s="45"/>
      <c r="D485" s="45"/>
      <c r="E485" s="45"/>
      <c r="F485" s="45"/>
      <c r="G485" s="25"/>
      <c r="H485" s="25"/>
    </row>
    <row r="486" spans="1:8">
      <c r="A486" s="70"/>
      <c r="B486" s="70"/>
      <c r="C486" s="45"/>
      <c r="D486" s="45"/>
      <c r="E486" s="45"/>
      <c r="F486" s="45"/>
      <c r="G486" s="25"/>
      <c r="H486" s="25"/>
    </row>
    <row r="487" spans="1:8">
      <c r="A487" s="70"/>
      <c r="B487" s="70"/>
      <c r="C487" s="45"/>
      <c r="D487" s="45"/>
      <c r="E487" s="45"/>
      <c r="F487" s="45"/>
      <c r="G487" s="25"/>
      <c r="H487" s="25"/>
    </row>
    <row r="488" spans="1:8">
      <c r="A488" s="70"/>
      <c r="B488" s="70"/>
      <c r="C488" s="45"/>
      <c r="D488" s="45"/>
      <c r="E488" s="45"/>
      <c r="F488" s="45"/>
      <c r="G488" s="25"/>
      <c r="H488" s="25"/>
    </row>
    <row r="489" spans="1:8">
      <c r="A489" s="70"/>
      <c r="B489" s="70"/>
      <c r="C489" s="45"/>
      <c r="D489" s="45"/>
      <c r="E489" s="45"/>
      <c r="F489" s="45"/>
      <c r="G489" s="25"/>
      <c r="H489" s="25"/>
    </row>
    <row r="490" spans="1:8">
      <c r="A490" s="70"/>
      <c r="B490" s="70"/>
      <c r="C490" s="45"/>
      <c r="D490" s="45"/>
      <c r="E490" s="45"/>
      <c r="F490" s="45"/>
      <c r="G490" s="25"/>
      <c r="H490" s="25"/>
    </row>
    <row r="491" spans="1:8">
      <c r="A491" s="70"/>
      <c r="B491" s="70"/>
      <c r="C491" s="45"/>
      <c r="D491" s="45"/>
      <c r="E491" s="45"/>
      <c r="F491" s="45"/>
      <c r="G491" s="25"/>
      <c r="H491" s="25"/>
    </row>
    <row r="492" spans="1:8">
      <c r="A492" s="70"/>
      <c r="B492" s="70"/>
      <c r="C492" s="45"/>
      <c r="D492" s="45"/>
      <c r="E492" s="45"/>
      <c r="F492" s="45"/>
      <c r="G492" s="25"/>
      <c r="H492" s="25"/>
    </row>
    <row r="493" spans="1:8">
      <c r="A493" s="70"/>
      <c r="B493" s="70"/>
      <c r="C493" s="45"/>
      <c r="D493" s="45"/>
      <c r="E493" s="45"/>
      <c r="F493" s="45"/>
      <c r="G493" s="25"/>
      <c r="H493" s="25"/>
    </row>
    <row r="494" spans="1:8">
      <c r="A494" s="70"/>
      <c r="B494" s="70"/>
      <c r="C494" s="45"/>
      <c r="D494" s="45"/>
      <c r="E494" s="45"/>
      <c r="F494" s="45"/>
      <c r="G494" s="25"/>
      <c r="H494" s="25"/>
    </row>
    <row r="495" spans="1:8">
      <c r="A495" s="70"/>
      <c r="B495" s="70"/>
      <c r="C495" s="45"/>
      <c r="D495" s="45"/>
      <c r="E495" s="45"/>
      <c r="F495" s="45"/>
      <c r="G495" s="25"/>
      <c r="H495" s="25"/>
    </row>
    <row r="496" spans="1:8">
      <c r="A496" s="70"/>
      <c r="B496" s="70"/>
      <c r="C496" s="45"/>
      <c r="D496" s="45"/>
      <c r="E496" s="45"/>
      <c r="F496" s="45"/>
      <c r="G496" s="25"/>
      <c r="H496" s="25"/>
    </row>
    <row r="497" spans="1:8">
      <c r="A497" s="70"/>
      <c r="B497" s="70"/>
      <c r="C497" s="45"/>
      <c r="D497" s="45"/>
      <c r="E497" s="45"/>
      <c r="F497" s="45"/>
      <c r="G497" s="25"/>
      <c r="H497" s="25"/>
    </row>
    <row r="498" spans="1:8">
      <c r="A498" s="70"/>
      <c r="B498" s="70"/>
      <c r="C498" s="45"/>
      <c r="D498" s="45"/>
      <c r="E498" s="45"/>
      <c r="F498" s="45"/>
      <c r="G498" s="25"/>
      <c r="H498" s="25"/>
    </row>
    <row r="499" spans="1:8">
      <c r="A499" s="70"/>
      <c r="B499" s="70"/>
      <c r="C499" s="45"/>
      <c r="D499" s="45"/>
      <c r="E499" s="45"/>
      <c r="F499" s="45"/>
      <c r="G499" s="25"/>
      <c r="H499" s="25"/>
    </row>
    <row r="500" spans="1:8">
      <c r="A500" s="70"/>
      <c r="B500" s="70"/>
      <c r="C500" s="45"/>
      <c r="D500" s="45"/>
      <c r="E500" s="45"/>
      <c r="F500" s="45"/>
      <c r="G500" s="25"/>
      <c r="H500" s="25"/>
    </row>
    <row r="501" spans="1:8">
      <c r="A501" s="70"/>
      <c r="B501" s="70"/>
      <c r="C501" s="45"/>
      <c r="D501" s="45"/>
      <c r="E501" s="45"/>
      <c r="F501" s="45"/>
      <c r="G501" s="25"/>
      <c r="H501" s="25"/>
    </row>
    <row r="502" spans="1:8">
      <c r="A502" s="70"/>
      <c r="B502" s="70"/>
      <c r="C502" s="45"/>
      <c r="D502" s="45"/>
      <c r="E502" s="45"/>
      <c r="F502" s="45"/>
      <c r="G502" s="25"/>
      <c r="H502" s="25"/>
    </row>
    <row r="503" spans="1:8">
      <c r="A503" s="70"/>
      <c r="B503" s="70"/>
      <c r="C503" s="45"/>
      <c r="D503" s="45"/>
      <c r="E503" s="45"/>
      <c r="F503" s="45"/>
      <c r="G503" s="25"/>
      <c r="H503" s="25"/>
    </row>
    <row r="504" spans="1:8">
      <c r="A504" s="70"/>
      <c r="B504" s="70"/>
      <c r="C504" s="45"/>
      <c r="D504" s="45"/>
      <c r="E504" s="45"/>
      <c r="F504" s="45"/>
      <c r="G504" s="25"/>
      <c r="H504" s="25"/>
    </row>
    <row r="505" spans="1:8">
      <c r="A505" s="70"/>
      <c r="B505" s="70"/>
      <c r="C505" s="45"/>
      <c r="D505" s="45"/>
      <c r="E505" s="45"/>
      <c r="F505" s="45"/>
      <c r="G505" s="25"/>
      <c r="H505" s="25"/>
    </row>
    <row r="506" spans="1:8">
      <c r="A506" s="70"/>
      <c r="B506" s="70"/>
      <c r="C506" s="45"/>
      <c r="D506" s="45"/>
      <c r="E506" s="45"/>
      <c r="F506" s="45"/>
      <c r="G506" s="25"/>
      <c r="H506" s="25"/>
    </row>
    <row r="507" spans="1:8">
      <c r="A507" s="70"/>
      <c r="B507" s="70"/>
      <c r="C507" s="45"/>
      <c r="D507" s="45"/>
      <c r="E507" s="45"/>
      <c r="F507" s="45"/>
      <c r="G507" s="25"/>
      <c r="H507" s="25"/>
    </row>
    <row r="508" spans="1:8">
      <c r="A508" s="70"/>
      <c r="B508" s="70"/>
      <c r="C508" s="45"/>
      <c r="D508" s="45"/>
      <c r="E508" s="45"/>
      <c r="F508" s="45"/>
      <c r="G508" s="25"/>
      <c r="H508" s="25"/>
    </row>
    <row r="509" spans="1:8">
      <c r="A509" s="70"/>
      <c r="B509" s="70"/>
      <c r="C509" s="45"/>
      <c r="D509" s="45"/>
      <c r="E509" s="45"/>
      <c r="F509" s="45"/>
      <c r="G509" s="25"/>
      <c r="H509" s="25"/>
    </row>
    <row r="510" spans="1:8">
      <c r="A510" s="70"/>
      <c r="B510" s="70"/>
      <c r="C510" s="45"/>
      <c r="D510" s="45"/>
      <c r="E510" s="45"/>
      <c r="F510" s="45"/>
      <c r="G510" s="25"/>
      <c r="H510" s="25"/>
    </row>
    <row r="511" spans="1:8">
      <c r="A511" s="70"/>
      <c r="B511" s="70"/>
      <c r="C511" s="45"/>
      <c r="D511" s="45"/>
      <c r="E511" s="45"/>
      <c r="F511" s="45"/>
      <c r="G511" s="25"/>
      <c r="H511" s="25"/>
    </row>
    <row r="512" spans="1:8">
      <c r="A512" s="70"/>
      <c r="B512" s="70"/>
      <c r="C512" s="45"/>
      <c r="D512" s="45"/>
      <c r="E512" s="45"/>
      <c r="F512" s="45"/>
      <c r="G512" s="25"/>
      <c r="H512" s="25"/>
    </row>
    <row r="513" spans="1:8">
      <c r="A513" s="70"/>
      <c r="B513" s="70"/>
      <c r="C513" s="45"/>
      <c r="D513" s="45"/>
      <c r="E513" s="45"/>
      <c r="F513" s="45"/>
      <c r="G513" s="25"/>
      <c r="H513" s="25"/>
    </row>
    <row r="514" spans="1:8">
      <c r="A514" s="70"/>
      <c r="B514" s="70"/>
      <c r="C514" s="45"/>
      <c r="D514" s="45"/>
      <c r="E514" s="45"/>
      <c r="F514" s="45"/>
      <c r="G514" s="25"/>
      <c r="H514" s="25"/>
    </row>
    <row r="515" spans="1:8">
      <c r="A515" s="70"/>
      <c r="B515" s="70"/>
      <c r="C515" s="45"/>
      <c r="D515" s="45"/>
      <c r="E515" s="45"/>
      <c r="F515" s="45"/>
      <c r="G515" s="25"/>
      <c r="H515" s="25"/>
    </row>
    <row r="516" spans="1:8">
      <c r="A516" s="70"/>
      <c r="B516" s="70"/>
      <c r="C516" s="45"/>
      <c r="D516" s="45"/>
      <c r="E516" s="45"/>
      <c r="F516" s="45"/>
      <c r="G516" s="25"/>
      <c r="H516" s="25"/>
    </row>
    <row r="517" spans="1:8">
      <c r="A517" s="70"/>
      <c r="B517" s="70"/>
      <c r="C517" s="45"/>
      <c r="D517" s="45"/>
      <c r="E517" s="45"/>
      <c r="F517" s="45"/>
      <c r="G517" s="25"/>
      <c r="H517" s="25"/>
    </row>
    <row r="518" spans="1:8">
      <c r="A518" s="70"/>
      <c r="B518" s="70"/>
      <c r="C518" s="45"/>
      <c r="D518" s="45"/>
      <c r="E518" s="45"/>
      <c r="F518" s="45"/>
      <c r="G518" s="25"/>
      <c r="H518" s="25"/>
    </row>
    <row r="519" spans="1:8">
      <c r="A519" s="70"/>
      <c r="B519" s="70"/>
      <c r="C519" s="45"/>
      <c r="D519" s="45"/>
      <c r="E519" s="45"/>
      <c r="F519" s="45"/>
      <c r="G519" s="25"/>
      <c r="H519" s="25"/>
    </row>
    <row r="520" spans="1:8">
      <c r="A520" s="70"/>
      <c r="B520" s="70"/>
      <c r="C520" s="45"/>
      <c r="D520" s="45"/>
      <c r="E520" s="45"/>
      <c r="F520" s="45"/>
      <c r="G520" s="25"/>
      <c r="H520" s="25"/>
    </row>
    <row r="521" spans="1:8">
      <c r="A521" s="70"/>
      <c r="B521" s="70"/>
      <c r="C521" s="45"/>
      <c r="D521" s="45"/>
      <c r="E521" s="45"/>
      <c r="F521" s="45"/>
      <c r="G521" s="25"/>
      <c r="H521" s="25"/>
    </row>
    <row r="522" spans="1:8">
      <c r="A522" s="70"/>
      <c r="B522" s="70"/>
      <c r="C522" s="45"/>
      <c r="D522" s="45"/>
      <c r="E522" s="45"/>
      <c r="F522" s="45"/>
      <c r="G522" s="25"/>
      <c r="H522" s="25"/>
    </row>
    <row r="523" spans="1:8">
      <c r="A523" s="70"/>
      <c r="B523" s="70"/>
      <c r="C523" s="45"/>
      <c r="D523" s="45"/>
      <c r="E523" s="45"/>
      <c r="F523" s="45"/>
      <c r="G523" s="25"/>
      <c r="H523" s="25"/>
    </row>
    <row r="524" spans="1:8">
      <c r="A524" s="70"/>
      <c r="B524" s="70"/>
      <c r="C524" s="45"/>
      <c r="D524" s="45"/>
      <c r="E524" s="45"/>
      <c r="F524" s="45"/>
      <c r="G524" s="25"/>
      <c r="H524" s="25"/>
    </row>
    <row r="525" spans="1:8">
      <c r="A525" s="70"/>
      <c r="B525" s="70"/>
      <c r="C525" s="45"/>
      <c r="D525" s="45"/>
      <c r="E525" s="45"/>
      <c r="F525" s="45"/>
      <c r="G525" s="25"/>
      <c r="H525" s="25"/>
    </row>
    <row r="526" spans="1:8">
      <c r="A526" s="70"/>
      <c r="B526" s="70"/>
      <c r="C526" s="45"/>
      <c r="D526" s="45"/>
      <c r="E526" s="45"/>
      <c r="F526" s="45"/>
      <c r="G526" s="25"/>
      <c r="H526" s="25"/>
    </row>
    <row r="527" spans="1:8">
      <c r="A527" s="70"/>
      <c r="B527" s="70"/>
      <c r="C527" s="45"/>
      <c r="D527" s="45"/>
      <c r="E527" s="45"/>
      <c r="F527" s="45"/>
      <c r="G527" s="25"/>
      <c r="H527" s="25"/>
    </row>
    <row r="528" spans="1:8">
      <c r="A528" s="70"/>
      <c r="B528" s="70"/>
      <c r="C528" s="45"/>
      <c r="D528" s="45"/>
      <c r="E528" s="45"/>
      <c r="F528" s="45"/>
      <c r="G528" s="25"/>
      <c r="H528" s="25"/>
    </row>
    <row r="529" spans="1:8">
      <c r="A529" s="70"/>
      <c r="B529" s="70"/>
      <c r="C529" s="45"/>
      <c r="D529" s="45"/>
      <c r="E529" s="45"/>
      <c r="F529" s="45"/>
      <c r="G529" s="25"/>
      <c r="H529" s="25"/>
    </row>
    <row r="530" spans="1:8">
      <c r="A530" s="70"/>
      <c r="B530" s="70"/>
      <c r="C530" s="45"/>
      <c r="D530" s="45"/>
      <c r="E530" s="45"/>
      <c r="F530" s="45"/>
      <c r="G530" s="25"/>
      <c r="H530" s="25"/>
    </row>
    <row r="531" spans="1:8">
      <c r="A531" s="70"/>
      <c r="B531" s="70"/>
      <c r="C531" s="45"/>
      <c r="D531" s="45"/>
      <c r="E531" s="45"/>
      <c r="F531" s="45"/>
      <c r="G531" s="25"/>
      <c r="H531" s="25"/>
    </row>
    <row r="532" spans="1:8">
      <c r="A532" s="70"/>
      <c r="B532" s="70"/>
      <c r="C532" s="45"/>
      <c r="D532" s="45"/>
      <c r="E532" s="45"/>
      <c r="F532" s="45"/>
      <c r="G532" s="25"/>
      <c r="H532" s="25"/>
    </row>
    <row r="533" spans="1:8">
      <c r="A533" s="70"/>
      <c r="B533" s="70"/>
      <c r="C533" s="45"/>
      <c r="D533" s="45"/>
      <c r="E533" s="45"/>
      <c r="F533" s="45"/>
      <c r="G533" s="25"/>
      <c r="H533" s="25"/>
    </row>
    <row r="534" spans="1:8">
      <c r="A534" s="70"/>
      <c r="B534" s="70"/>
      <c r="C534" s="45"/>
      <c r="D534" s="45"/>
      <c r="E534" s="45"/>
      <c r="F534" s="45"/>
      <c r="G534" s="25"/>
      <c r="H534" s="25"/>
    </row>
    <row r="535" spans="1:8">
      <c r="A535" s="70"/>
      <c r="B535" s="70"/>
      <c r="C535" s="45"/>
      <c r="D535" s="45"/>
      <c r="E535" s="45"/>
      <c r="F535" s="45"/>
      <c r="G535" s="25"/>
      <c r="H535" s="25"/>
    </row>
    <row r="536" spans="1:8">
      <c r="A536" s="70"/>
      <c r="B536" s="70"/>
      <c r="C536" s="45"/>
      <c r="D536" s="45"/>
      <c r="E536" s="45"/>
      <c r="F536" s="45"/>
      <c r="G536" s="25"/>
      <c r="H536" s="25"/>
    </row>
    <row r="537" spans="1:8">
      <c r="A537" s="70"/>
      <c r="B537" s="70"/>
      <c r="C537" s="45"/>
      <c r="D537" s="45"/>
      <c r="E537" s="45"/>
      <c r="F537" s="45"/>
      <c r="G537" s="25"/>
      <c r="H537" s="25"/>
    </row>
    <row r="538" spans="1:8">
      <c r="A538" s="70"/>
      <c r="B538" s="70"/>
      <c r="C538" s="45"/>
      <c r="D538" s="45"/>
      <c r="E538" s="45"/>
      <c r="F538" s="45"/>
      <c r="G538" s="25"/>
      <c r="H538" s="25"/>
    </row>
    <row r="539" spans="1:8">
      <c r="A539" s="70"/>
      <c r="B539" s="70"/>
      <c r="C539" s="45"/>
      <c r="D539" s="45"/>
      <c r="E539" s="45"/>
      <c r="F539" s="45"/>
      <c r="G539" s="25"/>
      <c r="H539" s="25"/>
    </row>
    <row r="540" spans="1:8">
      <c r="A540" s="70"/>
      <c r="B540" s="70"/>
      <c r="C540" s="45"/>
      <c r="D540" s="45"/>
      <c r="E540" s="45"/>
      <c r="F540" s="45"/>
      <c r="G540" s="25"/>
      <c r="H540" s="25"/>
    </row>
    <row r="541" spans="1:8">
      <c r="A541" s="70"/>
      <c r="B541" s="70"/>
      <c r="C541" s="45"/>
      <c r="D541" s="45"/>
      <c r="E541" s="45"/>
      <c r="F541" s="45"/>
      <c r="G541" s="25"/>
      <c r="H541" s="25"/>
    </row>
    <row r="542" spans="1:8">
      <c r="A542" s="70"/>
      <c r="B542" s="70"/>
      <c r="C542" s="45"/>
      <c r="D542" s="45"/>
      <c r="E542" s="45"/>
      <c r="F542" s="45"/>
      <c r="G542" s="25"/>
      <c r="H542" s="25"/>
    </row>
    <row r="543" spans="1:8">
      <c r="A543" s="70"/>
      <c r="B543" s="70"/>
      <c r="C543" s="45"/>
      <c r="D543" s="45"/>
      <c r="E543" s="45"/>
      <c r="F543" s="45"/>
      <c r="G543" s="25"/>
      <c r="H543" s="25"/>
    </row>
    <row r="544" spans="1:8">
      <c r="A544" s="70"/>
      <c r="B544" s="70"/>
      <c r="C544" s="45"/>
      <c r="D544" s="45"/>
      <c r="E544" s="45"/>
      <c r="F544" s="45"/>
      <c r="G544" s="25"/>
      <c r="H544" s="25"/>
    </row>
    <row r="545" spans="1:8">
      <c r="A545" s="70"/>
      <c r="B545" s="70"/>
      <c r="C545" s="45"/>
      <c r="D545" s="45"/>
      <c r="E545" s="45"/>
      <c r="F545" s="45"/>
      <c r="G545" s="25"/>
      <c r="H545" s="25"/>
    </row>
    <row r="546" spans="1:8">
      <c r="A546" s="70"/>
      <c r="B546" s="70"/>
      <c r="C546" s="45"/>
      <c r="D546" s="45"/>
      <c r="E546" s="45"/>
      <c r="F546" s="45"/>
      <c r="G546" s="25"/>
      <c r="H546" s="25"/>
    </row>
    <row r="547" spans="1:8">
      <c r="A547" s="70"/>
      <c r="B547" s="70"/>
      <c r="C547" s="45"/>
      <c r="D547" s="45"/>
      <c r="E547" s="45"/>
      <c r="F547" s="45"/>
      <c r="G547" s="25"/>
      <c r="H547" s="25"/>
    </row>
    <row r="548" spans="1:8">
      <c r="A548" s="70"/>
      <c r="B548" s="70"/>
      <c r="C548" s="45"/>
      <c r="D548" s="45"/>
      <c r="E548" s="45"/>
      <c r="F548" s="45"/>
      <c r="G548" s="25"/>
      <c r="H548" s="25"/>
    </row>
    <row r="549" spans="1:8">
      <c r="A549" s="70"/>
      <c r="B549" s="70"/>
      <c r="C549" s="45"/>
      <c r="D549" s="45"/>
      <c r="E549" s="45"/>
      <c r="F549" s="45"/>
      <c r="G549" s="25"/>
      <c r="H549" s="25"/>
    </row>
    <row r="550" spans="1:8">
      <c r="A550" s="70"/>
      <c r="B550" s="70"/>
      <c r="C550" s="45"/>
      <c r="D550" s="45"/>
      <c r="E550" s="45"/>
      <c r="F550" s="45"/>
      <c r="G550" s="25"/>
      <c r="H550" s="25"/>
    </row>
    <row r="551" spans="1:8">
      <c r="A551" s="70"/>
      <c r="B551" s="70"/>
      <c r="C551" s="45"/>
      <c r="D551" s="45"/>
      <c r="E551" s="45"/>
      <c r="F551" s="45"/>
      <c r="G551" s="25"/>
      <c r="H551" s="25"/>
    </row>
    <row r="552" spans="1:8">
      <c r="A552" s="70"/>
      <c r="B552" s="70"/>
      <c r="C552" s="45"/>
      <c r="D552" s="45"/>
      <c r="E552" s="45"/>
      <c r="F552" s="45"/>
      <c r="G552" s="25"/>
      <c r="H552" s="25"/>
    </row>
    <row r="553" spans="1:8">
      <c r="A553" s="70"/>
      <c r="B553" s="70"/>
      <c r="C553" s="45"/>
      <c r="D553" s="45"/>
      <c r="E553" s="45"/>
      <c r="F553" s="45"/>
      <c r="G553" s="25"/>
      <c r="H553" s="25"/>
    </row>
    <row r="554" spans="1:8">
      <c r="A554" s="70"/>
      <c r="B554" s="70"/>
      <c r="C554" s="45"/>
      <c r="D554" s="45"/>
      <c r="E554" s="45"/>
      <c r="F554" s="45"/>
      <c r="G554" s="25"/>
      <c r="H554" s="25"/>
    </row>
    <row r="555" spans="1:8">
      <c r="A555" s="70"/>
      <c r="B555" s="70"/>
      <c r="C555" s="45"/>
      <c r="D555" s="45"/>
      <c r="E555" s="45"/>
      <c r="F555" s="45"/>
      <c r="G555" s="25"/>
      <c r="H555" s="25"/>
    </row>
    <row r="556" spans="1:8">
      <c r="A556" s="70"/>
      <c r="B556" s="70"/>
      <c r="C556" s="45"/>
      <c r="D556" s="45"/>
      <c r="E556" s="45"/>
      <c r="F556" s="45"/>
      <c r="G556" s="25"/>
      <c r="H556" s="25"/>
    </row>
    <row r="557" spans="1:8">
      <c r="A557" s="70"/>
      <c r="B557" s="70"/>
      <c r="C557" s="45"/>
      <c r="D557" s="45"/>
      <c r="E557" s="45"/>
      <c r="F557" s="45"/>
      <c r="G557" s="25"/>
      <c r="H557" s="25"/>
    </row>
    <row r="558" spans="1:8">
      <c r="A558" s="70"/>
      <c r="B558" s="70"/>
      <c r="C558" s="45"/>
      <c r="D558" s="45"/>
      <c r="E558" s="45"/>
      <c r="F558" s="45"/>
      <c r="G558" s="25"/>
      <c r="H558" s="25"/>
    </row>
    <row r="559" spans="1:8">
      <c r="A559" s="70"/>
      <c r="B559" s="70"/>
      <c r="C559" s="45"/>
      <c r="D559" s="45"/>
      <c r="E559" s="45"/>
      <c r="F559" s="45"/>
      <c r="G559" s="25"/>
      <c r="H559" s="25"/>
    </row>
    <row r="560" spans="1:8">
      <c r="A560" s="70"/>
      <c r="B560" s="70"/>
      <c r="C560" s="45"/>
      <c r="D560" s="45"/>
      <c r="E560" s="45"/>
      <c r="F560" s="45"/>
      <c r="G560" s="25"/>
      <c r="H560" s="25"/>
    </row>
    <row r="561" spans="1:8">
      <c r="A561" s="70"/>
      <c r="B561" s="70"/>
      <c r="C561" s="45"/>
      <c r="D561" s="45"/>
      <c r="E561" s="45"/>
      <c r="F561" s="45"/>
      <c r="G561" s="25"/>
      <c r="H561" s="25"/>
    </row>
    <row r="562" spans="1:8">
      <c r="A562" s="70"/>
      <c r="B562" s="70"/>
      <c r="C562" s="45"/>
      <c r="D562" s="45"/>
      <c r="E562" s="45"/>
      <c r="F562" s="45"/>
      <c r="G562" s="25"/>
      <c r="H562" s="25"/>
    </row>
    <row r="563" spans="1:8">
      <c r="A563" s="70"/>
      <c r="B563" s="70"/>
      <c r="C563" s="45"/>
      <c r="D563" s="45"/>
      <c r="E563" s="45"/>
      <c r="F563" s="45"/>
      <c r="G563" s="25"/>
      <c r="H563" s="25"/>
    </row>
    <row r="564" spans="1:8">
      <c r="A564" s="70"/>
      <c r="B564" s="70"/>
      <c r="C564" s="45"/>
      <c r="D564" s="45"/>
      <c r="E564" s="45"/>
      <c r="F564" s="45"/>
      <c r="G564" s="25"/>
      <c r="H564" s="25"/>
    </row>
    <row r="565" spans="1:8">
      <c r="A565" s="70"/>
      <c r="B565" s="70"/>
      <c r="C565" s="45"/>
      <c r="D565" s="45"/>
      <c r="E565" s="45"/>
      <c r="F565" s="45"/>
      <c r="G565" s="25"/>
      <c r="H565" s="25"/>
    </row>
    <row r="566" spans="1:8">
      <c r="A566" s="70"/>
      <c r="B566" s="70"/>
      <c r="C566" s="45"/>
      <c r="D566" s="45"/>
      <c r="E566" s="45"/>
      <c r="F566" s="45"/>
      <c r="G566" s="25"/>
      <c r="H566" s="25"/>
    </row>
    <row r="567" spans="1:8">
      <c r="A567" s="70"/>
      <c r="B567" s="70"/>
      <c r="C567" s="45"/>
      <c r="D567" s="45"/>
      <c r="E567" s="45"/>
      <c r="F567" s="45"/>
      <c r="G567" s="25"/>
      <c r="H567" s="25"/>
    </row>
    <row r="568" spans="1:8">
      <c r="A568" s="70"/>
      <c r="B568" s="70"/>
      <c r="C568" s="45"/>
      <c r="D568" s="45"/>
      <c r="E568" s="45"/>
      <c r="F568" s="45"/>
      <c r="G568" s="25"/>
      <c r="H568" s="25"/>
    </row>
    <row r="569" spans="1:8">
      <c r="A569" s="70"/>
      <c r="B569" s="70"/>
      <c r="C569" s="45"/>
      <c r="D569" s="45"/>
      <c r="E569" s="45"/>
      <c r="F569" s="45"/>
      <c r="G569" s="25"/>
      <c r="H569" s="25"/>
    </row>
    <row r="570" spans="1:8">
      <c r="A570" s="70"/>
      <c r="B570" s="70"/>
      <c r="C570" s="45"/>
      <c r="D570" s="45"/>
      <c r="E570" s="45"/>
      <c r="F570" s="45"/>
      <c r="G570" s="25"/>
      <c r="H570" s="25"/>
    </row>
    <row r="571" spans="1:8">
      <c r="A571" s="70"/>
      <c r="B571" s="70"/>
      <c r="C571" s="45"/>
      <c r="D571" s="45"/>
      <c r="E571" s="45"/>
      <c r="F571" s="45"/>
      <c r="G571" s="25"/>
      <c r="H571" s="25"/>
    </row>
    <row r="572" spans="1:8">
      <c r="A572" s="70"/>
      <c r="B572" s="70"/>
      <c r="C572" s="45"/>
      <c r="D572" s="45"/>
      <c r="E572" s="45"/>
      <c r="F572" s="45"/>
      <c r="G572" s="25"/>
      <c r="H572" s="25"/>
    </row>
    <row r="573" spans="1:8">
      <c r="A573" s="70"/>
      <c r="B573" s="70"/>
      <c r="C573" s="45"/>
      <c r="D573" s="45"/>
      <c r="E573" s="45"/>
      <c r="F573" s="45"/>
      <c r="G573" s="25"/>
      <c r="H573" s="25"/>
    </row>
    <row r="574" spans="1:8">
      <c r="A574" s="70"/>
      <c r="B574" s="70"/>
      <c r="C574" s="45"/>
      <c r="D574" s="45"/>
      <c r="E574" s="45"/>
      <c r="F574" s="45"/>
      <c r="G574" s="25"/>
      <c r="H574" s="25"/>
    </row>
    <row r="575" spans="1:8">
      <c r="A575" s="70"/>
      <c r="B575" s="70"/>
      <c r="C575" s="45"/>
      <c r="D575" s="45"/>
      <c r="E575" s="45"/>
      <c r="F575" s="45"/>
      <c r="G575" s="25"/>
      <c r="H575" s="25"/>
    </row>
    <row r="576" spans="1:8">
      <c r="A576" s="70"/>
      <c r="B576" s="70"/>
      <c r="C576" s="45"/>
      <c r="D576" s="45"/>
      <c r="E576" s="45"/>
      <c r="F576" s="45"/>
      <c r="G576" s="25"/>
      <c r="H576" s="25"/>
    </row>
    <row r="577" spans="1:8">
      <c r="A577" s="70"/>
      <c r="B577" s="70"/>
      <c r="C577" s="45"/>
      <c r="D577" s="45"/>
      <c r="E577" s="45"/>
      <c r="F577" s="45"/>
      <c r="G577" s="25"/>
      <c r="H577" s="25"/>
    </row>
    <row r="578" spans="1:8">
      <c r="A578" s="70"/>
      <c r="B578" s="70"/>
      <c r="C578" s="45"/>
      <c r="D578" s="45"/>
      <c r="E578" s="45"/>
      <c r="F578" s="45"/>
      <c r="G578" s="25"/>
      <c r="H578" s="25"/>
    </row>
    <row r="579" spans="1:8">
      <c r="A579" s="70"/>
      <c r="B579" s="70"/>
      <c r="C579" s="45"/>
      <c r="D579" s="45"/>
      <c r="E579" s="45"/>
      <c r="F579" s="45"/>
      <c r="G579" s="25"/>
      <c r="H579" s="25"/>
    </row>
    <row r="580" spans="1:8">
      <c r="A580" s="70"/>
      <c r="B580" s="70"/>
      <c r="C580" s="45"/>
      <c r="D580" s="45"/>
      <c r="E580" s="45"/>
      <c r="F580" s="45"/>
      <c r="G580" s="25"/>
      <c r="H580" s="25"/>
    </row>
    <row r="581" spans="1:8">
      <c r="A581" s="70"/>
      <c r="B581" s="70"/>
      <c r="C581" s="45"/>
      <c r="D581" s="45"/>
      <c r="E581" s="45"/>
      <c r="F581" s="45"/>
      <c r="G581" s="25"/>
      <c r="H581" s="25"/>
    </row>
    <row r="582" spans="1:8">
      <c r="A582" s="70"/>
      <c r="B582" s="70"/>
      <c r="C582" s="45"/>
      <c r="D582" s="45"/>
      <c r="E582" s="45"/>
      <c r="F582" s="45"/>
      <c r="G582" s="25"/>
      <c r="H582" s="25"/>
    </row>
    <row r="583" spans="1:8">
      <c r="A583" s="70"/>
      <c r="B583" s="70"/>
      <c r="C583" s="45"/>
      <c r="D583" s="45"/>
      <c r="E583" s="45"/>
      <c r="F583" s="45"/>
      <c r="G583" s="25"/>
      <c r="H583" s="25"/>
    </row>
    <row r="584" spans="1:8">
      <c r="A584" s="70"/>
      <c r="B584" s="70"/>
      <c r="C584" s="45"/>
      <c r="D584" s="45"/>
      <c r="E584" s="45"/>
      <c r="F584" s="45"/>
      <c r="G584" s="25"/>
      <c r="H584" s="25"/>
    </row>
    <row r="585" spans="1:8">
      <c r="A585" s="70"/>
      <c r="B585" s="70"/>
      <c r="C585" s="45"/>
      <c r="D585" s="45"/>
      <c r="E585" s="45"/>
      <c r="F585" s="45"/>
      <c r="G585" s="25"/>
      <c r="H585" s="25"/>
    </row>
    <row r="586" spans="1:8">
      <c r="A586" s="70"/>
      <c r="B586" s="70"/>
      <c r="C586" s="45"/>
      <c r="D586" s="45"/>
      <c r="E586" s="45"/>
      <c r="F586" s="45"/>
      <c r="G586" s="25"/>
      <c r="H586" s="25"/>
    </row>
    <row r="587" spans="1:8">
      <c r="A587" s="70"/>
      <c r="B587" s="70"/>
      <c r="C587" s="45"/>
      <c r="D587" s="45"/>
      <c r="E587" s="45"/>
      <c r="F587" s="45"/>
      <c r="G587" s="25"/>
      <c r="H587" s="25"/>
    </row>
    <row r="588" spans="1:8">
      <c r="A588" s="70"/>
      <c r="B588" s="70"/>
      <c r="C588" s="45"/>
      <c r="D588" s="45"/>
      <c r="E588" s="45"/>
      <c r="F588" s="45"/>
      <c r="G588" s="25"/>
      <c r="H588" s="25"/>
    </row>
    <row r="589" spans="1:8">
      <c r="A589" s="70"/>
      <c r="B589" s="70"/>
      <c r="C589" s="45"/>
      <c r="D589" s="45"/>
      <c r="E589" s="45"/>
      <c r="F589" s="45"/>
      <c r="G589" s="25"/>
      <c r="H589" s="25"/>
    </row>
    <row r="590" spans="1:8">
      <c r="A590" s="70"/>
      <c r="B590" s="70"/>
      <c r="C590" s="45"/>
      <c r="D590" s="45"/>
      <c r="E590" s="45"/>
      <c r="F590" s="45"/>
      <c r="G590" s="25"/>
      <c r="H590" s="25"/>
    </row>
    <row r="591" spans="1:8">
      <c r="A591" s="70"/>
      <c r="B591" s="70"/>
      <c r="C591" s="45"/>
      <c r="D591" s="45"/>
      <c r="E591" s="45"/>
      <c r="F591" s="45"/>
      <c r="G591" s="25"/>
      <c r="H591" s="25"/>
    </row>
    <row r="592" spans="1:8">
      <c r="A592" s="70"/>
      <c r="B592" s="70"/>
      <c r="C592" s="45"/>
      <c r="D592" s="45"/>
      <c r="E592" s="45"/>
      <c r="F592" s="45"/>
      <c r="G592" s="25"/>
      <c r="H592" s="25"/>
    </row>
    <row r="593" spans="1:8">
      <c r="A593" s="70"/>
      <c r="B593" s="70"/>
      <c r="C593" s="45"/>
      <c r="D593" s="45"/>
      <c r="E593" s="45"/>
      <c r="F593" s="45"/>
      <c r="G593" s="25"/>
      <c r="H593" s="25"/>
    </row>
    <row r="594" spans="1:8">
      <c r="A594" s="70"/>
      <c r="B594" s="70"/>
      <c r="C594" s="45"/>
      <c r="D594" s="45"/>
      <c r="E594" s="45"/>
      <c r="F594" s="45"/>
      <c r="G594" s="25"/>
      <c r="H594" s="25"/>
    </row>
    <row r="595" spans="1:8">
      <c r="A595" s="70"/>
      <c r="B595" s="70"/>
      <c r="C595" s="45"/>
      <c r="D595" s="45"/>
      <c r="E595" s="45"/>
      <c r="F595" s="45"/>
      <c r="G595" s="25"/>
      <c r="H595" s="25"/>
    </row>
    <row r="596" spans="1:8">
      <c r="A596" s="70"/>
      <c r="B596" s="70"/>
      <c r="C596" s="45"/>
      <c r="D596" s="45"/>
      <c r="E596" s="45"/>
      <c r="F596" s="45"/>
      <c r="G596" s="25"/>
      <c r="H596" s="25"/>
    </row>
    <row r="597" spans="1:8">
      <c r="A597" s="70"/>
      <c r="B597" s="70"/>
      <c r="C597" s="45"/>
      <c r="D597" s="45"/>
      <c r="E597" s="45"/>
      <c r="F597" s="45"/>
      <c r="G597" s="25"/>
      <c r="H597" s="25"/>
    </row>
    <row r="598" spans="1:8">
      <c r="A598" s="70"/>
      <c r="B598" s="70"/>
      <c r="C598" s="45"/>
      <c r="D598" s="45"/>
      <c r="E598" s="45"/>
      <c r="F598" s="45"/>
      <c r="G598" s="25"/>
      <c r="H598" s="25"/>
    </row>
    <row r="599" spans="1:8">
      <c r="A599" s="70"/>
      <c r="B599" s="70"/>
      <c r="C599" s="45"/>
      <c r="D599" s="45"/>
      <c r="E599" s="45"/>
      <c r="F599" s="45"/>
      <c r="G599" s="25"/>
      <c r="H599" s="25"/>
    </row>
    <row r="600" spans="1:8">
      <c r="A600" s="70"/>
      <c r="B600" s="70"/>
      <c r="C600" s="45"/>
      <c r="D600" s="45"/>
      <c r="E600" s="45"/>
      <c r="F600" s="45"/>
      <c r="G600" s="25"/>
      <c r="H600" s="25"/>
    </row>
    <row r="601" spans="1:8">
      <c r="A601" s="70"/>
      <c r="B601" s="70"/>
      <c r="C601" s="45"/>
      <c r="D601" s="45"/>
      <c r="E601" s="45"/>
      <c r="F601" s="45"/>
      <c r="G601" s="25"/>
      <c r="H601" s="25"/>
    </row>
    <row r="602" spans="1:8">
      <c r="A602" s="70"/>
      <c r="B602" s="70"/>
      <c r="C602" s="45"/>
      <c r="D602" s="45"/>
      <c r="E602" s="45"/>
      <c r="F602" s="45"/>
      <c r="G602" s="25"/>
      <c r="H602" s="25"/>
    </row>
    <row r="603" spans="1:8">
      <c r="A603" s="70"/>
      <c r="B603" s="70"/>
      <c r="C603" s="45"/>
      <c r="D603" s="45"/>
      <c r="E603" s="45"/>
      <c r="F603" s="45"/>
      <c r="G603" s="25"/>
      <c r="H603" s="25"/>
    </row>
    <row r="604" spans="1:8">
      <c r="A604" s="70"/>
      <c r="B604" s="70"/>
      <c r="C604" s="45"/>
      <c r="D604" s="45"/>
      <c r="E604" s="45"/>
      <c r="F604" s="45"/>
      <c r="G604" s="25"/>
      <c r="H604" s="25"/>
    </row>
    <row r="605" spans="1:8">
      <c r="A605" s="70"/>
      <c r="B605" s="70"/>
      <c r="C605" s="45"/>
      <c r="D605" s="45"/>
      <c r="E605" s="45"/>
      <c r="F605" s="45"/>
      <c r="G605" s="25"/>
      <c r="H605" s="25"/>
    </row>
    <row r="606" spans="1:8">
      <c r="A606" s="70"/>
      <c r="B606" s="70"/>
      <c r="C606" s="45"/>
      <c r="D606" s="45"/>
      <c r="E606" s="45"/>
      <c r="F606" s="45"/>
      <c r="G606" s="25"/>
      <c r="H606" s="25"/>
    </row>
    <row r="607" spans="1:8">
      <c r="A607" s="70"/>
      <c r="B607" s="70"/>
      <c r="C607" s="45"/>
      <c r="D607" s="45"/>
      <c r="E607" s="45"/>
      <c r="F607" s="45"/>
      <c r="G607" s="25"/>
      <c r="H607" s="25"/>
    </row>
    <row r="608" spans="1:8">
      <c r="A608" s="70"/>
      <c r="B608" s="70"/>
      <c r="C608" s="45"/>
      <c r="D608" s="45"/>
      <c r="E608" s="45"/>
      <c r="F608" s="45"/>
      <c r="G608" s="25"/>
      <c r="H608" s="25"/>
    </row>
    <row r="609" spans="1:8">
      <c r="A609" s="70"/>
      <c r="B609" s="70"/>
      <c r="C609" s="45"/>
      <c r="D609" s="45"/>
      <c r="E609" s="45"/>
      <c r="F609" s="45"/>
      <c r="G609" s="25"/>
      <c r="H609" s="25"/>
    </row>
    <row r="610" spans="1:8">
      <c r="A610" s="70"/>
      <c r="B610" s="70"/>
      <c r="C610" s="45"/>
      <c r="D610" s="45"/>
      <c r="E610" s="45"/>
      <c r="F610" s="45"/>
      <c r="G610" s="25"/>
      <c r="H610" s="25"/>
    </row>
    <row r="611" spans="1:8">
      <c r="A611" s="70"/>
      <c r="B611" s="70"/>
      <c r="C611" s="45"/>
      <c r="D611" s="45"/>
      <c r="E611" s="45"/>
      <c r="F611" s="45"/>
      <c r="G611" s="25"/>
      <c r="H611" s="25"/>
    </row>
    <row r="612" spans="1:8">
      <c r="A612" s="70"/>
      <c r="B612" s="70"/>
      <c r="C612" s="45"/>
      <c r="D612" s="45"/>
      <c r="E612" s="45"/>
      <c r="F612" s="45"/>
      <c r="G612" s="25"/>
      <c r="H612" s="25"/>
    </row>
    <row r="613" spans="1:8">
      <c r="A613" s="70"/>
      <c r="B613" s="70"/>
      <c r="C613" s="45"/>
      <c r="D613" s="45"/>
      <c r="E613" s="45"/>
      <c r="F613" s="45"/>
      <c r="G613" s="25"/>
      <c r="H613" s="25"/>
    </row>
    <row r="614" spans="1:8">
      <c r="A614" s="70"/>
      <c r="B614" s="70"/>
      <c r="C614" s="45"/>
      <c r="D614" s="45"/>
      <c r="E614" s="45"/>
      <c r="F614" s="45"/>
      <c r="G614" s="25"/>
      <c r="H614" s="25"/>
    </row>
    <row r="615" spans="1:8">
      <c r="A615" s="70"/>
      <c r="B615" s="70"/>
      <c r="C615" s="45"/>
      <c r="D615" s="45"/>
      <c r="E615" s="45"/>
      <c r="F615" s="45"/>
      <c r="G615" s="25"/>
      <c r="H615" s="25"/>
    </row>
    <row r="616" spans="1:8">
      <c r="A616" s="70"/>
      <c r="B616" s="70"/>
      <c r="C616" s="45"/>
      <c r="D616" s="45"/>
      <c r="E616" s="45"/>
      <c r="F616" s="45"/>
      <c r="G616" s="25"/>
      <c r="H616" s="25"/>
    </row>
    <row r="617" spans="1:8">
      <c r="A617" s="70"/>
      <c r="B617" s="70"/>
      <c r="C617" s="45"/>
      <c r="D617" s="45"/>
      <c r="E617" s="45"/>
      <c r="F617" s="45"/>
      <c r="G617" s="25"/>
      <c r="H617" s="25"/>
    </row>
    <row r="618" spans="1:8">
      <c r="A618" s="70"/>
      <c r="B618" s="70"/>
      <c r="C618" s="45"/>
      <c r="D618" s="45"/>
      <c r="E618" s="45"/>
      <c r="F618" s="45"/>
      <c r="G618" s="25"/>
      <c r="H618" s="25"/>
    </row>
    <row r="619" spans="1:8">
      <c r="A619" s="70"/>
      <c r="B619" s="70"/>
      <c r="C619" s="45"/>
      <c r="D619" s="45"/>
      <c r="E619" s="45"/>
      <c r="F619" s="45"/>
      <c r="G619" s="25"/>
      <c r="H619" s="25"/>
    </row>
    <row r="620" spans="1:8">
      <c r="A620" s="70"/>
      <c r="B620" s="70"/>
      <c r="C620" s="45"/>
      <c r="D620" s="45"/>
      <c r="E620" s="45"/>
      <c r="F620" s="45"/>
      <c r="G620" s="25"/>
      <c r="H620" s="25"/>
    </row>
    <row r="621" spans="1:8">
      <c r="A621" s="70"/>
      <c r="B621" s="70"/>
      <c r="C621" s="45"/>
      <c r="D621" s="45"/>
      <c r="E621" s="45"/>
      <c r="F621" s="45"/>
      <c r="G621" s="25"/>
      <c r="H621" s="25"/>
    </row>
    <row r="622" spans="1:8">
      <c r="A622" s="70"/>
      <c r="B622" s="70"/>
      <c r="C622" s="45"/>
      <c r="D622" s="45"/>
      <c r="E622" s="45"/>
      <c r="F622" s="45"/>
      <c r="G622" s="25"/>
      <c r="H622" s="25"/>
    </row>
    <row r="623" spans="1:8">
      <c r="C623" s="45"/>
      <c r="D623" s="45"/>
      <c r="E623" s="45"/>
      <c r="F623" s="45"/>
      <c r="G623" s="25"/>
      <c r="H623" s="25"/>
    </row>
    <row r="624" spans="1:8">
      <c r="C624" s="45"/>
      <c r="D624" s="45"/>
      <c r="E624" s="45"/>
      <c r="F624" s="45"/>
      <c r="G624" s="25"/>
      <c r="H624" s="25"/>
    </row>
    <row r="625" spans="3:8">
      <c r="C625" s="45"/>
      <c r="D625" s="45"/>
      <c r="E625" s="45"/>
      <c r="F625" s="45"/>
      <c r="G625" s="25"/>
      <c r="H625" s="25"/>
    </row>
    <row r="626" spans="3:8">
      <c r="C626" s="45"/>
      <c r="D626" s="45"/>
      <c r="E626" s="45"/>
      <c r="F626" s="45"/>
      <c r="G626" s="25"/>
      <c r="H626" s="25"/>
    </row>
    <row r="627" spans="3:8">
      <c r="C627" s="45"/>
      <c r="D627" s="45"/>
      <c r="E627" s="45"/>
      <c r="F627" s="45"/>
      <c r="G627" s="25"/>
      <c r="H627" s="25"/>
    </row>
    <row r="628" spans="3:8">
      <c r="C628" s="45"/>
      <c r="D628" s="45"/>
      <c r="E628" s="45"/>
      <c r="F628" s="45"/>
      <c r="G628" s="25"/>
      <c r="H628" s="25"/>
    </row>
    <row r="629" spans="3:8">
      <c r="C629" s="45"/>
      <c r="D629" s="45"/>
      <c r="E629" s="45"/>
      <c r="F629" s="45"/>
      <c r="G629" s="25"/>
      <c r="H629" s="25"/>
    </row>
    <row r="630" spans="3:8">
      <c r="C630" s="45"/>
      <c r="D630" s="45"/>
      <c r="E630" s="45"/>
      <c r="F630" s="45"/>
      <c r="G630" s="25"/>
      <c r="H630" s="25"/>
    </row>
    <row r="631" spans="3:8">
      <c r="C631" s="45"/>
      <c r="D631" s="45"/>
      <c r="E631" s="45"/>
      <c r="F631" s="45"/>
      <c r="G631" s="25"/>
      <c r="H631" s="25"/>
    </row>
    <row r="632" spans="3:8">
      <c r="C632" s="45"/>
      <c r="D632" s="45"/>
      <c r="E632" s="45"/>
      <c r="F632" s="45"/>
      <c r="G632" s="25"/>
      <c r="H632" s="25"/>
    </row>
    <row r="633" spans="3:8">
      <c r="C633" s="45"/>
      <c r="D633" s="45"/>
      <c r="E633" s="45"/>
      <c r="F633" s="45"/>
      <c r="G633" s="25"/>
      <c r="H633" s="25"/>
    </row>
    <row r="634" spans="3:8">
      <c r="C634" s="45"/>
      <c r="D634" s="45"/>
      <c r="E634" s="45"/>
      <c r="F634" s="45"/>
      <c r="G634" s="25"/>
      <c r="H634" s="25"/>
    </row>
    <row r="635" spans="3:8">
      <c r="C635" s="45"/>
      <c r="D635" s="45"/>
      <c r="E635" s="45"/>
      <c r="F635" s="45"/>
      <c r="G635" s="25"/>
      <c r="H635" s="25"/>
    </row>
    <row r="636" spans="3:8">
      <c r="C636" s="45"/>
      <c r="D636" s="45"/>
      <c r="E636" s="45"/>
      <c r="F636" s="45"/>
      <c r="G636" s="25"/>
      <c r="H636" s="25"/>
    </row>
    <row r="637" spans="3:8">
      <c r="C637" s="45"/>
      <c r="D637" s="45"/>
      <c r="E637" s="45"/>
      <c r="F637" s="45"/>
      <c r="G637" s="25"/>
      <c r="H637" s="25"/>
    </row>
    <row r="638" spans="3:8">
      <c r="C638" s="45"/>
      <c r="D638" s="45"/>
      <c r="E638" s="45"/>
      <c r="F638" s="45"/>
      <c r="G638" s="25"/>
      <c r="H638" s="25"/>
    </row>
    <row r="639" spans="3:8">
      <c r="C639" s="45"/>
      <c r="D639" s="45"/>
      <c r="E639" s="45"/>
      <c r="F639" s="45"/>
      <c r="G639" s="25"/>
      <c r="H639" s="25"/>
    </row>
    <row r="640" spans="3:8">
      <c r="C640" s="45"/>
      <c r="D640" s="45"/>
      <c r="E640" s="45"/>
      <c r="F640" s="45"/>
      <c r="G640" s="25"/>
      <c r="H640" s="25"/>
    </row>
    <row r="641" spans="3:8">
      <c r="C641" s="45"/>
      <c r="D641" s="45"/>
      <c r="E641" s="45"/>
      <c r="F641" s="45"/>
      <c r="G641" s="25"/>
      <c r="H641" s="25"/>
    </row>
    <row r="642" spans="3:8">
      <c r="C642" s="45"/>
      <c r="D642" s="45"/>
      <c r="E642" s="45"/>
      <c r="F642" s="45"/>
      <c r="G642" s="25"/>
      <c r="H642" s="25"/>
    </row>
    <row r="643" spans="3:8">
      <c r="C643" s="45"/>
      <c r="D643" s="45"/>
      <c r="E643" s="45"/>
      <c r="F643" s="45"/>
      <c r="G643" s="25"/>
      <c r="H643" s="25"/>
    </row>
    <row r="644" spans="3:8">
      <c r="C644" s="45"/>
      <c r="D644" s="45"/>
      <c r="E644" s="45"/>
      <c r="F644" s="45"/>
      <c r="G644" s="25"/>
      <c r="H644" s="25"/>
    </row>
    <row r="645" spans="3:8">
      <c r="C645" s="45"/>
      <c r="D645" s="45"/>
      <c r="E645" s="45"/>
      <c r="F645" s="45"/>
      <c r="G645" s="25"/>
      <c r="H645" s="25"/>
    </row>
    <row r="646" spans="3:8">
      <c r="C646" s="45"/>
      <c r="D646" s="45"/>
      <c r="E646" s="45"/>
      <c r="F646" s="45"/>
      <c r="G646" s="25"/>
      <c r="H646" s="25"/>
    </row>
    <row r="647" spans="3:8">
      <c r="C647" s="45"/>
      <c r="D647" s="45"/>
      <c r="E647" s="45"/>
      <c r="F647" s="45"/>
      <c r="G647" s="25"/>
      <c r="H647" s="25"/>
    </row>
    <row r="648" spans="3:8">
      <c r="C648" s="45"/>
      <c r="D648" s="45"/>
      <c r="E648" s="45"/>
      <c r="F648" s="45"/>
      <c r="G648" s="25"/>
      <c r="H648" s="25"/>
    </row>
    <row r="649" spans="3:8">
      <c r="C649" s="45"/>
      <c r="D649" s="45"/>
      <c r="E649" s="45"/>
      <c r="F649" s="45"/>
      <c r="G649" s="25"/>
      <c r="H649" s="25"/>
    </row>
    <row r="650" spans="3:8">
      <c r="C650" s="45"/>
      <c r="D650" s="45"/>
      <c r="E650" s="45"/>
      <c r="F650" s="45"/>
      <c r="G650" s="25"/>
      <c r="H650" s="25"/>
    </row>
    <row r="651" spans="3:8">
      <c r="C651" s="45"/>
      <c r="D651" s="45"/>
      <c r="E651" s="45"/>
      <c r="F651" s="45"/>
      <c r="G651" s="25"/>
      <c r="H651" s="25"/>
    </row>
    <row r="652" spans="3:8">
      <c r="C652" s="45"/>
      <c r="D652" s="45"/>
      <c r="E652" s="45"/>
      <c r="F652" s="45"/>
      <c r="G652" s="25"/>
      <c r="H652" s="25"/>
    </row>
    <row r="653" spans="3:8">
      <c r="C653" s="45"/>
      <c r="D653" s="45"/>
      <c r="E653" s="45"/>
      <c r="F653" s="45"/>
      <c r="G653" s="25"/>
      <c r="H653" s="25"/>
    </row>
    <row r="654" spans="3:8">
      <c r="C654" s="45"/>
      <c r="D654" s="45"/>
      <c r="E654" s="45"/>
      <c r="F654" s="45"/>
      <c r="G654" s="25"/>
      <c r="H654" s="25"/>
    </row>
    <row r="655" spans="3:8">
      <c r="C655" s="45"/>
      <c r="D655" s="45"/>
      <c r="E655" s="45"/>
      <c r="F655" s="45"/>
      <c r="G655" s="25"/>
      <c r="H655" s="25"/>
    </row>
    <row r="656" spans="3:8">
      <c r="C656" s="45"/>
      <c r="D656" s="45"/>
      <c r="E656" s="45"/>
      <c r="F656" s="45"/>
      <c r="G656" s="25"/>
      <c r="H656" s="25"/>
    </row>
    <row r="657" spans="3:8">
      <c r="C657" s="45"/>
      <c r="D657" s="45"/>
      <c r="E657" s="45"/>
      <c r="F657" s="45"/>
      <c r="G657" s="25"/>
      <c r="H657" s="25"/>
    </row>
    <row r="658" spans="3:8">
      <c r="C658" s="45"/>
      <c r="D658" s="45"/>
      <c r="E658" s="45"/>
      <c r="F658" s="45"/>
      <c r="G658" s="25"/>
      <c r="H658" s="25"/>
    </row>
    <row r="659" spans="3:8">
      <c r="C659" s="45"/>
      <c r="D659" s="45"/>
      <c r="E659" s="45"/>
      <c r="F659" s="45"/>
      <c r="G659" s="25"/>
      <c r="H659" s="25"/>
    </row>
    <row r="660" spans="3:8">
      <c r="C660" s="45"/>
      <c r="D660" s="45"/>
      <c r="E660" s="45"/>
      <c r="F660" s="45"/>
      <c r="G660" s="25"/>
      <c r="H660" s="25"/>
    </row>
    <row r="661" spans="3:8">
      <c r="C661" s="45"/>
      <c r="D661" s="45"/>
      <c r="E661" s="45"/>
      <c r="F661" s="45"/>
      <c r="G661" s="25"/>
      <c r="H661" s="25"/>
    </row>
    <row r="662" spans="3:8">
      <c r="C662" s="45"/>
      <c r="D662" s="45"/>
      <c r="E662" s="45"/>
      <c r="F662" s="45"/>
      <c r="G662" s="25"/>
      <c r="H662" s="25"/>
    </row>
    <row r="663" spans="3:8">
      <c r="C663" s="45"/>
      <c r="D663" s="45"/>
      <c r="E663" s="45"/>
      <c r="F663" s="45"/>
      <c r="G663" s="25"/>
      <c r="H663" s="25"/>
    </row>
    <row r="664" spans="3:8">
      <c r="C664" s="45"/>
      <c r="D664" s="45"/>
      <c r="E664" s="45"/>
      <c r="F664" s="45"/>
      <c r="G664" s="25"/>
      <c r="H664" s="25"/>
    </row>
    <row r="665" spans="3:8">
      <c r="C665" s="45"/>
      <c r="D665" s="45"/>
      <c r="E665" s="45"/>
      <c r="F665" s="45"/>
      <c r="G665" s="25"/>
      <c r="H665" s="25"/>
    </row>
    <row r="666" spans="3:8">
      <c r="C666" s="45"/>
      <c r="D666" s="45"/>
      <c r="E666" s="45"/>
      <c r="F666" s="45"/>
      <c r="G666" s="25"/>
      <c r="H666" s="25"/>
    </row>
    <row r="667" spans="3:8">
      <c r="C667" s="45"/>
      <c r="D667" s="45"/>
      <c r="E667" s="45"/>
      <c r="F667" s="45"/>
      <c r="G667" s="25"/>
      <c r="H667" s="25"/>
    </row>
    <row r="668" spans="3:8">
      <c r="C668" s="45"/>
      <c r="D668" s="45"/>
      <c r="E668" s="45"/>
      <c r="F668" s="45"/>
      <c r="G668" s="25"/>
      <c r="H668" s="25"/>
    </row>
    <row r="669" spans="3:8">
      <c r="C669" s="45"/>
      <c r="D669" s="45"/>
      <c r="E669" s="45"/>
      <c r="F669" s="45"/>
      <c r="G669" s="25"/>
      <c r="H669" s="25"/>
    </row>
    <row r="670" spans="3:8">
      <c r="C670" s="45"/>
      <c r="D670" s="45"/>
      <c r="E670" s="45"/>
      <c r="F670" s="45"/>
      <c r="G670" s="25"/>
      <c r="H670" s="25"/>
    </row>
    <row r="671" spans="3:8">
      <c r="C671" s="45"/>
      <c r="D671" s="45"/>
      <c r="E671" s="45"/>
      <c r="F671" s="45"/>
      <c r="G671" s="25"/>
      <c r="H671" s="25"/>
    </row>
    <row r="672" spans="3:8">
      <c r="C672" s="45"/>
      <c r="D672" s="45"/>
      <c r="E672" s="45"/>
      <c r="F672" s="45"/>
      <c r="G672" s="25"/>
      <c r="H672" s="25"/>
    </row>
    <row r="673" spans="3:8">
      <c r="C673" s="45"/>
      <c r="D673" s="45"/>
      <c r="E673" s="45"/>
      <c r="F673" s="45"/>
      <c r="G673" s="25"/>
      <c r="H673" s="25"/>
    </row>
    <row r="674" spans="3:8">
      <c r="C674" s="45"/>
      <c r="D674" s="45"/>
      <c r="E674" s="45"/>
      <c r="F674" s="45"/>
      <c r="G674" s="25"/>
      <c r="H674" s="25"/>
    </row>
    <row r="675" spans="3:8">
      <c r="C675" s="45"/>
      <c r="D675" s="45"/>
      <c r="E675" s="45"/>
      <c r="F675" s="45"/>
      <c r="G675" s="25"/>
      <c r="H675" s="25"/>
    </row>
    <row r="676" spans="3:8">
      <c r="C676" s="45"/>
      <c r="D676" s="45"/>
      <c r="E676" s="45"/>
      <c r="F676" s="45"/>
      <c r="G676" s="25"/>
      <c r="H676" s="25"/>
    </row>
    <row r="677" spans="3:8">
      <c r="C677" s="45"/>
      <c r="D677" s="45"/>
      <c r="E677" s="45"/>
      <c r="F677" s="45"/>
      <c r="G677" s="25"/>
      <c r="H677" s="25"/>
    </row>
    <row r="678" spans="3:8">
      <c r="C678" s="45"/>
      <c r="D678" s="45"/>
      <c r="E678" s="45"/>
      <c r="F678" s="45"/>
      <c r="G678" s="25"/>
      <c r="H678" s="25"/>
    </row>
    <row r="679" spans="3:8">
      <c r="C679" s="45"/>
      <c r="D679" s="45"/>
      <c r="E679" s="45"/>
      <c r="F679" s="45"/>
      <c r="G679" s="25"/>
      <c r="H679" s="25"/>
    </row>
    <row r="680" spans="3:8">
      <c r="C680" s="45"/>
      <c r="D680" s="45"/>
      <c r="E680" s="45"/>
      <c r="F680" s="45"/>
      <c r="G680" s="25"/>
      <c r="H680" s="25"/>
    </row>
    <row r="681" spans="3:8">
      <c r="C681" s="45"/>
      <c r="D681" s="45"/>
      <c r="E681" s="45"/>
      <c r="F681" s="45"/>
      <c r="G681" s="25"/>
      <c r="H681" s="25"/>
    </row>
    <row r="682" spans="3:8">
      <c r="C682" s="45"/>
      <c r="D682" s="45"/>
      <c r="E682" s="45"/>
      <c r="F682" s="45"/>
      <c r="G682" s="25"/>
      <c r="H682" s="25"/>
    </row>
    <row r="683" spans="3:8">
      <c r="C683" s="45"/>
      <c r="D683" s="45"/>
      <c r="E683" s="45"/>
      <c r="F683" s="45"/>
      <c r="G683" s="25"/>
      <c r="H683" s="25"/>
    </row>
    <row r="684" spans="3:8">
      <c r="C684" s="45"/>
      <c r="D684" s="45"/>
      <c r="E684" s="45"/>
      <c r="F684" s="45"/>
      <c r="G684" s="25"/>
      <c r="H684" s="25"/>
    </row>
    <row r="685" spans="3:8">
      <c r="C685" s="45"/>
      <c r="D685" s="45"/>
      <c r="E685" s="45"/>
      <c r="F685" s="45"/>
      <c r="G685" s="25"/>
      <c r="H685" s="25"/>
    </row>
    <row r="686" spans="3:8">
      <c r="C686" s="45"/>
      <c r="D686" s="45"/>
      <c r="E686" s="45"/>
      <c r="F686" s="45"/>
      <c r="G686" s="25"/>
      <c r="H686" s="25"/>
    </row>
    <row r="687" spans="3:8">
      <c r="C687" s="45"/>
      <c r="D687" s="45"/>
      <c r="E687" s="45"/>
      <c r="F687" s="45"/>
      <c r="G687" s="25"/>
      <c r="H687" s="25"/>
    </row>
    <row r="688" spans="3:8">
      <c r="C688" s="45"/>
      <c r="D688" s="45"/>
      <c r="E688" s="45"/>
      <c r="F688" s="45"/>
      <c r="G688" s="25"/>
      <c r="H688" s="25"/>
    </row>
    <row r="689" spans="3:8">
      <c r="C689" s="45"/>
      <c r="D689" s="45"/>
      <c r="E689" s="45"/>
      <c r="F689" s="45"/>
      <c r="G689" s="25"/>
      <c r="H689" s="25"/>
    </row>
    <row r="690" spans="3:8">
      <c r="C690" s="45"/>
      <c r="D690" s="45"/>
      <c r="E690" s="45"/>
      <c r="F690" s="45"/>
      <c r="G690" s="25"/>
      <c r="H690" s="25"/>
    </row>
    <row r="691" spans="3:8">
      <c r="C691" s="45"/>
      <c r="D691" s="45"/>
      <c r="E691" s="45"/>
      <c r="F691" s="45"/>
      <c r="G691" s="25"/>
      <c r="H691" s="25"/>
    </row>
    <row r="692" spans="3:8">
      <c r="C692" s="45"/>
      <c r="D692" s="45"/>
      <c r="E692" s="45"/>
      <c r="F692" s="45"/>
      <c r="G692" s="25"/>
      <c r="H692" s="25"/>
    </row>
    <row r="693" spans="3:8">
      <c r="C693" s="45"/>
      <c r="D693" s="45"/>
      <c r="E693" s="45"/>
      <c r="F693" s="45"/>
      <c r="G693" s="25"/>
      <c r="H693" s="25"/>
    </row>
    <row r="694" spans="3:8">
      <c r="C694" s="45"/>
      <c r="D694" s="45"/>
      <c r="E694" s="45"/>
      <c r="F694" s="45"/>
      <c r="G694" s="25"/>
      <c r="H694" s="25"/>
    </row>
    <row r="695" spans="3:8">
      <c r="C695" s="45"/>
      <c r="D695" s="45"/>
      <c r="E695" s="45"/>
      <c r="F695" s="45"/>
      <c r="G695" s="25"/>
      <c r="H695" s="25"/>
    </row>
    <row r="696" spans="3:8">
      <c r="C696" s="45"/>
      <c r="D696" s="45"/>
      <c r="E696" s="45"/>
      <c r="F696" s="45"/>
      <c r="G696" s="25"/>
      <c r="H696" s="25"/>
    </row>
    <row r="697" spans="3:8">
      <c r="C697" s="45"/>
      <c r="D697" s="45"/>
      <c r="E697" s="45"/>
      <c r="F697" s="45"/>
      <c r="G697" s="25"/>
      <c r="H697" s="25"/>
    </row>
    <row r="698" spans="3:8">
      <c r="C698" s="45"/>
      <c r="D698" s="45"/>
      <c r="E698" s="45"/>
      <c r="F698" s="45"/>
      <c r="G698" s="25"/>
      <c r="H698" s="25"/>
    </row>
    <row r="699" spans="3:8">
      <c r="C699" s="45"/>
      <c r="D699" s="45"/>
      <c r="E699" s="45"/>
      <c r="F699" s="45"/>
      <c r="G699" s="25"/>
      <c r="H699" s="25"/>
    </row>
    <row r="700" spans="3:8">
      <c r="C700" s="45"/>
      <c r="D700" s="45"/>
      <c r="E700" s="45"/>
      <c r="F700" s="45"/>
      <c r="G700" s="25"/>
      <c r="H700" s="25"/>
    </row>
    <row r="701" spans="3:8">
      <c r="C701" s="45"/>
      <c r="D701" s="45"/>
      <c r="E701" s="45"/>
      <c r="F701" s="45"/>
      <c r="G701" s="25"/>
      <c r="H701" s="25"/>
    </row>
    <row r="702" spans="3:8">
      <c r="C702" s="45"/>
      <c r="D702" s="45"/>
      <c r="E702" s="45"/>
      <c r="F702" s="45"/>
      <c r="G702" s="25"/>
      <c r="H702" s="25"/>
    </row>
    <row r="703" spans="3:8">
      <c r="C703" s="45"/>
      <c r="D703" s="45"/>
      <c r="E703" s="45"/>
      <c r="F703" s="45"/>
      <c r="G703" s="25"/>
      <c r="H703" s="25"/>
    </row>
    <row r="704" spans="3:8">
      <c r="C704" s="45"/>
      <c r="D704" s="45"/>
      <c r="E704" s="45"/>
      <c r="F704" s="45"/>
      <c r="G704" s="25"/>
      <c r="H704" s="25"/>
    </row>
    <row r="705" spans="3:8">
      <c r="C705" s="45"/>
      <c r="D705" s="45"/>
      <c r="E705" s="45"/>
      <c r="F705" s="45"/>
      <c r="G705" s="25"/>
      <c r="H705" s="25"/>
    </row>
    <row r="706" spans="3:8">
      <c r="C706" s="45"/>
      <c r="D706" s="45"/>
      <c r="E706" s="45"/>
      <c r="F706" s="45"/>
      <c r="G706" s="25"/>
      <c r="H706" s="25"/>
    </row>
    <row r="707" spans="3:8">
      <c r="C707" s="45"/>
      <c r="D707" s="45"/>
      <c r="E707" s="45"/>
      <c r="F707" s="45"/>
      <c r="G707" s="25"/>
      <c r="H707" s="25"/>
    </row>
    <row r="708" spans="3:8">
      <c r="C708" s="45"/>
      <c r="D708" s="45"/>
      <c r="E708" s="45"/>
      <c r="F708" s="45"/>
      <c r="G708" s="25"/>
      <c r="H708" s="25"/>
    </row>
    <row r="709" spans="3:8">
      <c r="C709" s="45"/>
      <c r="D709" s="45"/>
      <c r="E709" s="45"/>
      <c r="F709" s="45"/>
      <c r="G709" s="25"/>
      <c r="H709" s="25"/>
    </row>
    <row r="710" spans="3:8">
      <c r="C710" s="45"/>
      <c r="D710" s="45"/>
      <c r="E710" s="45"/>
      <c r="F710" s="45"/>
      <c r="G710" s="25"/>
      <c r="H710" s="25"/>
    </row>
    <row r="711" spans="3:8">
      <c r="C711" s="45"/>
      <c r="D711" s="45"/>
      <c r="E711" s="45"/>
      <c r="F711" s="45"/>
      <c r="G711" s="25"/>
      <c r="H711" s="25"/>
    </row>
    <row r="712" spans="3:8">
      <c r="C712" s="45"/>
      <c r="D712" s="45"/>
      <c r="E712" s="45"/>
      <c r="F712" s="45"/>
      <c r="G712" s="25"/>
      <c r="H712" s="25"/>
    </row>
    <row r="713" spans="3:8">
      <c r="C713" s="45"/>
      <c r="D713" s="45"/>
      <c r="E713" s="45"/>
      <c r="F713" s="45"/>
      <c r="G713" s="25"/>
      <c r="H713" s="25"/>
    </row>
    <row r="714" spans="3:8">
      <c r="C714" s="45"/>
      <c r="D714" s="45"/>
      <c r="E714" s="45"/>
      <c r="F714" s="45"/>
      <c r="G714" s="25"/>
      <c r="H714" s="25"/>
    </row>
    <row r="715" spans="3:8">
      <c r="C715" s="45"/>
      <c r="D715" s="45"/>
      <c r="E715" s="45"/>
      <c r="F715" s="45"/>
      <c r="G715" s="25"/>
      <c r="H715" s="25"/>
    </row>
    <row r="716" spans="3:8">
      <c r="C716" s="45"/>
      <c r="D716" s="45"/>
      <c r="E716" s="45"/>
      <c r="F716" s="45"/>
      <c r="G716" s="25"/>
      <c r="H716" s="25"/>
    </row>
    <row r="717" spans="3:8">
      <c r="C717" s="45"/>
      <c r="D717" s="45"/>
      <c r="E717" s="45"/>
      <c r="F717" s="45"/>
      <c r="G717" s="25"/>
      <c r="H717" s="25"/>
    </row>
    <row r="718" spans="3:8">
      <c r="C718" s="45"/>
      <c r="D718" s="45"/>
      <c r="E718" s="45"/>
      <c r="F718" s="45"/>
      <c r="G718" s="25"/>
      <c r="H718" s="25"/>
    </row>
    <row r="719" spans="3:8">
      <c r="C719" s="45"/>
      <c r="D719" s="45"/>
      <c r="E719" s="45"/>
      <c r="F719" s="45"/>
      <c r="G719" s="25"/>
      <c r="H719" s="25"/>
    </row>
    <row r="720" spans="3:8">
      <c r="C720" s="45"/>
      <c r="D720" s="45"/>
      <c r="E720" s="45"/>
      <c r="F720" s="45"/>
      <c r="G720" s="25"/>
      <c r="H720" s="25"/>
    </row>
    <row r="721" spans="3:8">
      <c r="C721" s="45"/>
      <c r="D721" s="45"/>
      <c r="E721" s="45"/>
      <c r="F721" s="45"/>
      <c r="G721" s="25"/>
      <c r="H721" s="25"/>
    </row>
    <row r="722" spans="3:8">
      <c r="C722" s="45"/>
      <c r="D722" s="45"/>
      <c r="E722" s="45"/>
      <c r="F722" s="45"/>
      <c r="G722" s="25"/>
      <c r="H722" s="25"/>
    </row>
    <row r="723" spans="3:8">
      <c r="C723" s="45"/>
      <c r="D723" s="45"/>
      <c r="E723" s="45"/>
      <c r="F723" s="45"/>
      <c r="G723" s="25"/>
      <c r="H723" s="25"/>
    </row>
    <row r="724" spans="3:8">
      <c r="C724" s="45"/>
      <c r="D724" s="45"/>
      <c r="E724" s="45"/>
      <c r="F724" s="45"/>
      <c r="G724" s="25"/>
      <c r="H724" s="25"/>
    </row>
    <row r="725" spans="3:8">
      <c r="C725" s="45"/>
      <c r="D725" s="45"/>
      <c r="E725" s="45"/>
      <c r="F725" s="45"/>
      <c r="G725" s="25"/>
      <c r="H725" s="25"/>
    </row>
    <row r="726" spans="3:8">
      <c r="C726" s="45"/>
      <c r="D726" s="45"/>
      <c r="E726" s="45"/>
      <c r="F726" s="45"/>
      <c r="G726" s="25"/>
      <c r="H726" s="25"/>
    </row>
    <row r="727" spans="3:8">
      <c r="C727" s="45"/>
      <c r="D727" s="45"/>
      <c r="E727" s="45"/>
      <c r="F727" s="45"/>
      <c r="G727" s="25"/>
      <c r="H727" s="25"/>
    </row>
    <row r="728" spans="3:8">
      <c r="C728" s="45"/>
      <c r="D728" s="45"/>
      <c r="E728" s="45"/>
      <c r="F728" s="45"/>
      <c r="G728" s="25"/>
      <c r="H728" s="25"/>
    </row>
    <row r="729" spans="3:8">
      <c r="C729" s="45"/>
      <c r="D729" s="45"/>
      <c r="E729" s="45"/>
      <c r="F729" s="45"/>
      <c r="G729" s="25"/>
      <c r="H729" s="25"/>
    </row>
    <row r="730" spans="3:8">
      <c r="C730" s="45"/>
      <c r="D730" s="45"/>
      <c r="E730" s="45"/>
      <c r="F730" s="45"/>
      <c r="G730" s="25"/>
      <c r="H730" s="25"/>
    </row>
    <row r="731" spans="3:8">
      <c r="C731" s="45"/>
      <c r="D731" s="45"/>
      <c r="E731" s="45"/>
      <c r="F731" s="45"/>
      <c r="G731" s="25"/>
      <c r="H731" s="25"/>
    </row>
    <row r="732" spans="3:8">
      <c r="C732" s="45"/>
      <c r="D732" s="45"/>
      <c r="E732" s="45"/>
      <c r="F732" s="45"/>
      <c r="G732" s="25"/>
      <c r="H732" s="25"/>
    </row>
    <row r="733" spans="3:8">
      <c r="C733" s="45"/>
      <c r="D733" s="45"/>
      <c r="E733" s="45"/>
      <c r="F733" s="45"/>
      <c r="G733" s="25"/>
      <c r="H733" s="25"/>
    </row>
    <row r="734" spans="3:8">
      <c r="C734" s="45"/>
      <c r="D734" s="45"/>
      <c r="E734" s="45"/>
      <c r="F734" s="45"/>
      <c r="G734" s="25"/>
      <c r="H734" s="25"/>
    </row>
    <row r="735" spans="3:8">
      <c r="C735" s="45"/>
      <c r="D735" s="45"/>
      <c r="E735" s="45"/>
      <c r="F735" s="45"/>
      <c r="G735" s="25"/>
      <c r="H735" s="25"/>
    </row>
    <row r="736" spans="3:8">
      <c r="C736" s="45"/>
      <c r="D736" s="45"/>
      <c r="E736" s="45"/>
      <c r="F736" s="45"/>
      <c r="G736" s="25"/>
      <c r="H736" s="25"/>
    </row>
    <row r="737" spans="3:8">
      <c r="C737" s="45"/>
      <c r="D737" s="45"/>
      <c r="E737" s="45"/>
      <c r="F737" s="45"/>
      <c r="G737" s="25"/>
      <c r="H737" s="25"/>
    </row>
    <row r="738" spans="3:8">
      <c r="C738" s="45"/>
      <c r="D738" s="45"/>
      <c r="E738" s="45"/>
      <c r="F738" s="45"/>
      <c r="G738" s="25"/>
      <c r="H738" s="25"/>
    </row>
    <row r="739" spans="3:8">
      <c r="C739" s="45"/>
      <c r="D739" s="45"/>
      <c r="E739" s="45"/>
      <c r="F739" s="45"/>
      <c r="G739" s="25"/>
      <c r="H739" s="25"/>
    </row>
    <row r="740" spans="3:8">
      <c r="C740" s="45"/>
      <c r="D740" s="45"/>
      <c r="E740" s="45"/>
      <c r="F740" s="45"/>
      <c r="G740" s="25"/>
      <c r="H740" s="25"/>
    </row>
    <row r="741" spans="3:8">
      <c r="C741" s="45"/>
      <c r="D741" s="45"/>
      <c r="E741" s="45"/>
      <c r="F741" s="45"/>
      <c r="G741" s="25"/>
      <c r="H741" s="25"/>
    </row>
    <row r="742" spans="3:8">
      <c r="C742" s="45"/>
      <c r="D742" s="45"/>
      <c r="E742" s="45"/>
      <c r="F742" s="45"/>
      <c r="G742" s="25"/>
      <c r="H742" s="25"/>
    </row>
    <row r="743" spans="3:8">
      <c r="C743" s="45"/>
      <c r="D743" s="45"/>
      <c r="E743" s="45"/>
      <c r="F743" s="45"/>
      <c r="G743" s="25"/>
      <c r="H743" s="25"/>
    </row>
    <row r="744" spans="3:8">
      <c r="C744" s="45"/>
      <c r="D744" s="45"/>
      <c r="E744" s="45"/>
      <c r="F744" s="45"/>
      <c r="G744" s="25"/>
      <c r="H744" s="25"/>
    </row>
    <row r="745" spans="3:8">
      <c r="C745" s="45"/>
      <c r="D745" s="45"/>
      <c r="E745" s="45"/>
      <c r="F745" s="45"/>
      <c r="G745" s="25"/>
      <c r="H745" s="25"/>
    </row>
    <row r="746" spans="3:8">
      <c r="C746" s="45"/>
      <c r="D746" s="45"/>
      <c r="E746" s="45"/>
      <c r="F746" s="45"/>
      <c r="G746" s="25"/>
      <c r="H746" s="25"/>
    </row>
    <row r="747" spans="3:8">
      <c r="C747" s="45"/>
      <c r="D747" s="45"/>
      <c r="E747" s="45"/>
      <c r="F747" s="45"/>
      <c r="G747" s="25"/>
      <c r="H747" s="25"/>
    </row>
    <row r="748" spans="3:8">
      <c r="C748" s="45"/>
      <c r="D748" s="45"/>
      <c r="E748" s="45"/>
      <c r="F748" s="45"/>
      <c r="G748" s="25"/>
      <c r="H748" s="25"/>
    </row>
    <row r="749" spans="3:8">
      <c r="C749" s="45"/>
      <c r="D749" s="45"/>
      <c r="E749" s="45"/>
      <c r="F749" s="45"/>
      <c r="G749" s="25"/>
      <c r="H749" s="25"/>
    </row>
    <row r="750" spans="3:8">
      <c r="C750" s="45"/>
      <c r="D750" s="45"/>
      <c r="E750" s="45"/>
      <c r="F750" s="45"/>
      <c r="G750" s="25"/>
      <c r="H750" s="25"/>
    </row>
    <row r="751" spans="3:8">
      <c r="C751" s="45"/>
      <c r="D751" s="45"/>
      <c r="E751" s="45"/>
      <c r="F751" s="45"/>
      <c r="G751" s="25"/>
      <c r="H751" s="25"/>
    </row>
    <row r="752" spans="3:8">
      <c r="C752" s="45"/>
      <c r="D752" s="45"/>
      <c r="E752" s="45"/>
      <c r="F752" s="45"/>
      <c r="G752" s="25"/>
      <c r="H752" s="25"/>
    </row>
    <row r="753" spans="3:8">
      <c r="C753" s="45"/>
      <c r="D753" s="45"/>
      <c r="E753" s="45"/>
      <c r="F753" s="45"/>
      <c r="G753" s="25"/>
      <c r="H753" s="25"/>
    </row>
    <row r="754" spans="3:8">
      <c r="C754" s="45"/>
      <c r="D754" s="45"/>
      <c r="E754" s="45"/>
      <c r="F754" s="45"/>
      <c r="G754" s="25"/>
      <c r="H754" s="25"/>
    </row>
    <row r="755" spans="3:8">
      <c r="C755" s="45"/>
      <c r="D755" s="45"/>
      <c r="E755" s="45"/>
      <c r="F755" s="45"/>
      <c r="G755" s="25"/>
      <c r="H755" s="25"/>
    </row>
    <row r="756" spans="3:8">
      <c r="C756" s="45"/>
      <c r="D756" s="45"/>
      <c r="E756" s="45"/>
      <c r="F756" s="45"/>
      <c r="G756" s="25"/>
      <c r="H756" s="25"/>
    </row>
    <row r="757" spans="3:8">
      <c r="C757" s="45"/>
      <c r="D757" s="45"/>
      <c r="E757" s="45"/>
      <c r="F757" s="45"/>
      <c r="G757" s="25"/>
      <c r="H757" s="25"/>
    </row>
    <row r="758" spans="3:8">
      <c r="C758" s="45"/>
      <c r="D758" s="45"/>
      <c r="E758" s="45"/>
      <c r="F758" s="45"/>
      <c r="G758" s="25"/>
      <c r="H758" s="25"/>
    </row>
    <row r="759" spans="3:8">
      <c r="C759" s="45"/>
      <c r="D759" s="45"/>
      <c r="E759" s="45"/>
      <c r="F759" s="45"/>
      <c r="G759" s="25"/>
      <c r="H759" s="25"/>
    </row>
    <row r="760" spans="3:8">
      <c r="C760" s="45"/>
      <c r="D760" s="45"/>
      <c r="E760" s="45"/>
      <c r="F760" s="45"/>
      <c r="G760" s="25"/>
      <c r="H760" s="25"/>
    </row>
    <row r="761" spans="3:8">
      <c r="C761" s="45"/>
      <c r="D761" s="45"/>
      <c r="E761" s="45"/>
      <c r="F761" s="45"/>
      <c r="G761" s="25"/>
      <c r="H761" s="25"/>
    </row>
    <row r="762" spans="3:8">
      <c r="C762" s="45"/>
      <c r="D762" s="45"/>
      <c r="E762" s="45"/>
      <c r="F762" s="45"/>
      <c r="G762" s="25"/>
      <c r="H762" s="25"/>
    </row>
    <row r="763" spans="3:8">
      <c r="C763" s="45"/>
      <c r="D763" s="45"/>
      <c r="E763" s="45"/>
      <c r="F763" s="45"/>
      <c r="G763" s="25"/>
      <c r="H763" s="25"/>
    </row>
    <row r="764" spans="3:8">
      <c r="C764" s="45"/>
      <c r="D764" s="45"/>
      <c r="E764" s="45"/>
      <c r="F764" s="45"/>
      <c r="G764" s="25"/>
      <c r="H764" s="25"/>
    </row>
    <row r="765" spans="3:8">
      <c r="C765" s="45"/>
      <c r="D765" s="45"/>
      <c r="E765" s="45"/>
      <c r="F765" s="45"/>
      <c r="G765" s="25"/>
      <c r="H765" s="25"/>
    </row>
    <row r="766" spans="3:8">
      <c r="C766" s="45"/>
      <c r="D766" s="45"/>
      <c r="E766" s="45"/>
      <c r="F766" s="45"/>
      <c r="G766" s="25"/>
      <c r="H766" s="25"/>
    </row>
    <row r="767" spans="3:8">
      <c r="C767" s="45"/>
      <c r="D767" s="45"/>
      <c r="E767" s="45"/>
      <c r="F767" s="45"/>
      <c r="G767" s="25"/>
      <c r="H767" s="25"/>
    </row>
    <row r="768" spans="3:8">
      <c r="C768" s="45"/>
      <c r="D768" s="45"/>
      <c r="E768" s="45"/>
      <c r="F768" s="45"/>
      <c r="G768" s="25"/>
      <c r="H768" s="25"/>
    </row>
    <row r="769" spans="3:8">
      <c r="C769" s="45"/>
      <c r="D769" s="45"/>
      <c r="E769" s="45"/>
      <c r="F769" s="45"/>
      <c r="G769" s="25"/>
      <c r="H769" s="25"/>
    </row>
    <row r="770" spans="3:8">
      <c r="C770" s="45"/>
      <c r="D770" s="45"/>
      <c r="E770" s="45"/>
      <c r="F770" s="45"/>
      <c r="G770" s="25"/>
      <c r="H770" s="25"/>
    </row>
    <row r="771" spans="3:8">
      <c r="C771" s="45"/>
      <c r="D771" s="45"/>
      <c r="E771" s="45"/>
      <c r="F771" s="45"/>
      <c r="G771" s="25"/>
      <c r="H771" s="25"/>
    </row>
    <row r="772" spans="3:8">
      <c r="C772" s="45"/>
      <c r="D772" s="45"/>
      <c r="E772" s="45"/>
      <c r="F772" s="45"/>
      <c r="G772" s="25"/>
      <c r="H772" s="25"/>
    </row>
    <row r="773" spans="3:8">
      <c r="C773" s="45"/>
      <c r="D773" s="45"/>
      <c r="E773" s="45"/>
      <c r="F773" s="45"/>
      <c r="G773" s="25"/>
      <c r="H773" s="25"/>
    </row>
    <row r="774" spans="3:8">
      <c r="C774" s="45"/>
      <c r="D774" s="45"/>
      <c r="E774" s="45"/>
      <c r="F774" s="45"/>
      <c r="G774" s="25"/>
      <c r="H774" s="25"/>
    </row>
    <row r="775" spans="3:8">
      <c r="C775" s="45"/>
      <c r="D775" s="45"/>
      <c r="E775" s="45"/>
      <c r="F775" s="45"/>
      <c r="G775" s="25"/>
      <c r="H775" s="25"/>
    </row>
    <row r="776" spans="3:8">
      <c r="C776" s="45"/>
      <c r="D776" s="45"/>
      <c r="E776" s="45"/>
      <c r="F776" s="45"/>
      <c r="G776" s="25"/>
      <c r="H776" s="25"/>
    </row>
    <row r="777" spans="3:8">
      <c r="C777" s="45"/>
      <c r="D777" s="45"/>
      <c r="E777" s="45"/>
      <c r="F777" s="45"/>
      <c r="G777" s="25"/>
      <c r="H777" s="25"/>
    </row>
    <row r="778" spans="3:8">
      <c r="C778" s="45"/>
      <c r="D778" s="45"/>
      <c r="E778" s="45"/>
      <c r="F778" s="45"/>
      <c r="G778" s="25"/>
      <c r="H778" s="25"/>
    </row>
    <row r="779" spans="3:8">
      <c r="C779" s="45"/>
      <c r="D779" s="45"/>
      <c r="E779" s="45"/>
      <c r="F779" s="45"/>
      <c r="G779" s="25"/>
      <c r="H779" s="25"/>
    </row>
    <row r="780" spans="3:8">
      <c r="C780" s="45"/>
      <c r="D780" s="45"/>
      <c r="E780" s="45"/>
      <c r="F780" s="45"/>
      <c r="G780" s="25"/>
      <c r="H780" s="25"/>
    </row>
    <row r="781" spans="3:8">
      <c r="C781" s="45"/>
      <c r="D781" s="45"/>
      <c r="E781" s="45"/>
      <c r="F781" s="45"/>
      <c r="G781" s="25"/>
      <c r="H781" s="25"/>
    </row>
    <row r="782" spans="3:8">
      <c r="C782" s="45"/>
      <c r="D782" s="45"/>
      <c r="E782" s="45"/>
      <c r="F782" s="45"/>
      <c r="G782" s="25"/>
      <c r="H782" s="25"/>
    </row>
    <row r="783" spans="3:8">
      <c r="C783" s="45"/>
      <c r="D783" s="45"/>
      <c r="E783" s="45"/>
      <c r="F783" s="45"/>
      <c r="G783" s="25"/>
      <c r="H783" s="25"/>
    </row>
    <row r="784" spans="3:8">
      <c r="C784" s="45"/>
      <c r="D784" s="45"/>
      <c r="E784" s="45"/>
      <c r="F784" s="45"/>
      <c r="G784" s="25"/>
      <c r="H784" s="25"/>
    </row>
    <row r="785" spans="3:8">
      <c r="C785" s="45"/>
      <c r="D785" s="45"/>
      <c r="E785" s="45"/>
      <c r="F785" s="45"/>
      <c r="G785" s="25"/>
      <c r="H785" s="25"/>
    </row>
    <row r="786" spans="3:8">
      <c r="C786" s="45"/>
      <c r="D786" s="45"/>
      <c r="E786" s="45"/>
      <c r="F786" s="45"/>
      <c r="G786" s="25"/>
      <c r="H786" s="25"/>
    </row>
    <row r="787" spans="3:8">
      <c r="C787" s="45"/>
      <c r="D787" s="45"/>
      <c r="E787" s="45"/>
      <c r="F787" s="45"/>
      <c r="G787" s="25"/>
      <c r="H787" s="25"/>
    </row>
    <row r="788" spans="3:8">
      <c r="C788" s="45"/>
      <c r="D788" s="45"/>
      <c r="E788" s="45"/>
      <c r="F788" s="45"/>
      <c r="G788" s="25"/>
      <c r="H788" s="25"/>
    </row>
    <row r="789" spans="3:8">
      <c r="C789" s="45"/>
      <c r="D789" s="45"/>
      <c r="E789" s="45"/>
      <c r="F789" s="45"/>
      <c r="G789" s="25"/>
      <c r="H789" s="25"/>
    </row>
    <row r="790" spans="3:8">
      <c r="C790" s="45"/>
      <c r="D790" s="45"/>
      <c r="E790" s="45"/>
      <c r="F790" s="45"/>
      <c r="G790" s="25"/>
      <c r="H790" s="25"/>
    </row>
    <row r="791" spans="3:8">
      <c r="C791" s="45"/>
      <c r="D791" s="45"/>
      <c r="E791" s="45"/>
      <c r="F791" s="45"/>
      <c r="G791" s="25"/>
      <c r="H791" s="25"/>
    </row>
    <row r="792" spans="3:8">
      <c r="C792" s="45"/>
      <c r="D792" s="45"/>
      <c r="E792" s="45"/>
      <c r="F792" s="45"/>
      <c r="G792" s="25"/>
      <c r="H792" s="25"/>
    </row>
    <row r="793" spans="3:8">
      <c r="C793" s="45"/>
      <c r="D793" s="45"/>
      <c r="E793" s="45"/>
      <c r="F793" s="45"/>
      <c r="G793" s="25"/>
      <c r="H793" s="25"/>
    </row>
    <row r="794" spans="3:8">
      <c r="C794" s="45"/>
      <c r="D794" s="45"/>
      <c r="E794" s="45"/>
      <c r="F794" s="45"/>
      <c r="G794" s="25"/>
      <c r="H794" s="25"/>
    </row>
    <row r="795" spans="3:8">
      <c r="C795" s="45"/>
      <c r="D795" s="45"/>
      <c r="E795" s="45"/>
      <c r="F795" s="45"/>
      <c r="G795" s="25"/>
      <c r="H795" s="25"/>
    </row>
    <row r="796" spans="3:8">
      <c r="C796" s="45"/>
      <c r="D796" s="45"/>
      <c r="E796" s="45"/>
      <c r="F796" s="45"/>
      <c r="G796" s="25"/>
      <c r="H796" s="25"/>
    </row>
    <row r="797" spans="3:8">
      <c r="C797" s="45"/>
      <c r="D797" s="45"/>
      <c r="E797" s="45"/>
      <c r="F797" s="45"/>
      <c r="G797" s="25"/>
      <c r="H797" s="25"/>
    </row>
    <row r="798" spans="3:8">
      <c r="C798" s="45"/>
      <c r="D798" s="45"/>
      <c r="E798" s="45"/>
      <c r="F798" s="45"/>
      <c r="G798" s="25"/>
      <c r="H798" s="25"/>
    </row>
    <row r="799" spans="3:8">
      <c r="C799" s="45"/>
      <c r="D799" s="45"/>
      <c r="E799" s="45"/>
      <c r="F799" s="45"/>
      <c r="G799" s="25"/>
      <c r="H799" s="25"/>
    </row>
    <row r="800" spans="3:8">
      <c r="C800" s="45"/>
      <c r="D800" s="45"/>
      <c r="E800" s="45"/>
      <c r="F800" s="45"/>
      <c r="G800" s="25"/>
      <c r="H800" s="25"/>
    </row>
    <row r="801" spans="3:8">
      <c r="C801" s="45"/>
      <c r="D801" s="45"/>
      <c r="E801" s="45"/>
      <c r="F801" s="45"/>
      <c r="G801" s="25"/>
      <c r="H801" s="25"/>
    </row>
    <row r="802" spans="3:8">
      <c r="C802" s="45"/>
      <c r="D802" s="45"/>
      <c r="E802" s="45"/>
      <c r="F802" s="45"/>
      <c r="G802" s="25"/>
      <c r="H802" s="25"/>
    </row>
    <row r="803" spans="3:8">
      <c r="C803" s="45"/>
      <c r="D803" s="45"/>
      <c r="E803" s="45"/>
      <c r="F803" s="45"/>
      <c r="G803" s="25"/>
      <c r="H803" s="25"/>
    </row>
    <row r="804" spans="3:8">
      <c r="C804" s="45"/>
      <c r="D804" s="45"/>
      <c r="E804" s="45"/>
      <c r="F804" s="45"/>
      <c r="G804" s="25"/>
      <c r="H804" s="25"/>
    </row>
    <row r="805" spans="3:8">
      <c r="C805" s="45"/>
      <c r="D805" s="45"/>
      <c r="E805" s="45"/>
      <c r="F805" s="45"/>
      <c r="G805" s="25"/>
      <c r="H805" s="25"/>
    </row>
    <row r="806" spans="3:8">
      <c r="C806" s="45"/>
      <c r="D806" s="45"/>
      <c r="E806" s="45"/>
      <c r="F806" s="45"/>
      <c r="G806" s="25"/>
      <c r="H806" s="25"/>
    </row>
    <row r="807" spans="3:8">
      <c r="C807" s="45"/>
      <c r="D807" s="45"/>
      <c r="E807" s="45"/>
      <c r="F807" s="45"/>
      <c r="G807" s="25"/>
      <c r="H807" s="25"/>
    </row>
    <row r="808" spans="3:8">
      <c r="C808" s="45"/>
      <c r="D808" s="45"/>
      <c r="E808" s="45"/>
      <c r="F808" s="45"/>
      <c r="G808" s="25"/>
      <c r="H808" s="25"/>
    </row>
    <row r="809" spans="3:8">
      <c r="C809" s="45"/>
      <c r="D809" s="45"/>
      <c r="E809" s="45"/>
      <c r="F809" s="45"/>
      <c r="G809" s="25"/>
      <c r="H809" s="25"/>
    </row>
    <row r="810" spans="3:8">
      <c r="C810" s="45"/>
      <c r="D810" s="45"/>
      <c r="E810" s="45"/>
      <c r="F810" s="45"/>
      <c r="G810" s="25"/>
      <c r="H810" s="25"/>
    </row>
    <row r="811" spans="3:8">
      <c r="C811" s="45"/>
      <c r="D811" s="45"/>
      <c r="E811" s="45"/>
      <c r="F811" s="45"/>
      <c r="G811" s="25"/>
      <c r="H811" s="25"/>
    </row>
    <row r="812" spans="3:8">
      <c r="C812" s="45"/>
      <c r="D812" s="45"/>
      <c r="E812" s="45"/>
      <c r="F812" s="45"/>
      <c r="G812" s="25"/>
      <c r="H812" s="25"/>
    </row>
    <row r="813" spans="3:8">
      <c r="C813" s="45"/>
      <c r="D813" s="45"/>
      <c r="E813" s="45"/>
      <c r="F813" s="45"/>
      <c r="G813" s="25"/>
      <c r="H813" s="25"/>
    </row>
    <row r="814" spans="3:8">
      <c r="C814" s="45"/>
      <c r="D814" s="45"/>
      <c r="E814" s="45"/>
      <c r="F814" s="45"/>
      <c r="G814" s="25"/>
      <c r="H814" s="25"/>
    </row>
    <row r="815" spans="3:8">
      <c r="C815" s="45"/>
      <c r="D815" s="45"/>
      <c r="E815" s="45"/>
      <c r="F815" s="45"/>
      <c r="G815" s="25"/>
      <c r="H815" s="25"/>
    </row>
    <row r="816" spans="3:8">
      <c r="C816" s="45"/>
      <c r="D816" s="45"/>
      <c r="E816" s="45"/>
      <c r="F816" s="45"/>
      <c r="G816" s="25"/>
      <c r="H816" s="25"/>
    </row>
    <row r="817" spans="3:8">
      <c r="C817" s="45"/>
      <c r="D817" s="45"/>
      <c r="E817" s="45"/>
      <c r="F817" s="45"/>
      <c r="G817" s="25"/>
      <c r="H817" s="25"/>
    </row>
    <row r="818" spans="3:8">
      <c r="C818" s="45"/>
      <c r="D818" s="45"/>
      <c r="E818" s="45"/>
      <c r="F818" s="45"/>
      <c r="G818" s="25"/>
      <c r="H818" s="25"/>
    </row>
    <row r="819" spans="3:8">
      <c r="C819" s="45"/>
      <c r="D819" s="45"/>
      <c r="E819" s="45"/>
      <c r="F819" s="45"/>
      <c r="G819" s="25"/>
      <c r="H819" s="25"/>
    </row>
    <row r="820" spans="3:8">
      <c r="C820" s="45"/>
      <c r="D820" s="45"/>
      <c r="E820" s="45"/>
      <c r="F820" s="45"/>
      <c r="G820" s="25"/>
      <c r="H820" s="25"/>
    </row>
    <row r="821" spans="3:8">
      <c r="C821" s="45"/>
      <c r="D821" s="45"/>
      <c r="E821" s="45"/>
      <c r="F821" s="45"/>
      <c r="G821" s="25"/>
      <c r="H821" s="25"/>
    </row>
    <row r="822" spans="3:8">
      <c r="C822" s="45"/>
      <c r="D822" s="45"/>
      <c r="E822" s="45"/>
      <c r="F822" s="45"/>
      <c r="G822" s="25"/>
      <c r="H822" s="25"/>
    </row>
    <row r="823" spans="3:8">
      <c r="C823" s="45"/>
      <c r="D823" s="45"/>
      <c r="E823" s="45"/>
      <c r="F823" s="45"/>
      <c r="G823" s="25"/>
      <c r="H823" s="25"/>
    </row>
    <row r="824" spans="3:8">
      <c r="C824" s="45"/>
      <c r="D824" s="45"/>
      <c r="E824" s="45"/>
      <c r="F824" s="45"/>
      <c r="G824" s="25"/>
      <c r="H824" s="25"/>
    </row>
    <row r="825" spans="3:8">
      <c r="C825" s="45"/>
      <c r="D825" s="45"/>
      <c r="E825" s="45"/>
      <c r="F825" s="45"/>
      <c r="G825" s="25"/>
      <c r="H825" s="25"/>
    </row>
    <row r="826" spans="3:8">
      <c r="C826" s="45"/>
      <c r="D826" s="45"/>
      <c r="E826" s="45"/>
      <c r="F826" s="45"/>
      <c r="G826" s="25"/>
      <c r="H826" s="25"/>
    </row>
    <row r="827" spans="3:8">
      <c r="C827" s="45"/>
      <c r="D827" s="45"/>
      <c r="E827" s="45"/>
      <c r="F827" s="45"/>
      <c r="G827" s="25"/>
      <c r="H827" s="25"/>
    </row>
    <row r="828" spans="3:8">
      <c r="C828" s="45"/>
      <c r="D828" s="45"/>
      <c r="E828" s="45"/>
      <c r="F828" s="45"/>
      <c r="G828" s="25"/>
      <c r="H828" s="25"/>
    </row>
    <row r="829" spans="3:8">
      <c r="C829" s="45"/>
      <c r="D829" s="45"/>
      <c r="E829" s="45"/>
      <c r="F829" s="45"/>
      <c r="G829" s="25"/>
      <c r="H829" s="25"/>
    </row>
    <row r="830" spans="3:8">
      <c r="C830" s="45"/>
      <c r="D830" s="45"/>
      <c r="E830" s="45"/>
      <c r="F830" s="45"/>
      <c r="G830" s="25"/>
      <c r="H830" s="25"/>
    </row>
    <row r="831" spans="3:8">
      <c r="C831" s="45"/>
      <c r="D831" s="45"/>
      <c r="E831" s="45"/>
      <c r="F831" s="45"/>
      <c r="G831" s="25"/>
      <c r="H831" s="25"/>
    </row>
    <row r="832" spans="3:8">
      <c r="C832" s="45"/>
      <c r="D832" s="45"/>
      <c r="E832" s="45"/>
      <c r="F832" s="45"/>
      <c r="G832" s="25"/>
      <c r="H832" s="25"/>
    </row>
    <row r="833" spans="3:8">
      <c r="C833" s="45"/>
      <c r="D833" s="45"/>
      <c r="E833" s="45"/>
      <c r="F833" s="45"/>
      <c r="G833" s="25"/>
      <c r="H833" s="25"/>
    </row>
    <row r="834" spans="3:8">
      <c r="C834" s="45"/>
      <c r="D834" s="45"/>
      <c r="E834" s="45"/>
      <c r="F834" s="45"/>
      <c r="G834" s="25"/>
      <c r="H834" s="25"/>
    </row>
    <row r="835" spans="3:8">
      <c r="C835" s="45"/>
      <c r="D835" s="45"/>
      <c r="E835" s="45"/>
      <c r="F835" s="45"/>
      <c r="G835" s="25"/>
      <c r="H835" s="25"/>
    </row>
    <row r="836" spans="3:8">
      <c r="C836" s="45"/>
      <c r="D836" s="45"/>
      <c r="E836" s="45"/>
      <c r="F836" s="45"/>
      <c r="G836" s="25"/>
      <c r="H836" s="25"/>
    </row>
    <row r="837" spans="3:8">
      <c r="C837" s="45"/>
      <c r="D837" s="45"/>
      <c r="E837" s="45"/>
      <c r="F837" s="45"/>
      <c r="G837" s="25"/>
      <c r="H837" s="25"/>
    </row>
    <row r="838" spans="3:8">
      <c r="C838" s="45"/>
      <c r="D838" s="45"/>
      <c r="E838" s="45"/>
      <c r="F838" s="45"/>
      <c r="G838" s="25"/>
      <c r="H838" s="25"/>
    </row>
    <row r="839" spans="3:8">
      <c r="C839" s="45"/>
      <c r="D839" s="45"/>
      <c r="E839" s="45"/>
      <c r="F839" s="45"/>
      <c r="G839" s="25"/>
      <c r="H839" s="25"/>
    </row>
    <row r="840" spans="3:8">
      <c r="C840" s="45"/>
      <c r="D840" s="45"/>
      <c r="E840" s="45"/>
      <c r="F840" s="45"/>
      <c r="G840" s="25"/>
      <c r="H840" s="25"/>
    </row>
    <row r="841" spans="3:8">
      <c r="C841" s="45"/>
      <c r="D841" s="45"/>
      <c r="E841" s="45"/>
      <c r="F841" s="45"/>
      <c r="G841" s="25"/>
      <c r="H841" s="25"/>
    </row>
    <row r="842" spans="3:8">
      <c r="C842" s="45"/>
      <c r="D842" s="45"/>
      <c r="E842" s="45"/>
      <c r="F842" s="45"/>
      <c r="G842" s="25"/>
      <c r="H842" s="25"/>
    </row>
    <row r="843" spans="3:8">
      <c r="C843" s="45"/>
      <c r="D843" s="45"/>
      <c r="E843" s="45"/>
      <c r="F843" s="45"/>
      <c r="G843" s="25"/>
      <c r="H843" s="25"/>
    </row>
    <row r="844" spans="3:8">
      <c r="C844" s="45"/>
      <c r="D844" s="45"/>
      <c r="E844" s="45"/>
      <c r="F844" s="45"/>
      <c r="G844" s="25"/>
      <c r="H844" s="25"/>
    </row>
    <row r="845" spans="3:8">
      <c r="C845" s="45"/>
      <c r="D845" s="45"/>
      <c r="E845" s="45"/>
      <c r="F845" s="45"/>
      <c r="G845" s="25"/>
      <c r="H845" s="25"/>
    </row>
    <row r="846" spans="3:8">
      <c r="C846" s="45"/>
      <c r="D846" s="45"/>
      <c r="E846" s="45"/>
      <c r="F846" s="45"/>
      <c r="G846" s="25"/>
      <c r="H846" s="25"/>
    </row>
    <row r="847" spans="3:8">
      <c r="C847" s="45"/>
      <c r="D847" s="45"/>
      <c r="E847" s="45"/>
      <c r="F847" s="45"/>
      <c r="G847" s="25"/>
      <c r="H847" s="25"/>
    </row>
    <row r="848" spans="3:8">
      <c r="C848" s="45"/>
      <c r="D848" s="45"/>
      <c r="E848" s="45"/>
      <c r="F848" s="45"/>
      <c r="G848" s="25"/>
      <c r="H848" s="25"/>
    </row>
    <row r="849" spans="3:8">
      <c r="C849" s="45"/>
      <c r="D849" s="45"/>
      <c r="E849" s="45"/>
      <c r="F849" s="45"/>
      <c r="G849" s="25"/>
      <c r="H849" s="25"/>
    </row>
    <row r="850" spans="3:8">
      <c r="C850" s="45"/>
      <c r="D850" s="45"/>
      <c r="E850" s="45"/>
      <c r="F850" s="45"/>
      <c r="G850" s="25"/>
      <c r="H850" s="25"/>
    </row>
    <row r="851" spans="3:8">
      <c r="C851" s="45"/>
      <c r="D851" s="45"/>
      <c r="E851" s="45"/>
      <c r="F851" s="45"/>
      <c r="G851" s="25"/>
      <c r="H851" s="25"/>
    </row>
    <row r="852" spans="3:8">
      <c r="C852" s="45"/>
      <c r="D852" s="45"/>
      <c r="E852" s="45"/>
      <c r="F852" s="45"/>
      <c r="G852" s="25"/>
      <c r="H852" s="25"/>
    </row>
    <row r="853" spans="3:8">
      <c r="C853" s="45"/>
      <c r="D853" s="45"/>
      <c r="E853" s="45"/>
      <c r="F853" s="45"/>
      <c r="G853" s="25"/>
      <c r="H853" s="25"/>
    </row>
    <row r="854" spans="3:8">
      <c r="C854" s="45"/>
      <c r="D854" s="45"/>
      <c r="E854" s="45"/>
      <c r="F854" s="45"/>
      <c r="G854" s="25"/>
      <c r="H854" s="25"/>
    </row>
    <row r="855" spans="3:8">
      <c r="C855" s="45"/>
      <c r="D855" s="45"/>
      <c r="E855" s="45"/>
      <c r="F855" s="45"/>
      <c r="G855" s="25"/>
      <c r="H855" s="25"/>
    </row>
    <row r="856" spans="3:8">
      <c r="C856" s="45"/>
      <c r="D856" s="45"/>
      <c r="E856" s="45"/>
      <c r="F856" s="45"/>
      <c r="G856" s="25"/>
      <c r="H856" s="25"/>
    </row>
    <row r="857" spans="3:8">
      <c r="C857" s="45"/>
      <c r="D857" s="45"/>
      <c r="E857" s="45"/>
      <c r="F857" s="45"/>
      <c r="G857" s="25"/>
      <c r="H857" s="25"/>
    </row>
    <row r="858" spans="3:8">
      <c r="C858" s="45"/>
      <c r="D858" s="45"/>
      <c r="E858" s="45"/>
      <c r="F858" s="45"/>
      <c r="G858" s="25"/>
      <c r="H858" s="25"/>
    </row>
    <row r="859" spans="3:8">
      <c r="C859" s="45"/>
      <c r="D859" s="45"/>
      <c r="E859" s="45"/>
      <c r="F859" s="45"/>
      <c r="G859" s="25"/>
      <c r="H859" s="25"/>
    </row>
    <row r="860" spans="3:8">
      <c r="C860" s="45"/>
      <c r="D860" s="45"/>
      <c r="E860" s="45"/>
      <c r="F860" s="45"/>
      <c r="G860" s="25"/>
      <c r="H860" s="25"/>
    </row>
    <row r="861" spans="3:8">
      <c r="C861" s="45"/>
      <c r="D861" s="45"/>
      <c r="E861" s="45"/>
      <c r="F861" s="45"/>
      <c r="G861" s="25"/>
      <c r="H861" s="25"/>
    </row>
    <row r="862" spans="3:8">
      <c r="C862" s="45"/>
      <c r="D862" s="45"/>
      <c r="E862" s="45"/>
      <c r="F862" s="45"/>
      <c r="G862" s="25"/>
      <c r="H862" s="25"/>
    </row>
    <row r="863" spans="3:8">
      <c r="C863" s="45"/>
      <c r="D863" s="45"/>
      <c r="E863" s="45"/>
      <c r="F863" s="45"/>
      <c r="G863" s="25"/>
      <c r="H863" s="25"/>
    </row>
    <row r="864" spans="3:8">
      <c r="C864" s="45"/>
      <c r="D864" s="45"/>
      <c r="E864" s="45"/>
      <c r="F864" s="45"/>
      <c r="G864" s="25"/>
      <c r="H864" s="25"/>
    </row>
    <row r="865" spans="3:8">
      <c r="C865" s="45"/>
      <c r="D865" s="45"/>
      <c r="E865" s="45"/>
      <c r="F865" s="45"/>
      <c r="G865" s="25"/>
      <c r="H865" s="25"/>
    </row>
    <row r="866" spans="3:8">
      <c r="C866" s="45"/>
      <c r="D866" s="45"/>
      <c r="E866" s="45"/>
      <c r="F866" s="45"/>
      <c r="G866" s="25"/>
      <c r="H866" s="25"/>
    </row>
    <row r="867" spans="3:8">
      <c r="C867" s="45"/>
      <c r="D867" s="45"/>
      <c r="E867" s="45"/>
      <c r="F867" s="45"/>
      <c r="G867" s="25"/>
      <c r="H867" s="25"/>
    </row>
    <row r="868" spans="3:8">
      <c r="C868" s="45"/>
      <c r="D868" s="45"/>
      <c r="E868" s="45"/>
      <c r="F868" s="45"/>
      <c r="G868" s="25"/>
      <c r="H868" s="25"/>
    </row>
    <row r="869" spans="3:8">
      <c r="C869" s="45"/>
      <c r="D869" s="45"/>
      <c r="E869" s="45"/>
      <c r="F869" s="45"/>
      <c r="G869" s="25"/>
      <c r="H869" s="25"/>
    </row>
    <row r="870" spans="3:8">
      <c r="C870" s="45"/>
      <c r="D870" s="45"/>
      <c r="E870" s="45"/>
      <c r="F870" s="45"/>
      <c r="G870" s="25"/>
      <c r="H870" s="25"/>
    </row>
    <row r="871" spans="3:8">
      <c r="C871" s="45"/>
      <c r="D871" s="45"/>
      <c r="E871" s="45"/>
      <c r="F871" s="45"/>
      <c r="G871" s="25"/>
      <c r="H871" s="25"/>
    </row>
    <row r="872" spans="3:8">
      <c r="C872" s="45"/>
      <c r="D872" s="45"/>
      <c r="E872" s="45"/>
      <c r="F872" s="45"/>
      <c r="G872" s="25"/>
      <c r="H872" s="25"/>
    </row>
    <row r="873" spans="3:8">
      <c r="C873" s="45"/>
      <c r="D873" s="45"/>
      <c r="E873" s="45"/>
      <c r="F873" s="45"/>
      <c r="G873" s="25"/>
      <c r="H873" s="25"/>
    </row>
    <row r="874" spans="3:8">
      <c r="C874" s="45"/>
      <c r="D874" s="45"/>
      <c r="E874" s="45"/>
      <c r="F874" s="45"/>
      <c r="G874" s="25"/>
      <c r="H874" s="25"/>
    </row>
    <row r="875" spans="3:8">
      <c r="C875" s="45"/>
      <c r="D875" s="45"/>
      <c r="E875" s="45"/>
      <c r="F875" s="45"/>
      <c r="G875" s="25"/>
      <c r="H875" s="25"/>
    </row>
    <row r="876" spans="3:8">
      <c r="C876" s="45"/>
      <c r="D876" s="45"/>
      <c r="E876" s="45"/>
      <c r="F876" s="45"/>
      <c r="G876" s="25"/>
      <c r="H876" s="25"/>
    </row>
    <row r="877" spans="3:8">
      <c r="C877" s="45"/>
      <c r="D877" s="45"/>
      <c r="E877" s="45"/>
      <c r="F877" s="45"/>
      <c r="G877" s="25"/>
      <c r="H877" s="25"/>
    </row>
    <row r="878" spans="3:8">
      <c r="C878" s="45"/>
      <c r="D878" s="45"/>
      <c r="E878" s="45"/>
      <c r="F878" s="45"/>
      <c r="G878" s="25"/>
      <c r="H878" s="25"/>
    </row>
    <row r="879" spans="3:8">
      <c r="C879" s="45"/>
      <c r="D879" s="45"/>
      <c r="E879" s="45"/>
      <c r="F879" s="45"/>
      <c r="G879" s="25"/>
      <c r="H879" s="25"/>
    </row>
    <row r="880" spans="3:8">
      <c r="C880" s="45"/>
      <c r="D880" s="45"/>
      <c r="E880" s="45"/>
      <c r="F880" s="45"/>
      <c r="G880" s="25"/>
      <c r="H880" s="25"/>
    </row>
    <row r="881" spans="3:8">
      <c r="C881" s="45"/>
      <c r="D881" s="45"/>
      <c r="E881" s="45"/>
      <c r="F881" s="45"/>
      <c r="G881" s="25"/>
      <c r="H881" s="25"/>
    </row>
    <row r="882" spans="3:8">
      <c r="C882" s="45"/>
      <c r="D882" s="45"/>
      <c r="E882" s="45"/>
      <c r="F882" s="45"/>
      <c r="G882" s="25"/>
      <c r="H882" s="25"/>
    </row>
    <row r="883" spans="3:8">
      <c r="C883" s="45"/>
      <c r="D883" s="45"/>
      <c r="E883" s="45"/>
      <c r="F883" s="45"/>
      <c r="G883" s="25"/>
      <c r="H883" s="25"/>
    </row>
    <row r="884" spans="3:8">
      <c r="C884" s="45"/>
      <c r="D884" s="45"/>
      <c r="E884" s="45"/>
      <c r="F884" s="45"/>
      <c r="G884" s="25"/>
      <c r="H884" s="25"/>
    </row>
    <row r="885" spans="3:8">
      <c r="C885" s="45"/>
      <c r="D885" s="45"/>
      <c r="E885" s="45"/>
      <c r="F885" s="45"/>
      <c r="G885" s="25"/>
      <c r="H885" s="25"/>
    </row>
    <row r="886" spans="3:8">
      <c r="C886" s="45"/>
      <c r="D886" s="45"/>
      <c r="E886" s="45"/>
      <c r="F886" s="45"/>
      <c r="G886" s="25"/>
      <c r="H886" s="25"/>
    </row>
    <row r="887" spans="3:8">
      <c r="C887" s="45"/>
      <c r="D887" s="45"/>
      <c r="E887" s="45"/>
      <c r="F887" s="45"/>
      <c r="G887" s="25"/>
      <c r="H887" s="25"/>
    </row>
    <row r="888" spans="3:8">
      <c r="C888" s="45"/>
      <c r="D888" s="45"/>
      <c r="E888" s="45"/>
      <c r="F888" s="45"/>
      <c r="G888" s="25"/>
      <c r="H888" s="25"/>
    </row>
    <row r="889" spans="3:8">
      <c r="C889" s="45"/>
      <c r="D889" s="45"/>
      <c r="E889" s="45"/>
      <c r="F889" s="45"/>
      <c r="G889" s="25"/>
      <c r="H889" s="25"/>
    </row>
    <row r="890" spans="3:8">
      <c r="C890" s="45"/>
      <c r="D890" s="45"/>
      <c r="E890" s="45"/>
      <c r="F890" s="45"/>
      <c r="G890" s="25"/>
      <c r="H890" s="25"/>
    </row>
    <row r="891" spans="3:8">
      <c r="C891" s="45"/>
      <c r="D891" s="45"/>
      <c r="E891" s="45"/>
      <c r="F891" s="45"/>
      <c r="G891" s="25"/>
      <c r="H891" s="25"/>
    </row>
    <row r="892" spans="3:8">
      <c r="C892" s="45"/>
      <c r="D892" s="45"/>
      <c r="E892" s="45"/>
      <c r="F892" s="45"/>
      <c r="G892" s="25"/>
      <c r="H892" s="25"/>
    </row>
    <row r="893" spans="3:8">
      <c r="C893" s="45"/>
      <c r="D893" s="45"/>
      <c r="E893" s="45"/>
      <c r="F893" s="45"/>
      <c r="G893" s="25"/>
      <c r="H893" s="25"/>
    </row>
    <row r="894" spans="3:8">
      <c r="C894" s="45"/>
      <c r="D894" s="45"/>
      <c r="E894" s="45"/>
      <c r="F894" s="45"/>
      <c r="G894" s="25"/>
      <c r="H894" s="25"/>
    </row>
    <row r="895" spans="3:8">
      <c r="C895" s="45"/>
      <c r="D895" s="45"/>
      <c r="E895" s="45"/>
      <c r="F895" s="45"/>
      <c r="G895" s="25"/>
      <c r="H895" s="25"/>
    </row>
    <row r="896" spans="3:8">
      <c r="C896" s="45"/>
      <c r="D896" s="45"/>
      <c r="E896" s="45"/>
      <c r="F896" s="45"/>
      <c r="G896" s="25"/>
      <c r="H896" s="25"/>
    </row>
    <row r="897" spans="3:8">
      <c r="C897" s="45"/>
      <c r="D897" s="45"/>
      <c r="E897" s="45"/>
      <c r="F897" s="45"/>
      <c r="G897" s="25"/>
      <c r="H897" s="25"/>
    </row>
    <row r="898" spans="3:8">
      <c r="C898" s="45"/>
      <c r="D898" s="45"/>
      <c r="E898" s="45"/>
      <c r="F898" s="45"/>
      <c r="G898" s="25"/>
      <c r="H898" s="25"/>
    </row>
    <row r="899" spans="3:8">
      <c r="C899" s="45"/>
      <c r="D899" s="45"/>
      <c r="E899" s="45"/>
      <c r="F899" s="45"/>
      <c r="G899" s="25"/>
      <c r="H899" s="25"/>
    </row>
    <row r="900" spans="3:8">
      <c r="C900" s="45"/>
      <c r="D900" s="45"/>
      <c r="E900" s="45"/>
      <c r="F900" s="45"/>
      <c r="G900" s="25"/>
      <c r="H900" s="25"/>
    </row>
    <row r="901" spans="3:8">
      <c r="C901" s="45"/>
      <c r="D901" s="45"/>
      <c r="E901" s="45"/>
      <c r="F901" s="45"/>
      <c r="G901" s="25"/>
      <c r="H901" s="25"/>
    </row>
    <row r="902" spans="3:8">
      <c r="C902" s="45"/>
      <c r="D902" s="45"/>
      <c r="E902" s="45"/>
      <c r="F902" s="45"/>
      <c r="G902" s="25"/>
      <c r="H902" s="25"/>
    </row>
    <row r="903" spans="3:8">
      <c r="C903" s="45"/>
      <c r="D903" s="45"/>
      <c r="E903" s="45"/>
      <c r="F903" s="45"/>
      <c r="G903" s="25"/>
      <c r="H903" s="25"/>
    </row>
    <row r="904" spans="3:8">
      <c r="C904" s="45"/>
      <c r="D904" s="45"/>
      <c r="E904" s="45"/>
      <c r="F904" s="45"/>
      <c r="G904" s="25"/>
      <c r="H904" s="25"/>
    </row>
    <row r="905" spans="3:8">
      <c r="C905" s="45"/>
      <c r="D905" s="45"/>
      <c r="E905" s="45"/>
      <c r="F905" s="45"/>
      <c r="G905" s="25"/>
      <c r="H905" s="25"/>
    </row>
    <row r="906" spans="3:8">
      <c r="C906" s="45"/>
      <c r="D906" s="45"/>
      <c r="E906" s="45"/>
      <c r="F906" s="45"/>
      <c r="G906" s="25"/>
      <c r="H906" s="25"/>
    </row>
    <row r="907" spans="3:8">
      <c r="C907" s="45"/>
      <c r="D907" s="45"/>
      <c r="E907" s="45"/>
      <c r="F907" s="45"/>
      <c r="G907" s="25"/>
      <c r="H907" s="25"/>
    </row>
    <row r="908" spans="3:8">
      <c r="C908" s="45"/>
      <c r="D908" s="45"/>
      <c r="E908" s="45"/>
      <c r="F908" s="45"/>
      <c r="G908" s="25"/>
      <c r="H908" s="25"/>
    </row>
    <row r="909" spans="3:8">
      <c r="C909" s="45"/>
      <c r="D909" s="45"/>
      <c r="E909" s="45"/>
      <c r="F909" s="45"/>
      <c r="G909" s="25"/>
      <c r="H909" s="25"/>
    </row>
    <row r="910" spans="3:8">
      <c r="C910" s="45"/>
      <c r="D910" s="45"/>
      <c r="E910" s="45"/>
      <c r="F910" s="45"/>
      <c r="G910" s="25"/>
      <c r="H910" s="25"/>
    </row>
    <row r="911" spans="3:8">
      <c r="C911" s="45"/>
      <c r="D911" s="45"/>
      <c r="E911" s="45"/>
      <c r="F911" s="45"/>
      <c r="G911" s="25"/>
      <c r="H911" s="25"/>
    </row>
    <row r="912" spans="3:8">
      <c r="C912" s="45"/>
      <c r="D912" s="45"/>
      <c r="E912" s="45"/>
      <c r="F912" s="45"/>
      <c r="G912" s="25"/>
      <c r="H912" s="25"/>
    </row>
    <row r="913" spans="3:8">
      <c r="C913" s="45"/>
      <c r="D913" s="45"/>
      <c r="E913" s="45"/>
      <c r="F913" s="45"/>
      <c r="G913" s="25"/>
      <c r="H913" s="25"/>
    </row>
    <row r="914" spans="3:8">
      <c r="C914" s="45"/>
      <c r="D914" s="45"/>
      <c r="E914" s="45"/>
      <c r="F914" s="45"/>
      <c r="G914" s="25"/>
      <c r="H914" s="25"/>
    </row>
    <row r="915" spans="3:8">
      <c r="C915" s="45"/>
      <c r="D915" s="45"/>
      <c r="E915" s="45"/>
      <c r="F915" s="45"/>
      <c r="G915" s="25"/>
      <c r="H915" s="25"/>
    </row>
    <row r="916" spans="3:8">
      <c r="C916" s="45"/>
      <c r="D916" s="45"/>
      <c r="E916" s="45"/>
      <c r="F916" s="45"/>
      <c r="G916" s="25"/>
      <c r="H916" s="25"/>
    </row>
    <row r="917" spans="3:8">
      <c r="C917" s="45"/>
      <c r="D917" s="45"/>
      <c r="E917" s="45"/>
      <c r="F917" s="45"/>
      <c r="G917" s="25"/>
      <c r="H917" s="25"/>
    </row>
    <row r="918" spans="3:8">
      <c r="C918" s="45"/>
      <c r="D918" s="45"/>
      <c r="E918" s="45"/>
      <c r="F918" s="45"/>
      <c r="G918" s="25"/>
      <c r="H918" s="25"/>
    </row>
    <row r="919" spans="3:8">
      <c r="C919" s="45"/>
      <c r="D919" s="45"/>
      <c r="E919" s="45"/>
      <c r="F919" s="45"/>
      <c r="G919" s="25"/>
      <c r="H919" s="25"/>
    </row>
    <row r="920" spans="3:8">
      <c r="C920" s="45"/>
      <c r="D920" s="45"/>
      <c r="E920" s="45"/>
      <c r="F920" s="45"/>
      <c r="G920" s="25"/>
      <c r="H920" s="25"/>
    </row>
    <row r="921" spans="3:8">
      <c r="C921" s="45"/>
      <c r="D921" s="45"/>
      <c r="E921" s="45"/>
      <c r="F921" s="45"/>
      <c r="G921" s="25"/>
      <c r="H921" s="25"/>
    </row>
    <row r="922" spans="3:8">
      <c r="C922" s="45"/>
      <c r="D922" s="45"/>
      <c r="E922" s="45"/>
      <c r="F922" s="45"/>
      <c r="G922" s="25"/>
      <c r="H922" s="25"/>
    </row>
    <row r="923" spans="3:8">
      <c r="C923" s="45"/>
      <c r="D923" s="45"/>
      <c r="E923" s="45"/>
      <c r="F923" s="45"/>
      <c r="G923" s="25"/>
      <c r="H923" s="25"/>
    </row>
    <row r="924" spans="3:8">
      <c r="C924" s="45"/>
      <c r="D924" s="45"/>
      <c r="E924" s="45"/>
      <c r="F924" s="45"/>
      <c r="G924" s="25"/>
      <c r="H924" s="25"/>
    </row>
    <row r="925" spans="3:8">
      <c r="C925" s="45"/>
      <c r="D925" s="45"/>
      <c r="E925" s="45"/>
      <c r="F925" s="45"/>
      <c r="G925" s="25"/>
      <c r="H925" s="25"/>
    </row>
    <row r="926" spans="3:8">
      <c r="C926" s="45"/>
      <c r="D926" s="45"/>
      <c r="E926" s="45"/>
      <c r="F926" s="45"/>
      <c r="G926" s="25"/>
      <c r="H926" s="25"/>
    </row>
    <row r="927" spans="3:8">
      <c r="C927" s="45"/>
      <c r="D927" s="45"/>
      <c r="E927" s="45"/>
      <c r="F927" s="45"/>
      <c r="G927" s="25"/>
      <c r="H927" s="25"/>
    </row>
    <row r="928" spans="3:8">
      <c r="C928" s="45"/>
      <c r="D928" s="45"/>
      <c r="E928" s="45"/>
      <c r="F928" s="45"/>
      <c r="G928" s="25"/>
      <c r="H928" s="25"/>
    </row>
    <row r="929" spans="3:8">
      <c r="C929" s="45"/>
      <c r="D929" s="45"/>
      <c r="E929" s="45"/>
      <c r="F929" s="45"/>
      <c r="G929" s="25"/>
      <c r="H929" s="25"/>
    </row>
    <row r="930" spans="3:8">
      <c r="C930" s="45"/>
      <c r="D930" s="45"/>
      <c r="E930" s="45"/>
      <c r="F930" s="45"/>
      <c r="G930" s="25"/>
      <c r="H930" s="25"/>
    </row>
    <row r="931" spans="3:8">
      <c r="C931" s="45"/>
      <c r="D931" s="45"/>
      <c r="E931" s="45"/>
      <c r="F931" s="45"/>
      <c r="G931" s="25"/>
      <c r="H931" s="25"/>
    </row>
    <row r="932" spans="3:8">
      <c r="C932" s="45"/>
      <c r="D932" s="45"/>
      <c r="E932" s="45"/>
      <c r="F932" s="45"/>
      <c r="G932" s="25"/>
      <c r="H932" s="25"/>
    </row>
    <row r="933" spans="3:8">
      <c r="C933" s="45"/>
      <c r="D933" s="45"/>
      <c r="E933" s="45"/>
      <c r="F933" s="45"/>
      <c r="G933" s="25"/>
      <c r="H933" s="25"/>
    </row>
    <row r="934" spans="3:8">
      <c r="C934" s="45"/>
      <c r="D934" s="45"/>
      <c r="E934" s="45"/>
      <c r="F934" s="45"/>
      <c r="G934" s="25"/>
      <c r="H934" s="25"/>
    </row>
    <row r="935" spans="3:8">
      <c r="C935" s="45"/>
      <c r="D935" s="45"/>
      <c r="E935" s="45"/>
      <c r="F935" s="45"/>
      <c r="G935" s="25"/>
      <c r="H935" s="25"/>
    </row>
    <row r="936" spans="3:8">
      <c r="C936" s="45"/>
      <c r="D936" s="45"/>
      <c r="E936" s="45"/>
      <c r="F936" s="45"/>
      <c r="G936" s="25"/>
      <c r="H936" s="25"/>
    </row>
    <row r="937" spans="3:8">
      <c r="C937" s="45"/>
      <c r="D937" s="45"/>
      <c r="E937" s="45"/>
      <c r="F937" s="45"/>
      <c r="G937" s="25"/>
      <c r="H937" s="25"/>
    </row>
    <row r="938" spans="3:8">
      <c r="C938" s="45"/>
      <c r="D938" s="45"/>
      <c r="E938" s="45"/>
      <c r="F938" s="45"/>
      <c r="G938" s="25"/>
      <c r="H938" s="25"/>
    </row>
    <row r="939" spans="3:8">
      <c r="C939" s="45"/>
      <c r="D939" s="45"/>
      <c r="E939" s="45"/>
      <c r="F939" s="45"/>
      <c r="G939" s="25"/>
      <c r="H939" s="25"/>
    </row>
    <row r="940" spans="3:8">
      <c r="C940" s="45"/>
      <c r="D940" s="45"/>
      <c r="E940" s="45"/>
      <c r="F940" s="45"/>
      <c r="G940" s="25"/>
      <c r="H940" s="25"/>
    </row>
    <row r="941" spans="3:8">
      <c r="C941" s="45"/>
      <c r="D941" s="45"/>
      <c r="E941" s="45"/>
      <c r="F941" s="45"/>
      <c r="G941" s="25"/>
      <c r="H941" s="25"/>
    </row>
    <row r="942" spans="3:8">
      <c r="C942" s="45"/>
      <c r="D942" s="45"/>
      <c r="E942" s="45"/>
      <c r="F942" s="45"/>
      <c r="G942" s="25"/>
      <c r="H942" s="25"/>
    </row>
    <row r="943" spans="3:8">
      <c r="C943" s="45"/>
      <c r="D943" s="45"/>
      <c r="E943" s="45"/>
      <c r="F943" s="45"/>
      <c r="G943" s="25"/>
      <c r="H943" s="25"/>
    </row>
    <row r="944" spans="3:8">
      <c r="C944" s="45"/>
      <c r="D944" s="45"/>
      <c r="E944" s="45"/>
      <c r="F944" s="45"/>
      <c r="G944" s="25"/>
      <c r="H944" s="25"/>
    </row>
    <row r="945" spans="3:8">
      <c r="C945" s="45"/>
      <c r="D945" s="45"/>
      <c r="E945" s="45"/>
      <c r="F945" s="45"/>
      <c r="G945" s="25"/>
      <c r="H945" s="25"/>
    </row>
    <row r="946" spans="3:8">
      <c r="C946" s="45"/>
      <c r="D946" s="45"/>
      <c r="E946" s="45"/>
      <c r="F946" s="45"/>
      <c r="G946" s="25"/>
      <c r="H946" s="25"/>
    </row>
    <row r="947" spans="3:8">
      <c r="C947" s="45"/>
      <c r="D947" s="45"/>
      <c r="E947" s="45"/>
      <c r="F947" s="45"/>
      <c r="G947" s="25"/>
      <c r="H947" s="25"/>
    </row>
    <row r="948" spans="3:8">
      <c r="C948" s="45"/>
      <c r="D948" s="45"/>
      <c r="E948" s="45"/>
      <c r="F948" s="45"/>
      <c r="G948" s="25"/>
      <c r="H948" s="25"/>
    </row>
    <row r="949" spans="3:8">
      <c r="C949" s="45"/>
      <c r="D949" s="45"/>
      <c r="E949" s="45"/>
      <c r="F949" s="45"/>
      <c r="G949" s="25"/>
      <c r="H949" s="25"/>
    </row>
    <row r="950" spans="3:8">
      <c r="C950" s="45"/>
      <c r="D950" s="45"/>
      <c r="E950" s="45"/>
      <c r="F950" s="45"/>
      <c r="G950" s="25"/>
      <c r="H950" s="25"/>
    </row>
    <row r="951" spans="3:8">
      <c r="C951" s="45"/>
      <c r="D951" s="45"/>
      <c r="E951" s="45"/>
      <c r="F951" s="45"/>
      <c r="G951" s="25"/>
      <c r="H951" s="25"/>
    </row>
    <row r="952" spans="3:8">
      <c r="C952" s="45"/>
      <c r="D952" s="45"/>
      <c r="E952" s="45"/>
      <c r="F952" s="45"/>
      <c r="G952" s="25"/>
      <c r="H952" s="25"/>
    </row>
    <row r="953" spans="3:8">
      <c r="C953" s="45"/>
      <c r="D953" s="45"/>
      <c r="E953" s="45"/>
      <c r="F953" s="45"/>
      <c r="G953" s="25"/>
      <c r="H953" s="25"/>
    </row>
    <row r="954" spans="3:8">
      <c r="C954" s="45"/>
      <c r="D954" s="45"/>
      <c r="E954" s="45"/>
      <c r="F954" s="45"/>
      <c r="G954" s="25"/>
      <c r="H954" s="25"/>
    </row>
    <row r="955" spans="3:8">
      <c r="C955" s="45"/>
      <c r="D955" s="45"/>
      <c r="E955" s="45"/>
      <c r="F955" s="45"/>
      <c r="G955" s="25"/>
      <c r="H955" s="25"/>
    </row>
    <row r="956" spans="3:8">
      <c r="C956" s="45"/>
      <c r="D956" s="45"/>
      <c r="E956" s="45"/>
      <c r="F956" s="45"/>
      <c r="G956" s="25"/>
      <c r="H956" s="25"/>
    </row>
    <row r="957" spans="3:8">
      <c r="C957" s="45"/>
      <c r="D957" s="45"/>
      <c r="E957" s="45"/>
      <c r="F957" s="45"/>
      <c r="G957" s="25"/>
      <c r="H957" s="25"/>
    </row>
    <row r="958" spans="3:8">
      <c r="C958" s="45"/>
      <c r="D958" s="45"/>
      <c r="E958" s="45"/>
      <c r="F958" s="45"/>
      <c r="G958" s="25"/>
      <c r="H958" s="25"/>
    </row>
    <row r="959" spans="3:8">
      <c r="C959" s="45"/>
      <c r="D959" s="45"/>
      <c r="E959" s="45"/>
      <c r="F959" s="45"/>
      <c r="G959" s="25"/>
      <c r="H959" s="25"/>
    </row>
    <row r="960" spans="3:8">
      <c r="C960" s="45"/>
      <c r="D960" s="45"/>
      <c r="E960" s="45"/>
      <c r="F960" s="45"/>
      <c r="G960" s="25"/>
      <c r="H960" s="25"/>
    </row>
    <row r="961" spans="3:8">
      <c r="C961" s="45"/>
      <c r="D961" s="45"/>
      <c r="E961" s="45"/>
      <c r="F961" s="45"/>
      <c r="G961" s="25"/>
      <c r="H961" s="25"/>
    </row>
    <row r="962" spans="3:8">
      <c r="C962" s="45"/>
      <c r="D962" s="45"/>
      <c r="E962" s="45"/>
      <c r="F962" s="45"/>
      <c r="G962" s="25"/>
      <c r="H962" s="25"/>
    </row>
    <row r="963" spans="3:8">
      <c r="C963" s="45"/>
      <c r="D963" s="45"/>
      <c r="E963" s="45"/>
      <c r="F963" s="45"/>
      <c r="G963" s="25"/>
      <c r="H963" s="25"/>
    </row>
    <row r="964" spans="3:8">
      <c r="C964" s="45"/>
      <c r="D964" s="45"/>
      <c r="E964" s="45"/>
      <c r="F964" s="45"/>
      <c r="G964" s="25"/>
      <c r="H964" s="25"/>
    </row>
    <row r="965" spans="3:8">
      <c r="C965" s="45"/>
      <c r="D965" s="45"/>
      <c r="E965" s="45"/>
      <c r="F965" s="45"/>
      <c r="G965" s="25"/>
      <c r="H965" s="25"/>
    </row>
    <row r="966" spans="3:8">
      <c r="C966" s="45"/>
      <c r="D966" s="45"/>
      <c r="E966" s="45"/>
      <c r="F966" s="45"/>
      <c r="G966" s="25"/>
      <c r="H966" s="25"/>
    </row>
    <row r="967" spans="3:8">
      <c r="C967" s="45"/>
      <c r="D967" s="45"/>
      <c r="E967" s="45"/>
      <c r="F967" s="45"/>
      <c r="G967" s="25"/>
      <c r="H967" s="25"/>
    </row>
    <row r="968" spans="3:8">
      <c r="C968" s="45"/>
      <c r="D968" s="45"/>
      <c r="E968" s="45"/>
      <c r="F968" s="45"/>
      <c r="G968" s="25"/>
      <c r="H968" s="25"/>
    </row>
    <row r="969" spans="3:8">
      <c r="C969" s="45"/>
      <c r="D969" s="45"/>
      <c r="E969" s="45"/>
      <c r="F969" s="45"/>
      <c r="G969" s="25"/>
      <c r="H969" s="25"/>
    </row>
    <row r="970" spans="3:8">
      <c r="C970" s="45"/>
      <c r="D970" s="45"/>
      <c r="E970" s="45"/>
      <c r="F970" s="45"/>
      <c r="G970" s="25"/>
      <c r="H970" s="25"/>
    </row>
    <row r="971" spans="3:8">
      <c r="C971" s="45"/>
      <c r="D971" s="45"/>
      <c r="E971" s="45"/>
      <c r="F971" s="45"/>
      <c r="G971" s="25"/>
      <c r="H971" s="25"/>
    </row>
    <row r="972" spans="3:8">
      <c r="C972" s="45"/>
      <c r="D972" s="45"/>
      <c r="E972" s="45"/>
      <c r="F972" s="45"/>
      <c r="G972" s="25"/>
      <c r="H972" s="25"/>
    </row>
    <row r="973" spans="3:8">
      <c r="C973" s="45"/>
      <c r="D973" s="45"/>
      <c r="E973" s="45"/>
      <c r="F973" s="45"/>
      <c r="G973" s="25"/>
      <c r="H973" s="25"/>
    </row>
    <row r="974" spans="3:8">
      <c r="C974" s="45"/>
      <c r="D974" s="45"/>
      <c r="E974" s="45"/>
      <c r="F974" s="45"/>
      <c r="G974" s="25"/>
      <c r="H974" s="25"/>
    </row>
    <row r="975" spans="3:8">
      <c r="C975" s="45"/>
      <c r="D975" s="45"/>
      <c r="E975" s="45"/>
      <c r="F975" s="45"/>
      <c r="G975" s="25"/>
      <c r="H975" s="25"/>
    </row>
    <row r="976" spans="3:8">
      <c r="C976" s="45"/>
      <c r="D976" s="45"/>
      <c r="E976" s="45"/>
      <c r="F976" s="45"/>
      <c r="G976" s="25"/>
      <c r="H976" s="25"/>
    </row>
    <row r="977" spans="3:8">
      <c r="C977" s="45"/>
      <c r="D977" s="45"/>
      <c r="E977" s="45"/>
      <c r="F977" s="45"/>
      <c r="G977" s="25"/>
      <c r="H977" s="25"/>
    </row>
    <row r="978" spans="3:8">
      <c r="C978" s="45"/>
      <c r="D978" s="45"/>
      <c r="E978" s="45"/>
      <c r="F978" s="45"/>
      <c r="G978" s="25"/>
      <c r="H978" s="25"/>
    </row>
    <row r="979" spans="3:8">
      <c r="C979" s="45"/>
      <c r="D979" s="45"/>
      <c r="E979" s="45"/>
      <c r="F979" s="45"/>
      <c r="G979" s="25"/>
      <c r="H979" s="25"/>
    </row>
    <row r="980" spans="3:8">
      <c r="C980" s="45"/>
      <c r="D980" s="45"/>
      <c r="E980" s="45"/>
      <c r="F980" s="45"/>
      <c r="G980" s="25"/>
      <c r="H980" s="25"/>
    </row>
    <row r="981" spans="3:8">
      <c r="C981" s="45"/>
      <c r="D981" s="45"/>
      <c r="E981" s="45"/>
      <c r="F981" s="45"/>
      <c r="G981" s="25"/>
      <c r="H981" s="25"/>
    </row>
    <row r="982" spans="3:8">
      <c r="C982" s="45"/>
      <c r="D982" s="45"/>
      <c r="E982" s="45"/>
      <c r="F982" s="45"/>
      <c r="G982" s="25"/>
      <c r="H982" s="25"/>
    </row>
    <row r="983" spans="3:8">
      <c r="C983" s="45"/>
      <c r="D983" s="45"/>
      <c r="E983" s="45"/>
      <c r="F983" s="45"/>
      <c r="G983" s="25"/>
      <c r="H983" s="25"/>
    </row>
    <row r="984" spans="3:8">
      <c r="C984" s="45"/>
      <c r="D984" s="45"/>
      <c r="E984" s="45"/>
      <c r="F984" s="45"/>
      <c r="G984" s="25"/>
      <c r="H984" s="25"/>
    </row>
    <row r="985" spans="3:8">
      <c r="C985" s="45"/>
      <c r="D985" s="45"/>
      <c r="E985" s="45"/>
      <c r="F985" s="45"/>
      <c r="G985" s="25"/>
      <c r="H985" s="25"/>
    </row>
    <row r="986" spans="3:8">
      <c r="C986" s="45"/>
      <c r="D986" s="45"/>
      <c r="E986" s="45"/>
      <c r="F986" s="45"/>
      <c r="G986" s="25"/>
      <c r="H986" s="25"/>
    </row>
    <row r="987" spans="3:8">
      <c r="C987" s="45"/>
      <c r="D987" s="45"/>
      <c r="E987" s="45"/>
      <c r="F987" s="45"/>
      <c r="G987" s="25"/>
      <c r="H987" s="25"/>
    </row>
    <row r="988" spans="3:8">
      <c r="C988" s="45"/>
      <c r="D988" s="45"/>
      <c r="E988" s="45"/>
      <c r="F988" s="45"/>
      <c r="G988" s="25"/>
      <c r="H988" s="25"/>
    </row>
    <row r="989" spans="3:8">
      <c r="C989" s="45"/>
      <c r="D989" s="45"/>
      <c r="E989" s="45"/>
      <c r="F989" s="45"/>
      <c r="G989" s="25"/>
      <c r="H989" s="25"/>
    </row>
    <row r="990" spans="3:8">
      <c r="C990" s="45"/>
      <c r="D990" s="45"/>
      <c r="E990" s="45"/>
      <c r="F990" s="45"/>
      <c r="G990" s="25"/>
      <c r="H990" s="25"/>
    </row>
    <row r="991" spans="3:8">
      <c r="C991" s="45"/>
      <c r="D991" s="45"/>
      <c r="E991" s="45"/>
      <c r="F991" s="45"/>
      <c r="G991" s="25"/>
      <c r="H991" s="25"/>
    </row>
    <row r="992" spans="3:8">
      <c r="C992" s="45"/>
      <c r="D992" s="45"/>
      <c r="E992" s="45"/>
      <c r="F992" s="45"/>
      <c r="G992" s="25"/>
      <c r="H992" s="25"/>
    </row>
    <row r="993" spans="3:8">
      <c r="C993" s="45"/>
      <c r="D993" s="45"/>
      <c r="E993" s="45"/>
      <c r="F993" s="45"/>
      <c r="G993" s="25"/>
      <c r="H993" s="25"/>
    </row>
    <row r="994" spans="3:8">
      <c r="C994" s="45"/>
      <c r="D994" s="45"/>
      <c r="E994" s="45"/>
      <c r="F994" s="45"/>
      <c r="G994" s="25"/>
      <c r="H994" s="25"/>
    </row>
    <row r="995" spans="3:8">
      <c r="C995" s="45"/>
      <c r="D995" s="45"/>
      <c r="E995" s="45"/>
      <c r="F995" s="45"/>
      <c r="G995" s="25"/>
      <c r="H995" s="25"/>
    </row>
    <row r="996" spans="3:8">
      <c r="C996" s="45"/>
      <c r="D996" s="45"/>
      <c r="E996" s="45"/>
      <c r="F996" s="45"/>
      <c r="G996" s="25"/>
      <c r="H996" s="25"/>
    </row>
    <row r="997" spans="3:8">
      <c r="C997" s="45"/>
      <c r="D997" s="45"/>
      <c r="E997" s="45"/>
      <c r="F997" s="45"/>
      <c r="G997" s="25"/>
      <c r="H997" s="25"/>
    </row>
    <row r="998" spans="3:8">
      <c r="C998" s="45"/>
      <c r="D998" s="45"/>
      <c r="E998" s="45"/>
      <c r="F998" s="45"/>
      <c r="G998" s="25"/>
      <c r="H998" s="25"/>
    </row>
    <row r="999" spans="3:8">
      <c r="C999" s="45"/>
      <c r="D999" s="45"/>
      <c r="E999" s="45"/>
      <c r="F999" s="45"/>
      <c r="G999" s="25"/>
      <c r="H999" s="25"/>
    </row>
    <row r="1000" spans="3:8">
      <c r="C1000" s="45"/>
      <c r="D1000" s="45"/>
      <c r="E1000" s="45"/>
      <c r="F1000" s="45"/>
      <c r="G1000" s="25"/>
      <c r="H1000" s="25"/>
    </row>
    <row r="1001" spans="3:8">
      <c r="C1001" s="45"/>
      <c r="D1001" s="45"/>
      <c r="E1001" s="45"/>
      <c r="F1001" s="45"/>
      <c r="G1001" s="25"/>
      <c r="H1001" s="25"/>
    </row>
    <row r="1002" spans="3:8">
      <c r="C1002" s="45"/>
      <c r="D1002" s="45"/>
      <c r="E1002" s="45"/>
      <c r="F1002" s="45"/>
      <c r="G1002" s="25"/>
      <c r="H1002" s="25"/>
    </row>
    <row r="1003" spans="3:8">
      <c r="C1003" s="45"/>
      <c r="D1003" s="45"/>
      <c r="E1003" s="45"/>
      <c r="F1003" s="45"/>
      <c r="G1003" s="25"/>
      <c r="H1003" s="25"/>
    </row>
    <row r="1004" spans="3:8">
      <c r="C1004" s="45"/>
      <c r="D1004" s="45"/>
      <c r="E1004" s="45"/>
      <c r="F1004" s="45"/>
      <c r="G1004" s="25"/>
      <c r="H1004" s="25"/>
    </row>
    <row r="1005" spans="3:8">
      <c r="C1005" s="45"/>
      <c r="D1005" s="45"/>
      <c r="E1005" s="45"/>
      <c r="F1005" s="45"/>
      <c r="G1005" s="25"/>
      <c r="H1005" s="25"/>
    </row>
    <row r="1006" spans="3:8">
      <c r="C1006" s="45"/>
      <c r="D1006" s="45"/>
      <c r="E1006" s="45"/>
      <c r="F1006" s="45"/>
      <c r="G1006" s="25"/>
      <c r="H1006" s="25"/>
    </row>
    <row r="1007" spans="3:8">
      <c r="C1007" s="45"/>
      <c r="D1007" s="45"/>
      <c r="E1007" s="45"/>
      <c r="F1007" s="45"/>
      <c r="G1007" s="25"/>
      <c r="H1007" s="25"/>
    </row>
    <row r="1008" spans="3:8">
      <c r="C1008" s="45"/>
      <c r="D1008" s="45"/>
      <c r="E1008" s="45"/>
      <c r="F1008" s="45"/>
      <c r="G1008" s="25"/>
      <c r="H1008" s="25"/>
    </row>
    <row r="1009" spans="3:8">
      <c r="C1009" s="45"/>
      <c r="D1009" s="45"/>
      <c r="E1009" s="45"/>
      <c r="F1009" s="45"/>
      <c r="G1009" s="25"/>
      <c r="H1009" s="25"/>
    </row>
    <row r="1010" spans="3:8">
      <c r="C1010" s="45"/>
      <c r="D1010" s="45"/>
      <c r="E1010" s="45"/>
      <c r="F1010" s="45"/>
      <c r="G1010" s="25"/>
      <c r="H1010" s="25"/>
    </row>
    <row r="1011" spans="3:8">
      <c r="C1011" s="45"/>
      <c r="D1011" s="45"/>
      <c r="E1011" s="45"/>
      <c r="F1011" s="45"/>
      <c r="G1011" s="25"/>
      <c r="H1011" s="25"/>
    </row>
    <row r="1012" spans="3:8">
      <c r="C1012" s="45"/>
      <c r="D1012" s="45"/>
      <c r="E1012" s="45"/>
      <c r="F1012" s="45"/>
      <c r="G1012" s="25"/>
      <c r="H1012" s="25"/>
    </row>
    <row r="1013" spans="3:8">
      <c r="C1013" s="45"/>
      <c r="D1013" s="45"/>
      <c r="E1013" s="45"/>
      <c r="F1013" s="45"/>
      <c r="G1013" s="25"/>
      <c r="H1013" s="25"/>
    </row>
    <row r="1014" spans="3:8">
      <c r="C1014" s="45"/>
      <c r="D1014" s="45"/>
      <c r="E1014" s="45"/>
      <c r="F1014" s="45"/>
      <c r="G1014" s="25"/>
      <c r="H1014" s="25"/>
    </row>
    <row r="1015" spans="3:8">
      <c r="C1015" s="45"/>
      <c r="D1015" s="45"/>
      <c r="E1015" s="45"/>
      <c r="F1015" s="45"/>
      <c r="G1015" s="25"/>
      <c r="H1015" s="25"/>
    </row>
    <row r="1016" spans="3:8">
      <c r="C1016" s="45"/>
      <c r="D1016" s="45"/>
      <c r="E1016" s="45"/>
      <c r="F1016" s="45"/>
      <c r="G1016" s="25"/>
      <c r="H1016" s="25"/>
    </row>
    <row r="1017" spans="3:8">
      <c r="C1017" s="45"/>
      <c r="D1017" s="45"/>
      <c r="E1017" s="45"/>
      <c r="F1017" s="45"/>
      <c r="G1017" s="25"/>
      <c r="H1017" s="25"/>
    </row>
    <row r="1018" spans="3:8">
      <c r="C1018" s="45"/>
      <c r="D1018" s="45"/>
      <c r="E1018" s="45"/>
      <c r="F1018" s="45"/>
      <c r="G1018" s="25"/>
      <c r="H1018" s="25"/>
    </row>
    <row r="1019" spans="3:8">
      <c r="C1019" s="45"/>
      <c r="D1019" s="45"/>
      <c r="E1019" s="45"/>
      <c r="F1019" s="45"/>
      <c r="G1019" s="25"/>
      <c r="H1019" s="25"/>
    </row>
    <row r="1020" spans="3:8">
      <c r="C1020" s="45"/>
      <c r="D1020" s="45"/>
      <c r="E1020" s="45"/>
      <c r="F1020" s="45"/>
      <c r="G1020" s="25"/>
      <c r="H1020" s="25"/>
    </row>
    <row r="1021" spans="3:8">
      <c r="C1021" s="45"/>
      <c r="D1021" s="45"/>
      <c r="E1021" s="45"/>
      <c r="F1021" s="45"/>
      <c r="G1021" s="25"/>
      <c r="H1021" s="25"/>
    </row>
    <row r="1022" spans="3:8">
      <c r="C1022" s="45"/>
      <c r="D1022" s="45"/>
      <c r="E1022" s="45"/>
      <c r="F1022" s="45"/>
      <c r="G1022" s="25"/>
      <c r="H1022" s="25"/>
    </row>
    <row r="1023" spans="3:8">
      <c r="C1023" s="45"/>
      <c r="D1023" s="45"/>
      <c r="E1023" s="45"/>
      <c r="F1023" s="45"/>
      <c r="G1023" s="25"/>
      <c r="H1023" s="25"/>
    </row>
    <row r="1024" spans="3:8">
      <c r="C1024" s="45"/>
      <c r="D1024" s="45"/>
      <c r="E1024" s="45"/>
      <c r="F1024" s="45"/>
      <c r="G1024" s="25"/>
      <c r="H1024" s="25"/>
    </row>
    <row r="1025" spans="3:8">
      <c r="C1025" s="45"/>
      <c r="D1025" s="45"/>
      <c r="E1025" s="45"/>
      <c r="F1025" s="45"/>
      <c r="G1025" s="25"/>
      <c r="H1025" s="25"/>
    </row>
    <row r="1026" spans="3:8">
      <c r="C1026" s="45"/>
      <c r="D1026" s="45"/>
      <c r="E1026" s="45"/>
      <c r="F1026" s="45"/>
      <c r="G1026" s="25"/>
      <c r="H1026" s="25"/>
    </row>
    <row r="1027" spans="3:8">
      <c r="C1027" s="45"/>
      <c r="D1027" s="45"/>
      <c r="E1027" s="45"/>
      <c r="F1027" s="45"/>
      <c r="G1027" s="25"/>
      <c r="H1027" s="25"/>
    </row>
    <row r="1028" spans="3:8">
      <c r="C1028" s="45"/>
      <c r="D1028" s="45"/>
      <c r="E1028" s="45"/>
      <c r="F1028" s="45"/>
      <c r="G1028" s="25"/>
      <c r="H1028" s="25"/>
    </row>
    <row r="1029" spans="3:8">
      <c r="C1029" s="45"/>
      <c r="D1029" s="45"/>
      <c r="E1029" s="45"/>
      <c r="F1029" s="45"/>
      <c r="G1029" s="25"/>
      <c r="H1029" s="25"/>
    </row>
    <row r="1030" spans="3:8">
      <c r="C1030" s="45"/>
      <c r="D1030" s="45"/>
      <c r="E1030" s="45"/>
      <c r="F1030" s="45"/>
      <c r="G1030" s="25"/>
      <c r="H1030" s="25"/>
    </row>
    <row r="1031" spans="3:8">
      <c r="C1031" s="45"/>
      <c r="D1031" s="45"/>
      <c r="E1031" s="45"/>
      <c r="F1031" s="45"/>
      <c r="G1031" s="25"/>
      <c r="H1031" s="25"/>
    </row>
    <row r="1032" spans="3:8">
      <c r="C1032" s="45"/>
      <c r="D1032" s="45"/>
      <c r="E1032" s="45"/>
      <c r="F1032" s="45"/>
      <c r="G1032" s="25"/>
      <c r="H1032" s="25"/>
    </row>
    <row r="1033" spans="3:8">
      <c r="C1033" s="45"/>
      <c r="D1033" s="45"/>
      <c r="E1033" s="45"/>
      <c r="F1033" s="45"/>
      <c r="G1033" s="25"/>
      <c r="H1033" s="25"/>
    </row>
    <row r="1034" spans="3:8">
      <c r="C1034" s="45"/>
      <c r="D1034" s="45"/>
      <c r="E1034" s="45"/>
      <c r="F1034" s="45"/>
      <c r="G1034" s="25"/>
      <c r="H1034" s="25"/>
    </row>
    <row r="1035" spans="3:8">
      <c r="C1035" s="45"/>
      <c r="D1035" s="45"/>
      <c r="E1035" s="45"/>
      <c r="F1035" s="45"/>
      <c r="G1035" s="25"/>
      <c r="H1035" s="25"/>
    </row>
    <row r="1036" spans="3:8">
      <c r="C1036" s="45"/>
      <c r="D1036" s="45"/>
      <c r="E1036" s="45"/>
      <c r="F1036" s="45"/>
      <c r="G1036" s="25"/>
      <c r="H1036" s="25"/>
    </row>
    <row r="1037" spans="3:8">
      <c r="C1037" s="45"/>
      <c r="D1037" s="45"/>
      <c r="E1037" s="45"/>
      <c r="F1037" s="45"/>
      <c r="G1037" s="25"/>
      <c r="H1037" s="25"/>
    </row>
    <row r="1038" spans="3:8">
      <c r="C1038" s="45"/>
      <c r="D1038" s="45"/>
      <c r="E1038" s="45"/>
      <c r="F1038" s="45"/>
      <c r="G1038" s="25"/>
      <c r="H1038" s="25"/>
    </row>
    <row r="1039" spans="3:8">
      <c r="C1039" s="45"/>
      <c r="D1039" s="45"/>
      <c r="E1039" s="45"/>
      <c r="F1039" s="45"/>
      <c r="G1039" s="25"/>
      <c r="H1039" s="25"/>
    </row>
    <row r="1040" spans="3:8">
      <c r="C1040" s="45"/>
      <c r="D1040" s="45"/>
      <c r="E1040" s="45"/>
      <c r="F1040" s="45"/>
      <c r="G1040" s="25"/>
      <c r="H1040" s="25"/>
    </row>
    <row r="1041" spans="3:8">
      <c r="C1041" s="45"/>
      <c r="D1041" s="45"/>
      <c r="E1041" s="45"/>
      <c r="F1041" s="45"/>
      <c r="G1041" s="25"/>
      <c r="H1041" s="25"/>
    </row>
    <row r="1042" spans="3:8">
      <c r="C1042" s="45"/>
      <c r="D1042" s="45"/>
      <c r="E1042" s="45"/>
      <c r="F1042" s="45"/>
      <c r="G1042" s="25"/>
      <c r="H1042" s="25"/>
    </row>
    <row r="1043" spans="3:8">
      <c r="C1043" s="45"/>
      <c r="D1043" s="45"/>
      <c r="E1043" s="45"/>
      <c r="F1043" s="45"/>
      <c r="G1043" s="25"/>
      <c r="H1043" s="25"/>
    </row>
    <row r="1044" spans="3:8">
      <c r="C1044" s="45"/>
      <c r="D1044" s="45"/>
      <c r="E1044" s="45"/>
      <c r="F1044" s="45"/>
      <c r="G1044" s="25"/>
      <c r="H1044" s="25"/>
    </row>
    <row r="1045" spans="3:8">
      <c r="C1045" s="45"/>
      <c r="D1045" s="45"/>
      <c r="E1045" s="45"/>
      <c r="F1045" s="45"/>
      <c r="G1045" s="25"/>
      <c r="H1045" s="25"/>
    </row>
    <row r="1046" spans="3:8">
      <c r="C1046" s="45"/>
      <c r="D1046" s="45"/>
      <c r="E1046" s="45"/>
      <c r="F1046" s="45"/>
      <c r="G1046" s="25"/>
      <c r="H1046" s="25"/>
    </row>
    <row r="1047" spans="3:8">
      <c r="C1047" s="45"/>
      <c r="D1047" s="45"/>
      <c r="E1047" s="45"/>
      <c r="F1047" s="45"/>
      <c r="G1047" s="25"/>
      <c r="H1047" s="25"/>
    </row>
    <row r="1048" spans="3:8">
      <c r="C1048" s="45"/>
      <c r="D1048" s="45"/>
      <c r="E1048" s="45"/>
      <c r="F1048" s="45"/>
      <c r="G1048" s="25"/>
      <c r="H1048" s="25"/>
    </row>
    <row r="1049" spans="3:8">
      <c r="C1049" s="45"/>
      <c r="D1049" s="45"/>
      <c r="E1049" s="45"/>
      <c r="F1049" s="45"/>
      <c r="G1049" s="25"/>
      <c r="H1049" s="25"/>
    </row>
    <row r="1050" spans="3:8">
      <c r="C1050" s="45"/>
      <c r="D1050" s="45"/>
      <c r="E1050" s="45"/>
      <c r="F1050" s="45"/>
      <c r="G1050" s="25"/>
      <c r="H1050" s="25"/>
    </row>
    <row r="1051" spans="3:8">
      <c r="C1051" s="45"/>
      <c r="D1051" s="45"/>
      <c r="E1051" s="45"/>
      <c r="F1051" s="45"/>
      <c r="G1051" s="25"/>
      <c r="H1051" s="25"/>
    </row>
    <row r="1052" spans="3:8">
      <c r="C1052" s="45"/>
      <c r="D1052" s="45"/>
      <c r="E1052" s="45"/>
      <c r="F1052" s="45"/>
      <c r="G1052" s="25"/>
      <c r="H1052" s="25"/>
    </row>
    <row r="1053" spans="3:8">
      <c r="C1053" s="45"/>
      <c r="D1053" s="45"/>
      <c r="E1053" s="45"/>
      <c r="F1053" s="45"/>
      <c r="G1053" s="25"/>
      <c r="H1053" s="25"/>
    </row>
    <row r="1054" spans="3:8">
      <c r="C1054" s="45"/>
      <c r="D1054" s="45"/>
      <c r="E1054" s="45"/>
      <c r="F1054" s="45"/>
      <c r="G1054" s="25"/>
      <c r="H1054" s="25"/>
    </row>
    <row r="1055" spans="3:8">
      <c r="C1055" s="45"/>
      <c r="D1055" s="45"/>
      <c r="E1055" s="45"/>
      <c r="F1055" s="45"/>
      <c r="G1055" s="25"/>
      <c r="H1055" s="25"/>
    </row>
    <row r="1056" spans="3:8">
      <c r="C1056" s="45"/>
      <c r="D1056" s="45"/>
      <c r="E1056" s="45"/>
      <c r="F1056" s="45"/>
      <c r="G1056" s="25"/>
      <c r="H1056" s="25"/>
    </row>
    <row r="1057" spans="3:8">
      <c r="C1057" s="45"/>
      <c r="D1057" s="45"/>
      <c r="E1057" s="45"/>
      <c r="F1057" s="45"/>
      <c r="G1057" s="25"/>
      <c r="H1057" s="25"/>
    </row>
    <row r="1058" spans="3:8">
      <c r="C1058" s="45"/>
      <c r="D1058" s="45"/>
      <c r="E1058" s="45"/>
      <c r="F1058" s="45"/>
      <c r="G1058" s="25"/>
      <c r="H1058" s="25"/>
    </row>
    <row r="1059" spans="3:8">
      <c r="C1059" s="45"/>
      <c r="D1059" s="45"/>
      <c r="E1059" s="45"/>
      <c r="F1059" s="45"/>
      <c r="G1059" s="25"/>
      <c r="H1059" s="25"/>
    </row>
    <row r="1060" spans="3:8">
      <c r="C1060" s="45"/>
      <c r="D1060" s="45"/>
      <c r="E1060" s="45"/>
      <c r="F1060" s="45"/>
      <c r="G1060" s="25"/>
      <c r="H1060" s="25"/>
    </row>
    <row r="1061" spans="3:8">
      <c r="C1061" s="45"/>
      <c r="D1061" s="45"/>
      <c r="E1061" s="45"/>
      <c r="F1061" s="45"/>
      <c r="G1061" s="25"/>
      <c r="H1061" s="25"/>
    </row>
    <row r="1062" spans="3:8">
      <c r="C1062" s="45"/>
      <c r="D1062" s="45"/>
      <c r="E1062" s="45"/>
      <c r="F1062" s="45"/>
      <c r="G1062" s="25"/>
      <c r="H1062" s="25"/>
    </row>
    <row r="1063" spans="3:8">
      <c r="C1063" s="45"/>
      <c r="D1063" s="45"/>
      <c r="E1063" s="45"/>
      <c r="F1063" s="45"/>
      <c r="G1063" s="25"/>
      <c r="H1063" s="25"/>
    </row>
    <row r="1064" spans="3:8">
      <c r="C1064" s="45"/>
      <c r="D1064" s="45"/>
      <c r="E1064" s="45"/>
      <c r="F1064" s="45"/>
      <c r="G1064" s="25"/>
      <c r="H1064" s="25"/>
    </row>
    <row r="1065" spans="3:8">
      <c r="C1065" s="45"/>
      <c r="D1065" s="45"/>
      <c r="E1065" s="45"/>
      <c r="F1065" s="45"/>
      <c r="G1065" s="25"/>
      <c r="H1065" s="25"/>
    </row>
    <row r="1066" spans="3:8">
      <c r="C1066" s="45"/>
      <c r="D1066" s="45"/>
      <c r="E1066" s="45"/>
      <c r="F1066" s="45"/>
      <c r="G1066" s="25"/>
      <c r="H1066" s="25"/>
    </row>
    <row r="1067" spans="3:8">
      <c r="C1067" s="45"/>
      <c r="D1067" s="45"/>
      <c r="E1067" s="45"/>
      <c r="F1067" s="45"/>
      <c r="G1067" s="25"/>
      <c r="H1067" s="25"/>
    </row>
    <row r="1068" spans="3:8">
      <c r="C1068" s="45"/>
      <c r="D1068" s="45"/>
      <c r="E1068" s="45"/>
      <c r="F1068" s="45"/>
      <c r="G1068" s="25"/>
      <c r="H1068" s="25"/>
    </row>
    <row r="1069" spans="3:8">
      <c r="C1069" s="45"/>
      <c r="D1069" s="45"/>
      <c r="E1069" s="45"/>
      <c r="F1069" s="45"/>
      <c r="G1069" s="25"/>
      <c r="H1069" s="25"/>
    </row>
    <row r="1070" spans="3:8">
      <c r="C1070" s="45"/>
      <c r="D1070" s="45"/>
      <c r="E1070" s="45"/>
      <c r="F1070" s="45"/>
      <c r="G1070" s="25"/>
      <c r="H1070" s="25"/>
    </row>
    <row r="1071" spans="3:8">
      <c r="C1071" s="45"/>
      <c r="D1071" s="45"/>
      <c r="E1071" s="45"/>
      <c r="F1071" s="45"/>
      <c r="G1071" s="25"/>
      <c r="H1071" s="25"/>
    </row>
    <row r="1072" spans="3:8">
      <c r="C1072" s="45"/>
      <c r="D1072" s="45"/>
      <c r="E1072" s="45"/>
      <c r="F1072" s="45"/>
      <c r="G1072" s="25"/>
      <c r="H1072" s="25"/>
    </row>
    <row r="1073" spans="3:8">
      <c r="C1073" s="45"/>
      <c r="D1073" s="45"/>
      <c r="E1073" s="45"/>
      <c r="F1073" s="45"/>
      <c r="G1073" s="25"/>
      <c r="H1073" s="25"/>
    </row>
    <row r="1074" spans="3:8">
      <c r="C1074" s="45"/>
      <c r="D1074" s="45"/>
      <c r="E1074" s="45"/>
      <c r="F1074" s="45"/>
      <c r="G1074" s="25"/>
      <c r="H1074" s="25"/>
    </row>
    <row r="1075" spans="3:8">
      <c r="C1075" s="45"/>
      <c r="D1075" s="45"/>
      <c r="E1075" s="45"/>
      <c r="F1075" s="45"/>
      <c r="G1075" s="25"/>
      <c r="H1075" s="25"/>
    </row>
    <row r="1076" spans="3:8">
      <c r="C1076" s="45"/>
      <c r="D1076" s="45"/>
      <c r="E1076" s="45"/>
      <c r="F1076" s="45"/>
      <c r="G1076" s="25"/>
      <c r="H1076" s="25"/>
    </row>
    <row r="1077" spans="3:8">
      <c r="C1077" s="45"/>
      <c r="D1077" s="45"/>
      <c r="E1077" s="45"/>
      <c r="F1077" s="45"/>
      <c r="G1077" s="25"/>
      <c r="H1077" s="25"/>
    </row>
    <row r="1078" spans="3:8">
      <c r="C1078" s="45"/>
      <c r="D1078" s="45"/>
      <c r="E1078" s="45"/>
      <c r="F1078" s="45"/>
      <c r="G1078" s="25"/>
      <c r="H1078" s="25"/>
    </row>
    <row r="1079" spans="3:8">
      <c r="C1079" s="45"/>
      <c r="D1079" s="45"/>
      <c r="E1079" s="45"/>
      <c r="F1079" s="45"/>
      <c r="G1079" s="25"/>
      <c r="H1079" s="25"/>
    </row>
    <row r="1080" spans="3:8">
      <c r="C1080" s="45"/>
      <c r="D1080" s="45"/>
      <c r="E1080" s="45"/>
      <c r="F1080" s="45"/>
      <c r="G1080" s="25"/>
      <c r="H1080" s="25"/>
    </row>
    <row r="1081" spans="3:8">
      <c r="C1081" s="45"/>
      <c r="D1081" s="45"/>
      <c r="E1081" s="45"/>
      <c r="F1081" s="45"/>
      <c r="G1081" s="25"/>
      <c r="H1081" s="25"/>
    </row>
    <row r="1082" spans="3:8">
      <c r="C1082" s="45"/>
      <c r="D1082" s="45"/>
      <c r="E1082" s="45"/>
      <c r="F1082" s="45"/>
      <c r="G1082" s="25"/>
      <c r="H1082" s="25"/>
    </row>
    <row r="1083" spans="3:8">
      <c r="C1083" s="45"/>
      <c r="D1083" s="45"/>
      <c r="E1083" s="45"/>
      <c r="F1083" s="45"/>
      <c r="G1083" s="25"/>
      <c r="H1083" s="25"/>
    </row>
    <row r="1084" spans="3:8">
      <c r="C1084" s="45"/>
      <c r="D1084" s="45"/>
      <c r="E1084" s="45"/>
      <c r="F1084" s="45"/>
      <c r="G1084" s="25"/>
      <c r="H1084" s="25"/>
    </row>
    <row r="1085" spans="3:8">
      <c r="C1085" s="45"/>
      <c r="D1085" s="45"/>
      <c r="E1085" s="45"/>
      <c r="F1085" s="45"/>
      <c r="G1085" s="25"/>
      <c r="H1085" s="25"/>
    </row>
    <row r="1086" spans="3:8">
      <c r="C1086" s="45"/>
      <c r="D1086" s="45"/>
      <c r="E1086" s="45"/>
      <c r="F1086" s="45"/>
      <c r="G1086" s="25"/>
      <c r="H1086" s="25"/>
    </row>
    <row r="1087" spans="3:8">
      <c r="C1087" s="45"/>
      <c r="D1087" s="45"/>
      <c r="E1087" s="45"/>
      <c r="F1087" s="45"/>
      <c r="G1087" s="25"/>
      <c r="H1087" s="25"/>
    </row>
    <row r="1088" spans="3:8">
      <c r="C1088" s="45"/>
      <c r="D1088" s="45"/>
      <c r="E1088" s="45"/>
      <c r="F1088" s="45"/>
      <c r="G1088" s="25"/>
      <c r="H1088" s="25"/>
    </row>
    <row r="1089" spans="3:8">
      <c r="C1089" s="45"/>
      <c r="D1089" s="45"/>
      <c r="E1089" s="45"/>
      <c r="F1089" s="45"/>
      <c r="G1089" s="25"/>
      <c r="H1089" s="25"/>
    </row>
    <row r="1090" spans="3:8">
      <c r="C1090" s="45"/>
      <c r="D1090" s="45"/>
      <c r="E1090" s="45"/>
      <c r="F1090" s="45"/>
      <c r="G1090" s="25"/>
      <c r="H1090" s="25"/>
    </row>
    <row r="1091" spans="3:8">
      <c r="C1091" s="45"/>
      <c r="D1091" s="45"/>
      <c r="E1091" s="45"/>
      <c r="F1091" s="45"/>
      <c r="G1091" s="25"/>
      <c r="H1091" s="25"/>
    </row>
    <row r="1092" spans="3:8">
      <c r="C1092" s="45"/>
      <c r="D1092" s="45"/>
      <c r="E1092" s="45"/>
      <c r="F1092" s="45"/>
      <c r="G1092" s="25"/>
      <c r="H1092" s="25"/>
    </row>
    <row r="1093" spans="3:8">
      <c r="C1093" s="45"/>
      <c r="D1093" s="45"/>
      <c r="E1093" s="45"/>
      <c r="F1093" s="45"/>
      <c r="G1093" s="25"/>
      <c r="H1093" s="25"/>
    </row>
    <row r="1094" spans="3:8">
      <c r="C1094" s="45"/>
      <c r="D1094" s="45"/>
      <c r="E1094" s="45"/>
      <c r="F1094" s="45"/>
      <c r="G1094" s="25"/>
      <c r="H1094" s="25"/>
    </row>
    <row r="1095" spans="3:8">
      <c r="C1095" s="45"/>
      <c r="D1095" s="45"/>
      <c r="E1095" s="45"/>
      <c r="F1095" s="45"/>
      <c r="G1095" s="25"/>
      <c r="H1095" s="25"/>
    </row>
    <row r="1096" spans="3:8">
      <c r="C1096" s="45"/>
      <c r="D1096" s="45"/>
      <c r="E1096" s="45"/>
      <c r="F1096" s="45"/>
      <c r="G1096" s="25"/>
      <c r="H1096" s="25"/>
    </row>
    <row r="1097" spans="3:8">
      <c r="C1097" s="45"/>
      <c r="D1097" s="45"/>
      <c r="E1097" s="45"/>
      <c r="F1097" s="45"/>
      <c r="G1097" s="25"/>
      <c r="H1097" s="25"/>
    </row>
    <row r="1098" spans="3:8">
      <c r="C1098" s="45"/>
      <c r="D1098" s="45"/>
      <c r="E1098" s="45"/>
      <c r="F1098" s="45"/>
      <c r="G1098" s="25"/>
      <c r="H1098" s="25"/>
    </row>
    <row r="1099" spans="3:8">
      <c r="C1099" s="45"/>
      <c r="D1099" s="45"/>
      <c r="E1099" s="45"/>
      <c r="F1099" s="45"/>
      <c r="G1099" s="25"/>
      <c r="H1099" s="25"/>
    </row>
    <row r="1100" spans="3:8">
      <c r="C1100" s="45"/>
      <c r="D1100" s="45"/>
      <c r="E1100" s="45"/>
      <c r="F1100" s="45"/>
      <c r="G1100" s="25"/>
      <c r="H1100" s="25"/>
    </row>
    <row r="1101" spans="3:8">
      <c r="C1101" s="45"/>
      <c r="D1101" s="45"/>
      <c r="E1101" s="45"/>
      <c r="F1101" s="45"/>
      <c r="G1101" s="25"/>
      <c r="H1101" s="25"/>
    </row>
    <row r="1102" spans="3:8">
      <c r="C1102" s="45"/>
      <c r="D1102" s="45"/>
      <c r="E1102" s="45"/>
      <c r="F1102" s="45"/>
      <c r="G1102" s="25"/>
      <c r="H1102" s="25"/>
    </row>
    <row r="1103" spans="3:8">
      <c r="C1103" s="45"/>
      <c r="D1103" s="45"/>
      <c r="E1103" s="45"/>
      <c r="F1103" s="45"/>
      <c r="G1103" s="25"/>
      <c r="H1103" s="25"/>
    </row>
    <row r="1104" spans="3:8">
      <c r="C1104" s="45"/>
      <c r="D1104" s="45"/>
      <c r="E1104" s="45"/>
      <c r="F1104" s="45"/>
      <c r="G1104" s="25"/>
      <c r="H1104" s="25"/>
    </row>
    <row r="1105" spans="3:8">
      <c r="C1105" s="45"/>
      <c r="D1105" s="45"/>
      <c r="E1105" s="45"/>
      <c r="F1105" s="45"/>
      <c r="G1105" s="25"/>
      <c r="H1105" s="25"/>
    </row>
    <row r="1106" spans="3:8">
      <c r="C1106" s="45"/>
      <c r="D1106" s="45"/>
      <c r="E1106" s="45"/>
      <c r="F1106" s="45"/>
      <c r="G1106" s="25"/>
      <c r="H1106" s="25"/>
    </row>
    <row r="1107" spans="3:8">
      <c r="C1107" s="45"/>
      <c r="D1107" s="45"/>
      <c r="E1107" s="45"/>
      <c r="F1107" s="45"/>
      <c r="G1107" s="25"/>
      <c r="H1107" s="25"/>
    </row>
    <row r="1108" spans="3:8">
      <c r="C1108" s="45"/>
      <c r="D1108" s="45"/>
      <c r="E1108" s="45"/>
      <c r="F1108" s="45"/>
      <c r="G1108" s="25"/>
      <c r="H1108" s="25"/>
    </row>
    <row r="1109" spans="3:8">
      <c r="C1109" s="45"/>
      <c r="D1109" s="45"/>
      <c r="E1109" s="45"/>
      <c r="F1109" s="45"/>
      <c r="G1109" s="25"/>
      <c r="H1109" s="25"/>
    </row>
    <row r="1110" spans="3:8">
      <c r="C1110" s="45"/>
      <c r="D1110" s="45"/>
      <c r="E1110" s="45"/>
      <c r="F1110" s="45"/>
      <c r="G1110" s="25"/>
      <c r="H1110" s="25"/>
    </row>
    <row r="1111" spans="3:8">
      <c r="C1111" s="45"/>
      <c r="D1111" s="45"/>
      <c r="E1111" s="45"/>
      <c r="F1111" s="45"/>
      <c r="G1111" s="25"/>
      <c r="H1111" s="25"/>
    </row>
    <row r="1112" spans="3:8">
      <c r="C1112" s="45"/>
      <c r="D1112" s="45"/>
      <c r="E1112" s="45"/>
      <c r="F1112" s="45"/>
      <c r="G1112" s="25"/>
      <c r="H1112" s="25"/>
    </row>
    <row r="1113" spans="3:8">
      <c r="C1113" s="45"/>
      <c r="D1113" s="45"/>
      <c r="E1113" s="45"/>
      <c r="F1113" s="45"/>
      <c r="G1113" s="25"/>
      <c r="H1113" s="25"/>
    </row>
    <row r="1114" spans="3:8">
      <c r="C1114" s="45"/>
      <c r="D1114" s="45"/>
      <c r="E1114" s="45"/>
      <c r="F1114" s="45"/>
      <c r="G1114" s="25"/>
      <c r="H1114" s="25"/>
    </row>
    <row r="1115" spans="3:8">
      <c r="C1115" s="45"/>
      <c r="D1115" s="45"/>
      <c r="E1115" s="45"/>
      <c r="F1115" s="45"/>
      <c r="G1115" s="25"/>
      <c r="H1115" s="25"/>
    </row>
    <row r="1116" spans="3:8">
      <c r="C1116" s="45"/>
      <c r="D1116" s="45"/>
      <c r="E1116" s="45"/>
      <c r="F1116" s="45"/>
      <c r="G1116" s="25"/>
      <c r="H1116" s="25"/>
    </row>
    <row r="1117" spans="3:8">
      <c r="C1117" s="45"/>
      <c r="D1117" s="45"/>
      <c r="E1117" s="45"/>
      <c r="F1117" s="45"/>
      <c r="G1117" s="25"/>
      <c r="H1117" s="25"/>
    </row>
    <row r="1118" spans="3:8">
      <c r="C1118" s="45"/>
      <c r="D1118" s="45"/>
      <c r="E1118" s="45"/>
      <c r="F1118" s="45"/>
      <c r="G1118" s="25"/>
      <c r="H1118" s="25"/>
    </row>
    <row r="1119" spans="3:8">
      <c r="C1119" s="45"/>
      <c r="D1119" s="45"/>
      <c r="E1119" s="45"/>
      <c r="F1119" s="45"/>
      <c r="G1119" s="25"/>
      <c r="H1119" s="25"/>
    </row>
    <row r="1120" spans="3:8">
      <c r="C1120" s="45"/>
      <c r="D1120" s="45"/>
      <c r="E1120" s="45"/>
      <c r="F1120" s="45"/>
      <c r="G1120" s="25"/>
      <c r="H1120" s="25"/>
    </row>
    <row r="1121" spans="3:8">
      <c r="C1121" s="45"/>
      <c r="D1121" s="45"/>
      <c r="E1121" s="45"/>
      <c r="F1121" s="45"/>
      <c r="G1121" s="25"/>
      <c r="H1121" s="25"/>
    </row>
    <row r="1122" spans="3:8">
      <c r="C1122" s="45"/>
      <c r="D1122" s="45"/>
      <c r="E1122" s="45"/>
      <c r="F1122" s="45"/>
      <c r="G1122" s="25"/>
      <c r="H1122" s="25"/>
    </row>
    <row r="1123" spans="3:8">
      <c r="C1123" s="45"/>
      <c r="D1123" s="45"/>
      <c r="E1123" s="45"/>
      <c r="F1123" s="45"/>
      <c r="G1123" s="25"/>
      <c r="H1123" s="25"/>
    </row>
    <row r="1124" spans="3:8">
      <c r="C1124" s="45"/>
      <c r="D1124" s="45"/>
      <c r="E1124" s="45"/>
      <c r="F1124" s="45"/>
      <c r="G1124" s="25"/>
      <c r="H1124" s="25"/>
    </row>
    <row r="1125" spans="3:8">
      <c r="C1125" s="45"/>
      <c r="D1125" s="45"/>
      <c r="E1125" s="45"/>
      <c r="F1125" s="45"/>
      <c r="G1125" s="25"/>
      <c r="H1125" s="25"/>
    </row>
    <row r="1126" spans="3:8">
      <c r="C1126" s="45"/>
      <c r="D1126" s="45"/>
      <c r="E1126" s="45"/>
      <c r="F1126" s="45"/>
      <c r="G1126" s="25"/>
      <c r="H1126" s="25"/>
    </row>
    <row r="1127" spans="3:8">
      <c r="C1127" s="45"/>
      <c r="D1127" s="45"/>
      <c r="E1127" s="45"/>
      <c r="F1127" s="45"/>
      <c r="G1127" s="25"/>
      <c r="H1127" s="25"/>
    </row>
    <row r="1128" spans="3:8">
      <c r="C1128" s="45"/>
      <c r="D1128" s="45"/>
      <c r="E1128" s="45"/>
      <c r="F1128" s="45"/>
      <c r="G1128" s="25"/>
      <c r="H1128" s="25"/>
    </row>
    <row r="1129" spans="3:8">
      <c r="C1129" s="45"/>
      <c r="D1129" s="45"/>
      <c r="E1129" s="45"/>
      <c r="F1129" s="45"/>
      <c r="G1129" s="25"/>
      <c r="H1129" s="25"/>
    </row>
    <row r="1130" spans="3:8">
      <c r="C1130" s="45"/>
      <c r="D1130" s="45"/>
      <c r="E1130" s="45"/>
      <c r="F1130" s="45"/>
      <c r="G1130" s="25"/>
      <c r="H1130" s="25"/>
    </row>
    <row r="1131" spans="3:8">
      <c r="C1131" s="45"/>
      <c r="D1131" s="45"/>
      <c r="E1131" s="45"/>
      <c r="F1131" s="45"/>
      <c r="G1131" s="25"/>
      <c r="H1131" s="25"/>
    </row>
    <row r="1132" spans="3:8">
      <c r="C1132" s="45"/>
      <c r="D1132" s="45"/>
      <c r="E1132" s="45"/>
      <c r="F1132" s="45"/>
      <c r="G1132" s="25"/>
      <c r="H1132" s="25"/>
    </row>
    <row r="1133" spans="3:8">
      <c r="C1133" s="45"/>
      <c r="D1133" s="45"/>
      <c r="E1133" s="45"/>
      <c r="F1133" s="45"/>
      <c r="G1133" s="25"/>
      <c r="H1133" s="25"/>
    </row>
    <row r="1134" spans="3:8">
      <c r="C1134" s="45"/>
      <c r="D1134" s="45"/>
      <c r="E1134" s="45"/>
      <c r="F1134" s="45"/>
      <c r="G1134" s="25"/>
      <c r="H1134" s="25"/>
    </row>
    <row r="1135" spans="3:8">
      <c r="C1135" s="45"/>
      <c r="D1135" s="45"/>
      <c r="E1135" s="45"/>
      <c r="F1135" s="45"/>
      <c r="G1135" s="25"/>
      <c r="H1135" s="25"/>
    </row>
    <row r="1136" spans="3:8">
      <c r="C1136" s="45"/>
      <c r="D1136" s="45"/>
      <c r="E1136" s="45"/>
      <c r="F1136" s="45"/>
      <c r="G1136" s="25"/>
      <c r="H1136" s="25"/>
    </row>
    <row r="1137" spans="3:8">
      <c r="C1137" s="45"/>
      <c r="D1137" s="45"/>
      <c r="E1137" s="45"/>
      <c r="F1137" s="45"/>
      <c r="G1137" s="25"/>
      <c r="H1137" s="25"/>
    </row>
    <row r="1138" spans="3:8">
      <c r="C1138" s="45"/>
      <c r="D1138" s="45"/>
      <c r="E1138" s="45"/>
      <c r="F1138" s="45"/>
      <c r="G1138" s="25"/>
      <c r="H1138" s="25"/>
    </row>
    <row r="1139" spans="3:8">
      <c r="C1139" s="45"/>
      <c r="D1139" s="45"/>
      <c r="E1139" s="45"/>
      <c r="F1139" s="45"/>
      <c r="G1139" s="25"/>
      <c r="H1139" s="25"/>
    </row>
    <row r="1140" spans="3:8">
      <c r="C1140" s="45"/>
      <c r="D1140" s="45"/>
      <c r="E1140" s="45"/>
      <c r="F1140" s="45"/>
      <c r="G1140" s="25"/>
      <c r="H1140" s="25"/>
    </row>
    <row r="1141" spans="3:8">
      <c r="C1141" s="45"/>
      <c r="D1141" s="45"/>
      <c r="E1141" s="45"/>
      <c r="F1141" s="45"/>
      <c r="G1141" s="25"/>
      <c r="H1141" s="25"/>
    </row>
    <row r="1142" spans="3:8">
      <c r="C1142" s="45"/>
      <c r="D1142" s="45"/>
      <c r="E1142" s="45"/>
      <c r="F1142" s="45"/>
      <c r="G1142" s="25"/>
      <c r="H1142" s="25"/>
    </row>
    <row r="1143" spans="3:8">
      <c r="C1143" s="45"/>
      <c r="D1143" s="45"/>
      <c r="E1143" s="45"/>
      <c r="F1143" s="45"/>
      <c r="G1143" s="25"/>
      <c r="H1143" s="25"/>
    </row>
    <row r="1144" spans="3:8">
      <c r="C1144" s="45"/>
      <c r="D1144" s="45"/>
      <c r="E1144" s="45"/>
      <c r="F1144" s="45"/>
      <c r="G1144" s="25"/>
      <c r="H1144" s="25"/>
    </row>
    <row r="1145" spans="3:8">
      <c r="C1145" s="45"/>
      <c r="D1145" s="45"/>
      <c r="E1145" s="45"/>
      <c r="F1145" s="45"/>
      <c r="G1145" s="25"/>
      <c r="H1145" s="25"/>
    </row>
    <row r="1146" spans="3:8">
      <c r="C1146" s="45"/>
      <c r="D1146" s="45"/>
      <c r="E1146" s="45"/>
      <c r="F1146" s="45"/>
      <c r="G1146" s="25"/>
      <c r="H1146" s="25"/>
    </row>
    <row r="1147" spans="3:8">
      <c r="C1147" s="45"/>
      <c r="D1147" s="45"/>
      <c r="E1147" s="45"/>
      <c r="F1147" s="45"/>
      <c r="G1147" s="25"/>
      <c r="H1147" s="25"/>
    </row>
    <row r="1148" spans="3:8">
      <c r="C1148" s="45"/>
      <c r="D1148" s="45"/>
      <c r="E1148" s="45"/>
      <c r="F1148" s="45"/>
      <c r="G1148" s="25"/>
      <c r="H1148" s="25"/>
    </row>
    <row r="1149" spans="3:8">
      <c r="C1149" s="45"/>
      <c r="D1149" s="45"/>
      <c r="E1149" s="45"/>
      <c r="F1149" s="45"/>
      <c r="G1149" s="25"/>
      <c r="H1149" s="25"/>
    </row>
    <row r="1150" spans="3:8">
      <c r="C1150" s="45"/>
      <c r="D1150" s="45"/>
      <c r="E1150" s="45"/>
      <c r="F1150" s="45"/>
      <c r="G1150" s="25"/>
      <c r="H1150" s="25"/>
    </row>
    <row r="1151" spans="3:8">
      <c r="C1151" s="45"/>
      <c r="D1151" s="45"/>
      <c r="E1151" s="45"/>
      <c r="F1151" s="45"/>
      <c r="G1151" s="25"/>
      <c r="H1151" s="25"/>
    </row>
    <row r="1152" spans="3:8">
      <c r="C1152" s="45"/>
      <c r="D1152" s="45"/>
      <c r="E1152" s="45"/>
      <c r="F1152" s="45"/>
      <c r="G1152" s="25"/>
      <c r="H1152" s="25"/>
    </row>
    <row r="1153" spans="3:8">
      <c r="C1153" s="45"/>
      <c r="D1153" s="45"/>
      <c r="E1153" s="45"/>
      <c r="F1153" s="45"/>
      <c r="G1153" s="25"/>
      <c r="H1153" s="25"/>
    </row>
    <row r="1154" spans="3:8">
      <c r="C1154" s="45"/>
      <c r="D1154" s="45"/>
      <c r="E1154" s="45"/>
      <c r="F1154" s="45"/>
      <c r="G1154" s="25"/>
      <c r="H1154" s="25"/>
    </row>
    <row r="1155" spans="3:8">
      <c r="C1155" s="45"/>
      <c r="D1155" s="45"/>
      <c r="E1155" s="45"/>
      <c r="F1155" s="45"/>
      <c r="G1155" s="25"/>
      <c r="H1155" s="25"/>
    </row>
    <row r="1156" spans="3:8">
      <c r="C1156" s="45"/>
      <c r="D1156" s="45"/>
      <c r="E1156" s="45"/>
      <c r="F1156" s="45"/>
      <c r="G1156" s="25"/>
      <c r="H1156" s="25"/>
    </row>
    <row r="1157" spans="3:8">
      <c r="C1157" s="45"/>
      <c r="D1157" s="45"/>
      <c r="E1157" s="45"/>
      <c r="F1157" s="45"/>
      <c r="G1157" s="25"/>
      <c r="H1157" s="25"/>
    </row>
    <row r="1158" spans="3:8">
      <c r="C1158" s="45"/>
      <c r="D1158" s="45"/>
      <c r="E1158" s="45"/>
      <c r="F1158" s="45"/>
      <c r="G1158" s="25"/>
      <c r="H1158" s="25"/>
    </row>
    <row r="1159" spans="3:8">
      <c r="C1159" s="45"/>
      <c r="D1159" s="45"/>
      <c r="E1159" s="45"/>
      <c r="F1159" s="45"/>
      <c r="G1159" s="25"/>
      <c r="H1159" s="25"/>
    </row>
    <row r="1160" spans="3:8">
      <c r="C1160" s="45"/>
      <c r="D1160" s="45"/>
      <c r="E1160" s="45"/>
      <c r="F1160" s="45"/>
      <c r="G1160" s="25"/>
      <c r="H1160" s="25"/>
    </row>
    <row r="1161" spans="3:8">
      <c r="C1161" s="45"/>
      <c r="D1161" s="45"/>
      <c r="E1161" s="45"/>
      <c r="F1161" s="45"/>
      <c r="G1161" s="25"/>
      <c r="H1161" s="25"/>
    </row>
    <row r="1162" spans="3:8">
      <c r="C1162" s="45"/>
      <c r="D1162" s="45"/>
      <c r="E1162" s="45"/>
      <c r="F1162" s="45"/>
      <c r="G1162" s="25"/>
      <c r="H1162" s="25"/>
    </row>
    <row r="1163" spans="3:8">
      <c r="C1163" s="45"/>
      <c r="D1163" s="45"/>
      <c r="E1163" s="45"/>
      <c r="F1163" s="45"/>
      <c r="G1163" s="25"/>
      <c r="H1163" s="25"/>
    </row>
    <row r="1164" spans="3:8">
      <c r="C1164" s="45"/>
      <c r="D1164" s="45"/>
      <c r="E1164" s="45"/>
      <c r="F1164" s="45"/>
      <c r="G1164" s="25"/>
      <c r="H1164" s="25"/>
    </row>
    <row r="1165" spans="3:8">
      <c r="C1165" s="45"/>
      <c r="D1165" s="45"/>
      <c r="E1165" s="45"/>
      <c r="F1165" s="45"/>
      <c r="G1165" s="25"/>
      <c r="H1165" s="25"/>
    </row>
    <row r="1166" spans="3:8">
      <c r="C1166" s="45"/>
      <c r="D1166" s="45"/>
      <c r="E1166" s="45"/>
      <c r="F1166" s="45"/>
      <c r="G1166" s="25"/>
      <c r="H1166" s="25"/>
    </row>
    <row r="1167" spans="3:8">
      <c r="C1167" s="45"/>
      <c r="D1167" s="45"/>
      <c r="E1167" s="45"/>
      <c r="F1167" s="45"/>
      <c r="G1167" s="25"/>
      <c r="H1167" s="25"/>
    </row>
    <row r="1168" spans="3:8">
      <c r="C1168" s="45"/>
      <c r="D1168" s="45"/>
      <c r="E1168" s="45"/>
      <c r="F1168" s="45"/>
      <c r="G1168" s="25"/>
      <c r="H1168" s="25"/>
    </row>
    <row r="1169" spans="3:8">
      <c r="C1169" s="45"/>
      <c r="D1169" s="45"/>
      <c r="E1169" s="45"/>
      <c r="F1169" s="45"/>
      <c r="G1169" s="25"/>
      <c r="H1169" s="25"/>
    </row>
    <row r="1170" spans="3:8">
      <c r="C1170" s="45"/>
      <c r="D1170" s="45"/>
      <c r="E1170" s="45"/>
      <c r="F1170" s="45"/>
      <c r="G1170" s="25"/>
      <c r="H1170" s="25"/>
    </row>
    <row r="1171" spans="3:8">
      <c r="C1171" s="45"/>
      <c r="D1171" s="45"/>
      <c r="E1171" s="45"/>
      <c r="F1171" s="45"/>
      <c r="G1171" s="25"/>
      <c r="H1171" s="25"/>
    </row>
    <row r="1172" spans="3:8">
      <c r="C1172" s="45"/>
      <c r="D1172" s="45"/>
      <c r="E1172" s="45"/>
      <c r="F1172" s="45"/>
      <c r="G1172" s="25"/>
      <c r="H1172" s="25"/>
    </row>
    <row r="1173" spans="3:8">
      <c r="C1173" s="45"/>
      <c r="D1173" s="45"/>
      <c r="E1173" s="45"/>
      <c r="F1173" s="45"/>
      <c r="G1173" s="25"/>
      <c r="H1173" s="25"/>
    </row>
    <row r="1174" spans="3:8">
      <c r="C1174" s="45"/>
      <c r="D1174" s="45"/>
      <c r="E1174" s="45"/>
      <c r="F1174" s="45"/>
      <c r="G1174" s="25"/>
      <c r="H1174" s="25"/>
    </row>
    <row r="1175" spans="3:8">
      <c r="C1175" s="45"/>
      <c r="D1175" s="45"/>
      <c r="E1175" s="45"/>
      <c r="F1175" s="45"/>
      <c r="G1175" s="25"/>
      <c r="H1175" s="25"/>
    </row>
    <row r="1176" spans="3:8">
      <c r="C1176" s="45"/>
      <c r="D1176" s="45"/>
      <c r="E1176" s="45"/>
      <c r="F1176" s="45"/>
      <c r="G1176" s="25"/>
      <c r="H1176" s="25"/>
    </row>
    <row r="1177" spans="3:8">
      <c r="C1177" s="45"/>
      <c r="D1177" s="45"/>
      <c r="E1177" s="45"/>
      <c r="F1177" s="45"/>
      <c r="G1177" s="25"/>
      <c r="H1177" s="25"/>
    </row>
    <row r="1178" spans="3:8">
      <c r="C1178" s="45"/>
      <c r="D1178" s="45"/>
      <c r="E1178" s="45"/>
      <c r="F1178" s="45"/>
      <c r="G1178" s="25"/>
      <c r="H1178" s="25"/>
    </row>
    <row r="1179" spans="3:8">
      <c r="C1179" s="45"/>
      <c r="D1179" s="45"/>
      <c r="E1179" s="45"/>
      <c r="F1179" s="45"/>
      <c r="G1179" s="25"/>
      <c r="H1179" s="25"/>
    </row>
    <row r="1180" spans="3:8">
      <c r="C1180" s="45"/>
      <c r="D1180" s="45"/>
      <c r="E1180" s="45"/>
      <c r="F1180" s="45"/>
      <c r="G1180" s="25"/>
      <c r="H1180" s="25"/>
    </row>
    <row r="1181" spans="3:8">
      <c r="C1181" s="45"/>
      <c r="D1181" s="45"/>
      <c r="E1181" s="45"/>
      <c r="F1181" s="45"/>
      <c r="G1181" s="25"/>
      <c r="H1181" s="25"/>
    </row>
    <row r="1182" spans="3:8">
      <c r="C1182" s="45"/>
      <c r="D1182" s="45"/>
      <c r="E1182" s="45"/>
      <c r="F1182" s="45"/>
      <c r="G1182" s="25"/>
      <c r="H1182" s="25"/>
    </row>
    <row r="1183" spans="3:8">
      <c r="C1183" s="45"/>
      <c r="D1183" s="45"/>
      <c r="E1183" s="45"/>
      <c r="F1183" s="45"/>
      <c r="G1183" s="25"/>
      <c r="H1183" s="25"/>
    </row>
    <row r="1184" spans="3:8">
      <c r="C1184" s="45"/>
      <c r="D1184" s="45"/>
      <c r="E1184" s="45"/>
      <c r="F1184" s="45"/>
      <c r="G1184" s="25"/>
      <c r="H1184" s="25"/>
    </row>
    <row r="1185" spans="3:8">
      <c r="C1185" s="45"/>
      <c r="D1185" s="45"/>
      <c r="E1185" s="45"/>
      <c r="F1185" s="45"/>
      <c r="G1185" s="25"/>
      <c r="H1185" s="25"/>
    </row>
    <row r="1186" spans="3:8">
      <c r="C1186" s="45"/>
      <c r="D1186" s="45"/>
      <c r="E1186" s="45"/>
      <c r="F1186" s="45"/>
      <c r="G1186" s="25"/>
      <c r="H1186" s="25"/>
    </row>
    <row r="1187" spans="3:8">
      <c r="C1187" s="45"/>
      <c r="D1187" s="45"/>
      <c r="E1187" s="45"/>
      <c r="F1187" s="45"/>
      <c r="G1187" s="25"/>
      <c r="H1187" s="25"/>
    </row>
    <row r="1188" spans="3:8">
      <c r="C1188" s="45"/>
      <c r="D1188" s="45"/>
      <c r="E1188" s="45"/>
      <c r="F1188" s="45"/>
      <c r="G1188" s="25"/>
      <c r="H1188" s="25"/>
    </row>
    <row r="1189" spans="3:8">
      <c r="C1189" s="45"/>
      <c r="D1189" s="45"/>
      <c r="E1189" s="45"/>
      <c r="F1189" s="45"/>
      <c r="G1189" s="25"/>
      <c r="H1189" s="25"/>
    </row>
    <row r="1190" spans="3:8">
      <c r="C1190" s="45"/>
      <c r="D1190" s="45"/>
      <c r="E1190" s="45"/>
      <c r="F1190" s="45"/>
      <c r="G1190" s="25"/>
      <c r="H1190" s="25"/>
    </row>
    <row r="1191" spans="3:8">
      <c r="C1191" s="45"/>
      <c r="D1191" s="45"/>
      <c r="E1191" s="45"/>
      <c r="F1191" s="45"/>
      <c r="G1191" s="25"/>
      <c r="H1191" s="25"/>
    </row>
    <row r="1192" spans="3:8">
      <c r="C1192" s="45"/>
      <c r="D1192" s="45"/>
      <c r="E1192" s="45"/>
      <c r="F1192" s="45"/>
      <c r="G1192" s="25"/>
      <c r="H1192" s="25"/>
    </row>
    <row r="1193" spans="3:8">
      <c r="C1193" s="45"/>
      <c r="D1193" s="45"/>
      <c r="E1193" s="45"/>
      <c r="F1193" s="45"/>
      <c r="G1193" s="25"/>
      <c r="H1193" s="25"/>
    </row>
    <row r="1194" spans="3:8">
      <c r="C1194" s="45"/>
      <c r="D1194" s="45"/>
      <c r="E1194" s="45"/>
      <c r="F1194" s="45"/>
      <c r="G1194" s="25"/>
      <c r="H1194" s="25"/>
    </row>
    <row r="1195" spans="3:8">
      <c r="C1195" s="45"/>
      <c r="D1195" s="45"/>
      <c r="E1195" s="45"/>
      <c r="F1195" s="45"/>
      <c r="G1195" s="25"/>
      <c r="H1195" s="25"/>
    </row>
    <row r="1196" spans="3:8">
      <c r="C1196" s="45"/>
      <c r="D1196" s="45"/>
      <c r="E1196" s="45"/>
      <c r="F1196" s="45"/>
      <c r="G1196" s="25"/>
      <c r="H1196" s="25"/>
    </row>
    <row r="1197" spans="3:8">
      <c r="C1197" s="45"/>
      <c r="D1197" s="45"/>
      <c r="E1197" s="45"/>
      <c r="F1197" s="45"/>
      <c r="G1197" s="25"/>
      <c r="H1197" s="25"/>
    </row>
    <row r="1198" spans="3:8">
      <c r="C1198" s="45"/>
      <c r="D1198" s="45"/>
      <c r="E1198" s="45"/>
      <c r="F1198" s="45"/>
      <c r="G1198" s="25"/>
      <c r="H1198" s="25"/>
    </row>
    <row r="1199" spans="3:8">
      <c r="C1199" s="45"/>
      <c r="D1199" s="45"/>
      <c r="E1199" s="45"/>
      <c r="F1199" s="45"/>
      <c r="G1199" s="25"/>
      <c r="H1199" s="25"/>
    </row>
    <row r="1200" spans="3:8">
      <c r="C1200" s="45"/>
      <c r="D1200" s="45"/>
      <c r="E1200" s="45"/>
      <c r="F1200" s="45"/>
      <c r="G1200" s="25"/>
      <c r="H1200" s="25"/>
    </row>
    <row r="1201" spans="3:8">
      <c r="C1201" s="45"/>
      <c r="D1201" s="45"/>
      <c r="E1201" s="45"/>
      <c r="F1201" s="45"/>
      <c r="G1201" s="25"/>
      <c r="H1201" s="25"/>
    </row>
    <row r="1202" spans="3:8">
      <c r="C1202" s="45"/>
      <c r="D1202" s="45"/>
      <c r="E1202" s="45"/>
      <c r="F1202" s="45"/>
      <c r="G1202" s="25"/>
      <c r="H1202" s="25"/>
    </row>
    <row r="1203" spans="3:8">
      <c r="C1203" s="45"/>
      <c r="D1203" s="45"/>
      <c r="E1203" s="45"/>
      <c r="F1203" s="45"/>
      <c r="G1203" s="25"/>
      <c r="H1203" s="25"/>
    </row>
    <row r="1204" spans="3:8">
      <c r="C1204" s="45"/>
      <c r="D1204" s="45"/>
      <c r="E1204" s="45"/>
      <c r="F1204" s="45"/>
      <c r="G1204" s="25"/>
      <c r="H1204" s="25"/>
    </row>
    <row r="1205" spans="3:8">
      <c r="C1205" s="45"/>
      <c r="D1205" s="45"/>
      <c r="E1205" s="45"/>
      <c r="F1205" s="45"/>
      <c r="G1205" s="25"/>
      <c r="H1205" s="25"/>
    </row>
    <row r="1206" spans="3:8">
      <c r="C1206" s="45"/>
      <c r="D1206" s="45"/>
      <c r="E1206" s="45"/>
      <c r="F1206" s="45"/>
      <c r="G1206" s="25"/>
      <c r="H1206" s="25"/>
    </row>
    <row r="1207" spans="3:8">
      <c r="C1207" s="45"/>
      <c r="D1207" s="45"/>
      <c r="E1207" s="45"/>
      <c r="F1207" s="45"/>
      <c r="G1207" s="25"/>
      <c r="H1207" s="25"/>
    </row>
    <row r="1208" spans="3:8">
      <c r="C1208" s="45"/>
      <c r="D1208" s="45"/>
      <c r="E1208" s="45"/>
      <c r="F1208" s="45"/>
      <c r="G1208" s="25"/>
      <c r="H1208" s="25"/>
    </row>
    <row r="1209" spans="3:8">
      <c r="C1209" s="45"/>
      <c r="D1209" s="45"/>
      <c r="E1209" s="45"/>
      <c r="F1209" s="45"/>
      <c r="G1209" s="25"/>
      <c r="H1209" s="25"/>
    </row>
    <row r="1210" spans="3:8">
      <c r="C1210" s="45"/>
      <c r="D1210" s="45"/>
      <c r="E1210" s="45"/>
      <c r="F1210" s="45"/>
      <c r="G1210" s="25"/>
      <c r="H1210" s="25"/>
    </row>
    <row r="1211" spans="3:8">
      <c r="C1211" s="45"/>
      <c r="D1211" s="45"/>
      <c r="E1211" s="45"/>
      <c r="F1211" s="45"/>
      <c r="G1211" s="25"/>
      <c r="H1211" s="25"/>
    </row>
    <row r="1212" spans="3:8">
      <c r="C1212" s="45"/>
      <c r="D1212" s="45"/>
      <c r="E1212" s="45"/>
      <c r="F1212" s="45"/>
      <c r="G1212" s="25"/>
      <c r="H1212" s="25"/>
    </row>
    <row r="1213" spans="3:8">
      <c r="C1213" s="45"/>
      <c r="D1213" s="45"/>
      <c r="E1213" s="45"/>
      <c r="F1213" s="45"/>
      <c r="G1213" s="25"/>
      <c r="H1213" s="25"/>
    </row>
    <row r="1214" spans="3:8">
      <c r="C1214" s="45"/>
      <c r="D1214" s="45"/>
      <c r="E1214" s="45"/>
      <c r="F1214" s="45"/>
      <c r="G1214" s="25"/>
      <c r="H1214" s="25"/>
    </row>
    <row r="1215" spans="3:8">
      <c r="C1215" s="45"/>
      <c r="D1215" s="45"/>
      <c r="E1215" s="45"/>
      <c r="F1215" s="45"/>
      <c r="G1215" s="25"/>
      <c r="H1215" s="25"/>
    </row>
    <row r="1216" spans="3:8">
      <c r="C1216" s="45"/>
      <c r="D1216" s="45"/>
      <c r="E1216" s="45"/>
      <c r="F1216" s="45"/>
      <c r="G1216" s="25"/>
      <c r="H1216" s="25"/>
    </row>
    <row r="1217" spans="3:8">
      <c r="C1217" s="45"/>
      <c r="D1217" s="45"/>
      <c r="E1217" s="45"/>
      <c r="F1217" s="45"/>
      <c r="G1217" s="25"/>
      <c r="H1217" s="25"/>
    </row>
    <row r="1218" spans="3:8">
      <c r="C1218" s="45"/>
      <c r="D1218" s="45"/>
      <c r="E1218" s="45"/>
      <c r="F1218" s="45"/>
      <c r="G1218" s="25"/>
      <c r="H1218" s="25"/>
    </row>
    <row r="1219" spans="3:8">
      <c r="C1219" s="45"/>
      <c r="D1219" s="45"/>
      <c r="E1219" s="45"/>
      <c r="F1219" s="45"/>
      <c r="G1219" s="25"/>
      <c r="H1219" s="25"/>
    </row>
    <row r="1220" spans="3:8">
      <c r="C1220" s="45"/>
      <c r="D1220" s="45"/>
      <c r="E1220" s="45"/>
      <c r="F1220" s="45"/>
      <c r="G1220" s="25"/>
      <c r="H1220" s="25"/>
    </row>
    <row r="1221" spans="3:8">
      <c r="C1221" s="45"/>
      <c r="D1221" s="45"/>
      <c r="E1221" s="45"/>
      <c r="F1221" s="45"/>
      <c r="G1221" s="25"/>
      <c r="H1221" s="25"/>
    </row>
    <row r="1222" spans="3:8">
      <c r="C1222" s="45"/>
      <c r="D1222" s="45"/>
      <c r="E1222" s="45"/>
      <c r="F1222" s="45"/>
      <c r="G1222" s="25"/>
      <c r="H1222" s="25"/>
    </row>
    <row r="1223" spans="3:8">
      <c r="C1223" s="45"/>
      <c r="D1223" s="45"/>
      <c r="E1223" s="45"/>
      <c r="F1223" s="45"/>
      <c r="G1223" s="25"/>
      <c r="H1223" s="25"/>
    </row>
    <row r="1224" spans="3:8">
      <c r="C1224" s="45"/>
      <c r="D1224" s="45"/>
      <c r="E1224" s="45"/>
      <c r="F1224" s="45"/>
      <c r="G1224" s="25"/>
      <c r="H1224" s="25"/>
    </row>
    <row r="1225" spans="3:8">
      <c r="C1225" s="45"/>
      <c r="D1225" s="45"/>
      <c r="E1225" s="45"/>
      <c r="F1225" s="45"/>
      <c r="G1225" s="25"/>
      <c r="H1225" s="25"/>
    </row>
    <row r="1226" spans="3:8">
      <c r="C1226" s="45"/>
      <c r="D1226" s="45"/>
      <c r="E1226" s="45"/>
      <c r="F1226" s="45"/>
      <c r="G1226" s="25"/>
      <c r="H1226" s="25"/>
    </row>
    <row r="1227" spans="3:8">
      <c r="C1227" s="45"/>
      <c r="D1227" s="45"/>
      <c r="E1227" s="45"/>
      <c r="F1227" s="45"/>
      <c r="G1227" s="25"/>
      <c r="H1227" s="25"/>
    </row>
    <row r="1228" spans="3:8">
      <c r="C1228" s="45"/>
      <c r="D1228" s="45"/>
      <c r="E1228" s="45"/>
      <c r="F1228" s="45"/>
      <c r="G1228" s="25"/>
      <c r="H1228" s="25"/>
    </row>
    <row r="1229" spans="3:8">
      <c r="C1229" s="45"/>
      <c r="D1229" s="45"/>
      <c r="E1229" s="45"/>
      <c r="F1229" s="45"/>
      <c r="G1229" s="25"/>
      <c r="H1229" s="25"/>
    </row>
    <row r="1230" spans="3:8">
      <c r="C1230" s="45"/>
      <c r="D1230" s="45"/>
      <c r="E1230" s="45"/>
      <c r="F1230" s="45"/>
      <c r="G1230" s="25"/>
      <c r="H1230" s="25"/>
    </row>
    <row r="1231" spans="3:8">
      <c r="C1231" s="45"/>
      <c r="D1231" s="45"/>
      <c r="E1231" s="45"/>
      <c r="F1231" s="45"/>
      <c r="G1231" s="25"/>
      <c r="H1231" s="25"/>
    </row>
    <row r="1232" spans="3:8">
      <c r="C1232" s="45"/>
      <c r="D1232" s="45"/>
      <c r="E1232" s="45"/>
      <c r="F1232" s="45"/>
      <c r="G1232" s="25"/>
      <c r="H1232" s="25"/>
    </row>
    <row r="1233" spans="3:8">
      <c r="C1233" s="45"/>
      <c r="D1233" s="45"/>
      <c r="E1233" s="45"/>
      <c r="F1233" s="45"/>
      <c r="G1233" s="25"/>
      <c r="H1233" s="25"/>
    </row>
    <row r="1234" spans="3:8">
      <c r="C1234" s="45"/>
      <c r="D1234" s="45"/>
      <c r="E1234" s="45"/>
      <c r="F1234" s="45"/>
      <c r="G1234" s="25"/>
      <c r="H1234" s="25"/>
    </row>
    <row r="1235" spans="3:8">
      <c r="C1235" s="45"/>
      <c r="D1235" s="45"/>
      <c r="E1235" s="45"/>
      <c r="F1235" s="45"/>
      <c r="G1235" s="25"/>
      <c r="H1235" s="25"/>
    </row>
    <row r="1236" spans="3:8">
      <c r="C1236" s="45"/>
      <c r="D1236" s="45"/>
      <c r="E1236" s="45"/>
      <c r="F1236" s="45"/>
      <c r="G1236" s="25"/>
      <c r="H1236" s="25"/>
    </row>
    <row r="1237" spans="3:8">
      <c r="C1237" s="45"/>
      <c r="D1237" s="45"/>
      <c r="E1237" s="45"/>
      <c r="F1237" s="45"/>
      <c r="G1237" s="25"/>
      <c r="H1237" s="25"/>
    </row>
    <row r="1238" spans="3:8">
      <c r="C1238" s="45"/>
      <c r="D1238" s="45"/>
      <c r="E1238" s="45"/>
      <c r="F1238" s="45"/>
      <c r="G1238" s="25"/>
      <c r="H1238" s="25"/>
    </row>
    <row r="1239" spans="3:8">
      <c r="C1239" s="45"/>
      <c r="D1239" s="45"/>
      <c r="E1239" s="45"/>
      <c r="F1239" s="45"/>
      <c r="G1239" s="25"/>
      <c r="H1239" s="25"/>
    </row>
    <row r="1240" spans="3:8">
      <c r="C1240" s="45"/>
      <c r="D1240" s="45"/>
      <c r="E1240" s="45"/>
      <c r="F1240" s="45"/>
      <c r="G1240" s="25"/>
      <c r="H1240" s="25"/>
    </row>
    <row r="1241" spans="3:8">
      <c r="C1241" s="45"/>
      <c r="D1241" s="45"/>
      <c r="E1241" s="45"/>
      <c r="F1241" s="45"/>
      <c r="G1241" s="25"/>
      <c r="H1241" s="25"/>
    </row>
    <row r="1242" spans="3:8">
      <c r="C1242" s="45"/>
      <c r="D1242" s="45"/>
      <c r="E1242" s="45"/>
      <c r="F1242" s="45"/>
      <c r="G1242" s="25"/>
      <c r="H1242" s="25"/>
    </row>
    <row r="1243" spans="3:8">
      <c r="C1243" s="45"/>
      <c r="D1243" s="45"/>
      <c r="E1243" s="45"/>
      <c r="F1243" s="45"/>
      <c r="G1243" s="25"/>
      <c r="H1243" s="25"/>
    </row>
    <row r="1244" spans="3:8">
      <c r="C1244" s="45"/>
      <c r="D1244" s="45"/>
      <c r="E1244" s="45"/>
      <c r="F1244" s="45"/>
      <c r="G1244" s="25"/>
      <c r="H1244" s="25"/>
    </row>
    <row r="1245" spans="3:8">
      <c r="C1245" s="45"/>
      <c r="D1245" s="45"/>
      <c r="E1245" s="45"/>
      <c r="F1245" s="45"/>
      <c r="G1245" s="25"/>
      <c r="H1245" s="25"/>
    </row>
    <row r="1246" spans="3:8">
      <c r="C1246" s="45"/>
      <c r="D1246" s="45"/>
      <c r="E1246" s="45"/>
      <c r="F1246" s="45"/>
      <c r="G1246" s="25"/>
      <c r="H1246" s="25"/>
    </row>
    <row r="1247" spans="3:8">
      <c r="C1247" s="45"/>
      <c r="D1247" s="45"/>
      <c r="E1247" s="45"/>
      <c r="F1247" s="45"/>
      <c r="G1247" s="25"/>
      <c r="H1247" s="25"/>
    </row>
    <row r="1248" spans="3:8">
      <c r="C1248" s="45"/>
      <c r="D1248" s="45"/>
      <c r="E1248" s="45"/>
      <c r="F1248" s="45"/>
      <c r="G1248" s="25"/>
      <c r="H1248" s="25"/>
    </row>
    <row r="1249" spans="3:8">
      <c r="C1249" s="45"/>
      <c r="D1249" s="45"/>
      <c r="E1249" s="45"/>
      <c r="F1249" s="45"/>
      <c r="G1249" s="25"/>
      <c r="H1249" s="25"/>
    </row>
    <row r="1250" spans="3:8">
      <c r="C1250" s="45"/>
      <c r="D1250" s="45"/>
      <c r="E1250" s="45"/>
      <c r="F1250" s="45"/>
      <c r="G1250" s="25"/>
      <c r="H1250" s="25"/>
    </row>
    <row r="1251" spans="3:8">
      <c r="C1251" s="45"/>
      <c r="D1251" s="45"/>
      <c r="E1251" s="45"/>
      <c r="F1251" s="45"/>
      <c r="G1251" s="25"/>
      <c r="H1251" s="25"/>
    </row>
    <row r="1252" spans="3:8">
      <c r="C1252" s="45"/>
      <c r="D1252" s="45"/>
      <c r="E1252" s="45"/>
      <c r="F1252" s="45"/>
      <c r="G1252" s="25"/>
      <c r="H1252" s="25"/>
    </row>
    <row r="1253" spans="3:8">
      <c r="C1253" s="45"/>
      <c r="D1253" s="45"/>
      <c r="E1253" s="45"/>
      <c r="F1253" s="45"/>
      <c r="G1253" s="25"/>
      <c r="H1253" s="25"/>
    </row>
    <row r="1254" spans="3:8">
      <c r="C1254" s="45"/>
      <c r="D1254" s="45"/>
      <c r="E1254" s="45"/>
      <c r="F1254" s="45"/>
      <c r="G1254" s="25"/>
      <c r="H1254" s="25"/>
    </row>
    <row r="1255" spans="3:8">
      <c r="C1255" s="45"/>
      <c r="D1255" s="45"/>
      <c r="E1255" s="45"/>
      <c r="F1255" s="45"/>
      <c r="G1255" s="25"/>
      <c r="H1255" s="25"/>
    </row>
    <row r="1256" spans="3:8">
      <c r="C1256" s="45"/>
      <c r="D1256" s="45"/>
      <c r="E1256" s="45"/>
      <c r="F1256" s="45"/>
      <c r="G1256" s="25"/>
      <c r="H1256" s="25"/>
    </row>
    <row r="1257" spans="3:8">
      <c r="C1257" s="45"/>
      <c r="D1257" s="45"/>
      <c r="E1257" s="45"/>
      <c r="F1257" s="45"/>
      <c r="G1257" s="25"/>
      <c r="H1257" s="25"/>
    </row>
    <row r="1258" spans="3:8">
      <c r="C1258" s="45"/>
      <c r="D1258" s="45"/>
      <c r="E1258" s="45"/>
      <c r="F1258" s="45"/>
      <c r="G1258" s="25"/>
      <c r="H1258" s="25"/>
    </row>
    <row r="1259" spans="3:8">
      <c r="C1259" s="45"/>
      <c r="D1259" s="45"/>
      <c r="E1259" s="45"/>
      <c r="F1259" s="45"/>
      <c r="G1259" s="25"/>
      <c r="H1259" s="25"/>
    </row>
    <row r="1260" spans="3:8">
      <c r="C1260" s="45"/>
      <c r="D1260" s="45"/>
      <c r="E1260" s="45"/>
      <c r="F1260" s="45"/>
      <c r="G1260" s="25"/>
      <c r="H1260" s="25"/>
    </row>
    <row r="1261" spans="3:8">
      <c r="C1261" s="45"/>
      <c r="D1261" s="45"/>
      <c r="E1261" s="45"/>
      <c r="F1261" s="45"/>
      <c r="G1261" s="25"/>
      <c r="H1261" s="25"/>
    </row>
    <row r="1262" spans="3:8">
      <c r="C1262" s="45"/>
      <c r="D1262" s="45"/>
      <c r="E1262" s="45"/>
      <c r="F1262" s="45"/>
      <c r="G1262" s="25"/>
      <c r="H1262" s="25"/>
    </row>
    <row r="1263" spans="3:8">
      <c r="C1263" s="45"/>
      <c r="D1263" s="45"/>
      <c r="E1263" s="45"/>
      <c r="F1263" s="45"/>
      <c r="G1263" s="25"/>
      <c r="H1263" s="25"/>
    </row>
    <row r="1264" spans="3:8">
      <c r="C1264" s="45"/>
      <c r="D1264" s="45"/>
      <c r="E1264" s="45"/>
      <c r="F1264" s="45"/>
      <c r="G1264" s="25"/>
      <c r="H1264" s="25"/>
    </row>
    <row r="1265" spans="3:8">
      <c r="C1265" s="45"/>
      <c r="D1265" s="45"/>
      <c r="E1265" s="45"/>
      <c r="F1265" s="45"/>
      <c r="G1265" s="25"/>
      <c r="H1265" s="25"/>
    </row>
    <row r="1266" spans="3:8">
      <c r="C1266" s="45"/>
      <c r="D1266" s="45"/>
      <c r="E1266" s="45"/>
      <c r="F1266" s="45"/>
      <c r="G1266" s="25"/>
      <c r="H1266" s="25"/>
    </row>
    <row r="1267" spans="3:8">
      <c r="C1267" s="45"/>
      <c r="D1267" s="45"/>
      <c r="E1267" s="45"/>
      <c r="F1267" s="45"/>
      <c r="G1267" s="25"/>
      <c r="H1267" s="25"/>
    </row>
    <row r="1268" spans="3:8">
      <c r="C1268" s="45"/>
      <c r="D1268" s="45"/>
      <c r="E1268" s="45"/>
      <c r="F1268" s="45"/>
      <c r="G1268" s="25"/>
      <c r="H1268" s="25"/>
    </row>
    <row r="1269" spans="3:8">
      <c r="C1269" s="45"/>
      <c r="D1269" s="45"/>
      <c r="E1269" s="45"/>
      <c r="F1269" s="45"/>
      <c r="G1269" s="25"/>
      <c r="H1269" s="25"/>
    </row>
    <row r="1270" spans="3:8">
      <c r="C1270" s="45"/>
      <c r="D1270" s="45"/>
      <c r="E1270" s="45"/>
      <c r="F1270" s="45"/>
      <c r="G1270" s="25"/>
      <c r="H1270" s="25"/>
    </row>
    <row r="1271" spans="3:8">
      <c r="C1271" s="45"/>
      <c r="D1271" s="45"/>
      <c r="E1271" s="45"/>
      <c r="F1271" s="45"/>
      <c r="G1271" s="25"/>
      <c r="H1271" s="25"/>
    </row>
    <row r="1272" spans="3:8">
      <c r="C1272" s="45"/>
      <c r="D1272" s="45"/>
      <c r="E1272" s="45"/>
      <c r="F1272" s="45"/>
      <c r="G1272" s="25"/>
      <c r="H1272" s="25"/>
    </row>
    <row r="1273" spans="3:8">
      <c r="C1273" s="45"/>
      <c r="D1273" s="45"/>
      <c r="E1273" s="45"/>
      <c r="F1273" s="45"/>
      <c r="G1273" s="25"/>
      <c r="H1273" s="25"/>
    </row>
    <row r="1274" spans="3:8">
      <c r="C1274" s="45"/>
      <c r="D1274" s="45"/>
      <c r="E1274" s="45"/>
      <c r="F1274" s="45"/>
      <c r="G1274" s="25"/>
      <c r="H1274" s="25"/>
    </row>
    <row r="1275" spans="3:8">
      <c r="C1275" s="45"/>
      <c r="D1275" s="45"/>
      <c r="E1275" s="45"/>
      <c r="F1275" s="45"/>
      <c r="G1275" s="25"/>
      <c r="H1275" s="25"/>
    </row>
    <row r="1276" spans="3:8">
      <c r="C1276" s="45"/>
      <c r="D1276" s="45"/>
      <c r="E1276" s="45"/>
      <c r="F1276" s="45"/>
      <c r="G1276" s="25"/>
      <c r="H1276" s="25"/>
    </row>
    <row r="1277" spans="3:8">
      <c r="C1277" s="45"/>
      <c r="D1277" s="45"/>
      <c r="E1277" s="45"/>
      <c r="F1277" s="45"/>
      <c r="G1277" s="25"/>
      <c r="H1277" s="25"/>
    </row>
    <row r="1278" spans="3:8">
      <c r="C1278" s="45"/>
      <c r="D1278" s="45"/>
      <c r="E1278" s="45"/>
      <c r="F1278" s="45"/>
      <c r="G1278" s="25"/>
      <c r="H1278" s="25"/>
    </row>
    <row r="1279" spans="3:8">
      <c r="C1279" s="45"/>
      <c r="D1279" s="45"/>
      <c r="E1279" s="45"/>
      <c r="F1279" s="45"/>
      <c r="G1279" s="25"/>
      <c r="H1279" s="25"/>
    </row>
    <row r="1280" spans="3:8">
      <c r="C1280" s="45"/>
      <c r="D1280" s="45"/>
      <c r="E1280" s="45"/>
      <c r="F1280" s="45"/>
      <c r="G1280" s="25"/>
      <c r="H1280" s="25"/>
    </row>
    <row r="1281" spans="3:8">
      <c r="C1281" s="45"/>
      <c r="D1281" s="45"/>
      <c r="E1281" s="45"/>
      <c r="F1281" s="45"/>
      <c r="G1281" s="25"/>
      <c r="H1281" s="25"/>
    </row>
    <row r="1282" spans="3:8">
      <c r="C1282" s="45"/>
      <c r="D1282" s="45"/>
      <c r="E1282" s="45"/>
      <c r="F1282" s="45"/>
      <c r="G1282" s="25"/>
      <c r="H1282" s="25"/>
    </row>
    <row r="1283" spans="3:8">
      <c r="C1283" s="45"/>
      <c r="D1283" s="45"/>
      <c r="E1283" s="45"/>
      <c r="F1283" s="45"/>
      <c r="G1283" s="25"/>
      <c r="H1283" s="25"/>
    </row>
    <row r="1284" spans="3:8">
      <c r="C1284" s="45"/>
      <c r="D1284" s="45"/>
      <c r="E1284" s="45"/>
      <c r="F1284" s="45"/>
      <c r="G1284" s="25"/>
      <c r="H1284" s="25"/>
    </row>
    <row r="1285" spans="3:8">
      <c r="C1285" s="45"/>
      <c r="D1285" s="45"/>
      <c r="E1285" s="45"/>
      <c r="F1285" s="45"/>
      <c r="G1285" s="25"/>
      <c r="H1285" s="25"/>
    </row>
    <row r="1286" spans="3:8">
      <c r="C1286" s="45"/>
      <c r="D1286" s="45"/>
      <c r="E1286" s="45"/>
      <c r="F1286" s="45"/>
      <c r="G1286" s="25"/>
      <c r="H1286" s="25"/>
    </row>
    <row r="1287" spans="3:8">
      <c r="C1287" s="45"/>
      <c r="D1287" s="45"/>
      <c r="E1287" s="45"/>
      <c r="F1287" s="45"/>
      <c r="G1287" s="25"/>
      <c r="H1287" s="25"/>
    </row>
    <row r="1288" spans="3:8">
      <c r="C1288" s="45"/>
      <c r="D1288" s="45"/>
      <c r="E1288" s="45"/>
      <c r="F1288" s="45"/>
      <c r="G1288" s="25"/>
      <c r="H1288" s="25"/>
    </row>
    <row r="1289" spans="3:8">
      <c r="C1289" s="45"/>
      <c r="D1289" s="45"/>
      <c r="E1289" s="45"/>
      <c r="F1289" s="45"/>
      <c r="G1289" s="25"/>
      <c r="H1289" s="25"/>
    </row>
    <row r="1290" spans="3:8">
      <c r="C1290" s="45"/>
      <c r="D1290" s="45"/>
      <c r="E1290" s="45"/>
      <c r="F1290" s="45"/>
      <c r="G1290" s="25"/>
      <c r="H1290" s="25"/>
    </row>
    <row r="1291" spans="3:8">
      <c r="C1291" s="45"/>
      <c r="D1291" s="45"/>
      <c r="E1291" s="45"/>
      <c r="F1291" s="45"/>
      <c r="G1291" s="25"/>
      <c r="H1291" s="25"/>
    </row>
    <row r="1292" spans="3:8">
      <c r="C1292" s="45"/>
      <c r="D1292" s="45"/>
      <c r="E1292" s="45"/>
      <c r="F1292" s="45"/>
      <c r="G1292" s="25"/>
      <c r="H1292" s="25"/>
    </row>
    <row r="1293" spans="3:8">
      <c r="C1293" s="45"/>
      <c r="D1293" s="45"/>
      <c r="E1293" s="45"/>
      <c r="F1293" s="45"/>
      <c r="G1293" s="25"/>
      <c r="H1293" s="25"/>
    </row>
    <row r="1294" spans="3:8">
      <c r="C1294" s="45"/>
      <c r="D1294" s="45"/>
      <c r="E1294" s="45"/>
      <c r="F1294" s="45"/>
      <c r="G1294" s="25"/>
      <c r="H1294" s="25"/>
    </row>
    <row r="1295" spans="3:8">
      <c r="C1295" s="45"/>
      <c r="D1295" s="45"/>
      <c r="E1295" s="45"/>
      <c r="F1295" s="45"/>
      <c r="G1295" s="25"/>
      <c r="H1295" s="25"/>
    </row>
    <row r="1296" spans="3:8">
      <c r="C1296" s="45"/>
      <c r="D1296" s="45"/>
      <c r="E1296" s="45"/>
      <c r="F1296" s="45"/>
      <c r="G1296" s="25"/>
      <c r="H1296" s="25"/>
    </row>
    <row r="1297" spans="3:8">
      <c r="C1297" s="45"/>
      <c r="D1297" s="45"/>
      <c r="E1297" s="45"/>
      <c r="F1297" s="45"/>
      <c r="G1297" s="25"/>
      <c r="H1297" s="25"/>
    </row>
    <row r="1298" spans="3:8">
      <c r="C1298" s="45"/>
      <c r="D1298" s="45"/>
      <c r="E1298" s="45"/>
      <c r="F1298" s="45"/>
      <c r="G1298" s="25"/>
      <c r="H1298" s="25"/>
    </row>
    <row r="1299" spans="3:8">
      <c r="C1299" s="45"/>
      <c r="D1299" s="45"/>
      <c r="E1299" s="45"/>
      <c r="F1299" s="45"/>
      <c r="G1299" s="25"/>
      <c r="H1299" s="25"/>
    </row>
    <row r="1300" spans="3:8">
      <c r="C1300" s="45"/>
      <c r="D1300" s="45"/>
      <c r="E1300" s="45"/>
      <c r="F1300" s="45"/>
      <c r="G1300" s="25"/>
      <c r="H1300" s="25"/>
    </row>
    <row r="1301" spans="3:8">
      <c r="C1301" s="45"/>
      <c r="D1301" s="45"/>
      <c r="E1301" s="45"/>
      <c r="F1301" s="45"/>
      <c r="G1301" s="25"/>
      <c r="H1301" s="25"/>
    </row>
    <row r="1302" spans="3:8">
      <c r="C1302" s="45"/>
      <c r="D1302" s="45"/>
      <c r="E1302" s="45"/>
      <c r="F1302" s="45"/>
      <c r="G1302" s="25"/>
      <c r="H1302" s="25"/>
    </row>
    <row r="1303" spans="3:8">
      <c r="C1303" s="45"/>
      <c r="D1303" s="45"/>
      <c r="E1303" s="45"/>
      <c r="F1303" s="45"/>
      <c r="G1303" s="25"/>
      <c r="H1303" s="25"/>
    </row>
    <row r="1304" spans="3:8">
      <c r="C1304" s="45"/>
      <c r="D1304" s="45"/>
      <c r="E1304" s="45"/>
      <c r="F1304" s="45"/>
      <c r="G1304" s="25"/>
      <c r="H1304" s="25"/>
    </row>
    <row r="1305" spans="3:8">
      <c r="C1305" s="45"/>
      <c r="D1305" s="45"/>
      <c r="E1305" s="45"/>
      <c r="F1305" s="45"/>
      <c r="G1305" s="25"/>
      <c r="H1305" s="25"/>
    </row>
    <row r="1306" spans="3:8">
      <c r="C1306" s="45"/>
      <c r="D1306" s="45"/>
      <c r="E1306" s="45"/>
      <c r="F1306" s="45"/>
      <c r="G1306" s="25"/>
      <c r="H1306" s="25"/>
    </row>
    <row r="1307" spans="3:8">
      <c r="C1307" s="45"/>
      <c r="D1307" s="45"/>
      <c r="E1307" s="45"/>
      <c r="F1307" s="45"/>
      <c r="G1307" s="25"/>
      <c r="H1307" s="25"/>
    </row>
    <row r="1308" spans="3:8">
      <c r="C1308" s="45"/>
      <c r="D1308" s="45"/>
      <c r="E1308" s="45"/>
      <c r="F1308" s="45"/>
      <c r="G1308" s="25"/>
      <c r="H1308" s="25"/>
    </row>
    <row r="1309" spans="3:8">
      <c r="C1309" s="45"/>
      <c r="D1309" s="45"/>
      <c r="E1309" s="45"/>
      <c r="F1309" s="45"/>
      <c r="G1309" s="25"/>
      <c r="H1309" s="25"/>
    </row>
    <row r="1310" spans="3:8">
      <c r="C1310" s="45"/>
      <c r="D1310" s="45"/>
      <c r="E1310" s="45"/>
      <c r="F1310" s="45"/>
      <c r="G1310" s="25"/>
      <c r="H1310" s="25"/>
    </row>
    <row r="1311" spans="3:8">
      <c r="C1311" s="45"/>
      <c r="D1311" s="45"/>
      <c r="E1311" s="45"/>
      <c r="F1311" s="45"/>
      <c r="G1311" s="25"/>
      <c r="H1311" s="25"/>
    </row>
    <row r="1312" spans="3:8">
      <c r="C1312" s="45"/>
      <c r="D1312" s="45"/>
      <c r="E1312" s="45"/>
      <c r="F1312" s="45"/>
      <c r="G1312" s="25"/>
      <c r="H1312" s="25"/>
    </row>
    <row r="1313" spans="3:8">
      <c r="C1313" s="45"/>
      <c r="D1313" s="45"/>
      <c r="E1313" s="45"/>
      <c r="F1313" s="45"/>
      <c r="G1313" s="25"/>
      <c r="H1313" s="25"/>
    </row>
    <row r="1314" spans="3:8">
      <c r="C1314" s="45"/>
      <c r="D1314" s="45"/>
      <c r="E1314" s="45"/>
      <c r="F1314" s="45"/>
      <c r="G1314" s="25"/>
      <c r="H1314" s="25"/>
    </row>
    <row r="1315" spans="3:8">
      <c r="C1315" s="45"/>
      <c r="D1315" s="45"/>
      <c r="E1315" s="45"/>
      <c r="F1315" s="45"/>
      <c r="G1315" s="25"/>
      <c r="H1315" s="25"/>
    </row>
    <row r="1316" spans="3:8">
      <c r="C1316" s="45"/>
      <c r="D1316" s="45"/>
      <c r="E1316" s="45"/>
      <c r="F1316" s="45"/>
      <c r="G1316" s="25"/>
      <c r="H1316" s="25"/>
    </row>
    <row r="1317" spans="3:8">
      <c r="C1317" s="45"/>
      <c r="D1317" s="45"/>
      <c r="E1317" s="45"/>
      <c r="F1317" s="45"/>
      <c r="G1317" s="25"/>
      <c r="H1317" s="25"/>
    </row>
    <row r="1318" spans="3:8">
      <c r="C1318" s="45"/>
      <c r="D1318" s="45"/>
      <c r="E1318" s="45"/>
      <c r="F1318" s="45"/>
      <c r="G1318" s="25"/>
      <c r="H1318" s="25"/>
    </row>
    <row r="1319" spans="3:8">
      <c r="C1319" s="45"/>
      <c r="D1319" s="45"/>
      <c r="E1319" s="45"/>
      <c r="F1319" s="45"/>
      <c r="G1319" s="25"/>
      <c r="H1319" s="25"/>
    </row>
    <row r="1320" spans="3:8">
      <c r="C1320" s="45"/>
      <c r="D1320" s="45"/>
      <c r="E1320" s="45"/>
      <c r="F1320" s="45"/>
      <c r="G1320" s="25"/>
      <c r="H1320" s="25"/>
    </row>
    <row r="1321" spans="3:8">
      <c r="C1321" s="45"/>
      <c r="D1321" s="45"/>
      <c r="E1321" s="45"/>
      <c r="F1321" s="45"/>
      <c r="G1321" s="25"/>
      <c r="H1321" s="25"/>
    </row>
    <row r="1322" spans="3:8">
      <c r="C1322" s="45"/>
      <c r="D1322" s="45"/>
      <c r="E1322" s="45"/>
      <c r="F1322" s="45"/>
      <c r="G1322" s="25"/>
      <c r="H1322" s="25"/>
    </row>
    <row r="1323" spans="3:8">
      <c r="C1323" s="45"/>
      <c r="D1323" s="45"/>
      <c r="E1323" s="45"/>
      <c r="F1323" s="45"/>
      <c r="G1323" s="25"/>
      <c r="H1323" s="25"/>
    </row>
    <row r="1324" spans="3:8">
      <c r="C1324" s="45"/>
      <c r="D1324" s="45"/>
      <c r="E1324" s="45"/>
      <c r="F1324" s="45"/>
      <c r="G1324" s="25"/>
      <c r="H1324" s="25"/>
    </row>
    <row r="1325" spans="3:8">
      <c r="C1325" s="45"/>
      <c r="D1325" s="45"/>
      <c r="E1325" s="45"/>
      <c r="F1325" s="45"/>
      <c r="G1325" s="25"/>
      <c r="H1325" s="25"/>
    </row>
    <row r="1326" spans="3:8">
      <c r="C1326" s="45"/>
      <c r="D1326" s="45"/>
      <c r="E1326" s="45"/>
      <c r="F1326" s="45"/>
      <c r="G1326" s="25"/>
      <c r="H1326" s="25"/>
    </row>
    <row r="1327" spans="3:8">
      <c r="C1327" s="45"/>
      <c r="D1327" s="45"/>
      <c r="E1327" s="45"/>
      <c r="F1327" s="45"/>
      <c r="G1327" s="25"/>
      <c r="H1327" s="25"/>
    </row>
    <row r="1328" spans="3:8">
      <c r="C1328" s="45"/>
      <c r="D1328" s="45"/>
      <c r="E1328" s="45"/>
      <c r="F1328" s="45"/>
      <c r="G1328" s="25"/>
      <c r="H1328" s="25"/>
    </row>
    <row r="1329" spans="3:8">
      <c r="C1329" s="45"/>
      <c r="D1329" s="45"/>
      <c r="E1329" s="45"/>
      <c r="F1329" s="45"/>
      <c r="G1329" s="25"/>
      <c r="H1329" s="25"/>
    </row>
    <row r="1330" spans="3:8">
      <c r="C1330" s="45"/>
      <c r="D1330" s="45"/>
      <c r="E1330" s="45"/>
      <c r="F1330" s="45"/>
      <c r="G1330" s="25"/>
      <c r="H1330" s="25"/>
    </row>
    <row r="1331" spans="3:8">
      <c r="C1331" s="45"/>
      <c r="D1331" s="45"/>
      <c r="E1331" s="45"/>
      <c r="F1331" s="45"/>
      <c r="G1331" s="25"/>
      <c r="H1331" s="25"/>
    </row>
    <row r="1332" spans="3:8">
      <c r="C1332" s="45"/>
      <c r="D1332" s="45"/>
      <c r="E1332" s="45"/>
      <c r="F1332" s="45"/>
      <c r="G1332" s="25"/>
      <c r="H1332" s="25"/>
    </row>
    <row r="1333" spans="3:8">
      <c r="C1333" s="45"/>
      <c r="D1333" s="45"/>
      <c r="E1333" s="45"/>
      <c r="F1333" s="45"/>
      <c r="G1333" s="25"/>
      <c r="H1333" s="25"/>
    </row>
    <row r="1334" spans="3:8">
      <c r="C1334" s="45"/>
      <c r="D1334" s="45"/>
      <c r="E1334" s="45"/>
      <c r="F1334" s="45"/>
      <c r="G1334" s="25"/>
      <c r="H1334" s="25"/>
    </row>
    <row r="1335" spans="3:8">
      <c r="C1335" s="45"/>
      <c r="D1335" s="45"/>
      <c r="E1335" s="45"/>
      <c r="F1335" s="45"/>
      <c r="G1335" s="25"/>
      <c r="H1335" s="25"/>
    </row>
    <row r="1336" spans="3:8">
      <c r="C1336" s="45"/>
      <c r="D1336" s="45"/>
      <c r="E1336" s="45"/>
      <c r="F1336" s="45"/>
      <c r="G1336" s="25"/>
      <c r="H1336" s="25"/>
    </row>
    <row r="1337" spans="3:8">
      <c r="C1337" s="45"/>
      <c r="D1337" s="45"/>
      <c r="E1337" s="45"/>
      <c r="F1337" s="45"/>
      <c r="G1337" s="25"/>
      <c r="H1337" s="25"/>
    </row>
    <row r="1338" spans="3:8">
      <c r="C1338" s="45"/>
      <c r="D1338" s="45"/>
      <c r="E1338" s="45"/>
      <c r="F1338" s="45"/>
      <c r="G1338" s="25"/>
      <c r="H1338" s="25"/>
    </row>
    <row r="1339" spans="3:8">
      <c r="C1339" s="45"/>
      <c r="D1339" s="45"/>
      <c r="E1339" s="45"/>
      <c r="F1339" s="45"/>
      <c r="G1339" s="25"/>
      <c r="H1339" s="25"/>
    </row>
    <row r="1340" spans="3:8">
      <c r="C1340" s="45"/>
      <c r="D1340" s="45"/>
      <c r="E1340" s="45"/>
      <c r="F1340" s="45"/>
      <c r="G1340" s="25"/>
      <c r="H1340" s="25"/>
    </row>
    <row r="1341" spans="3:8">
      <c r="C1341" s="45"/>
      <c r="D1341" s="45"/>
      <c r="E1341" s="45"/>
      <c r="F1341" s="45"/>
      <c r="G1341" s="25"/>
      <c r="H1341" s="25"/>
    </row>
    <row r="1342" spans="3:8">
      <c r="C1342" s="45"/>
      <c r="D1342" s="45"/>
      <c r="E1342" s="45"/>
      <c r="F1342" s="45"/>
      <c r="G1342" s="25"/>
      <c r="H1342" s="25"/>
    </row>
    <row r="1343" spans="3:8">
      <c r="C1343" s="45"/>
      <c r="D1343" s="45"/>
      <c r="E1343" s="45"/>
      <c r="F1343" s="45"/>
      <c r="G1343" s="25"/>
      <c r="H1343" s="25"/>
    </row>
    <row r="1344" spans="3:8">
      <c r="C1344" s="45"/>
      <c r="D1344" s="45"/>
      <c r="E1344" s="45"/>
      <c r="F1344" s="45"/>
      <c r="G1344" s="25"/>
      <c r="H1344" s="25"/>
    </row>
    <row r="1345" spans="3:8">
      <c r="C1345" s="45"/>
      <c r="D1345" s="45"/>
      <c r="E1345" s="45"/>
      <c r="F1345" s="45"/>
      <c r="G1345" s="25"/>
      <c r="H1345" s="25"/>
    </row>
    <row r="1346" spans="3:8">
      <c r="C1346" s="45"/>
      <c r="D1346" s="45"/>
      <c r="E1346" s="45"/>
      <c r="F1346" s="45"/>
      <c r="G1346" s="25"/>
      <c r="H1346" s="25"/>
    </row>
    <row r="1347" spans="3:8">
      <c r="C1347" s="45"/>
      <c r="D1347" s="45"/>
      <c r="E1347" s="45"/>
      <c r="F1347" s="45"/>
      <c r="G1347" s="25"/>
      <c r="H1347" s="25"/>
    </row>
    <row r="1348" spans="3:8">
      <c r="C1348" s="45"/>
      <c r="D1348" s="45"/>
      <c r="E1348" s="45"/>
      <c r="F1348" s="45"/>
      <c r="G1348" s="25"/>
      <c r="H1348" s="25"/>
    </row>
    <row r="1349" spans="3:8">
      <c r="C1349" s="45"/>
      <c r="D1349" s="45"/>
      <c r="E1349" s="45"/>
      <c r="F1349" s="45"/>
      <c r="G1349" s="25"/>
      <c r="H1349" s="25"/>
    </row>
    <row r="1350" spans="3:8">
      <c r="C1350" s="45"/>
      <c r="D1350" s="45"/>
      <c r="E1350" s="45"/>
      <c r="F1350" s="45"/>
      <c r="G1350" s="25"/>
      <c r="H1350" s="25"/>
    </row>
    <row r="1351" spans="3:8">
      <c r="C1351" s="45"/>
      <c r="D1351" s="45"/>
      <c r="E1351" s="45"/>
      <c r="F1351" s="45"/>
      <c r="G1351" s="25"/>
      <c r="H1351" s="25"/>
    </row>
    <row r="1352" spans="3:8">
      <c r="C1352" s="45"/>
      <c r="D1352" s="45"/>
      <c r="E1352" s="45"/>
      <c r="F1352" s="45"/>
      <c r="G1352" s="25"/>
      <c r="H1352" s="25"/>
    </row>
    <row r="1353" spans="3:8">
      <c r="C1353" s="45"/>
      <c r="D1353" s="45"/>
      <c r="E1353" s="45"/>
      <c r="F1353" s="45"/>
      <c r="G1353" s="25"/>
      <c r="H1353" s="25"/>
    </row>
    <row r="1354" spans="3:8">
      <c r="C1354" s="45"/>
      <c r="D1354" s="45"/>
      <c r="E1354" s="45"/>
      <c r="F1354" s="45"/>
      <c r="G1354" s="25"/>
      <c r="H1354" s="25"/>
    </row>
    <row r="1355" spans="3:8">
      <c r="C1355" s="45"/>
      <c r="D1355" s="45"/>
      <c r="E1355" s="45"/>
      <c r="F1355" s="45"/>
      <c r="G1355" s="25"/>
      <c r="H1355" s="25"/>
    </row>
    <row r="1356" spans="3:8">
      <c r="C1356" s="45"/>
      <c r="D1356" s="45"/>
      <c r="E1356" s="45"/>
      <c r="F1356" s="45"/>
      <c r="G1356" s="25"/>
      <c r="H1356" s="25"/>
    </row>
    <row r="1357" spans="3:8">
      <c r="C1357" s="45"/>
      <c r="D1357" s="45"/>
      <c r="E1357" s="45"/>
      <c r="F1357" s="45"/>
      <c r="G1357" s="25"/>
      <c r="H1357" s="25"/>
    </row>
    <row r="1358" spans="3:8">
      <c r="C1358" s="45"/>
      <c r="D1358" s="45"/>
      <c r="E1358" s="45"/>
      <c r="F1358" s="45"/>
      <c r="G1358" s="25"/>
      <c r="H1358" s="25"/>
    </row>
    <row r="1359" spans="3:8">
      <c r="C1359" s="45"/>
      <c r="D1359" s="45"/>
      <c r="E1359" s="45"/>
      <c r="F1359" s="45"/>
      <c r="G1359" s="25"/>
      <c r="H1359" s="25"/>
    </row>
    <row r="1360" spans="3:8">
      <c r="C1360" s="45"/>
      <c r="D1360" s="45"/>
      <c r="E1360" s="45"/>
      <c r="F1360" s="45"/>
      <c r="G1360" s="25"/>
      <c r="H1360" s="25"/>
    </row>
    <row r="1361" spans="3:8">
      <c r="C1361" s="45"/>
      <c r="D1361" s="45"/>
      <c r="E1361" s="45"/>
      <c r="F1361" s="45"/>
      <c r="G1361" s="25"/>
      <c r="H1361" s="25"/>
    </row>
    <row r="1362" spans="3:8">
      <c r="C1362" s="45"/>
      <c r="D1362" s="45"/>
      <c r="E1362" s="45"/>
      <c r="F1362" s="45"/>
      <c r="G1362" s="25"/>
      <c r="H1362" s="25"/>
    </row>
    <row r="1363" spans="3:8">
      <c r="C1363" s="45"/>
      <c r="D1363" s="45"/>
      <c r="E1363" s="45"/>
      <c r="F1363" s="45"/>
      <c r="G1363" s="25"/>
      <c r="H1363" s="25"/>
    </row>
    <row r="1364" spans="3:8">
      <c r="C1364" s="45"/>
      <c r="D1364" s="45"/>
      <c r="E1364" s="45"/>
      <c r="F1364" s="45"/>
      <c r="G1364" s="25"/>
      <c r="H1364" s="25"/>
    </row>
    <row r="1365" spans="3:8">
      <c r="C1365" s="45"/>
      <c r="D1365" s="45"/>
      <c r="E1365" s="45"/>
      <c r="F1365" s="45"/>
      <c r="G1365" s="25"/>
      <c r="H1365" s="25"/>
    </row>
    <row r="1366" spans="3:8">
      <c r="C1366" s="45"/>
      <c r="D1366" s="45"/>
      <c r="E1366" s="45"/>
      <c r="F1366" s="45"/>
      <c r="G1366" s="25"/>
      <c r="H1366" s="25"/>
    </row>
    <row r="1367" spans="3:8">
      <c r="C1367" s="45"/>
      <c r="D1367" s="45"/>
      <c r="E1367" s="45"/>
      <c r="F1367" s="45"/>
      <c r="G1367" s="25"/>
      <c r="H1367" s="25"/>
    </row>
    <row r="1368" spans="3:8">
      <c r="C1368" s="45"/>
      <c r="D1368" s="45"/>
      <c r="E1368" s="45"/>
      <c r="F1368" s="45"/>
      <c r="G1368" s="25"/>
      <c r="H1368" s="25"/>
    </row>
    <row r="1369" spans="3:8">
      <c r="C1369" s="45"/>
      <c r="D1369" s="45"/>
      <c r="E1369" s="45"/>
      <c r="F1369" s="45"/>
      <c r="G1369" s="25"/>
      <c r="H1369" s="25"/>
    </row>
    <row r="1370" spans="3:8">
      <c r="C1370" s="45"/>
      <c r="D1370" s="45"/>
      <c r="E1370" s="45"/>
      <c r="F1370" s="45"/>
      <c r="G1370" s="25"/>
      <c r="H1370" s="25"/>
    </row>
    <row r="1371" spans="3:8">
      <c r="C1371" s="45"/>
      <c r="D1371" s="45"/>
      <c r="E1371" s="45"/>
      <c r="F1371" s="45"/>
      <c r="G1371" s="25"/>
      <c r="H1371" s="25"/>
    </row>
    <row r="1372" spans="3:8">
      <c r="C1372" s="45"/>
      <c r="D1372" s="45"/>
      <c r="E1372" s="45"/>
      <c r="F1372" s="45"/>
      <c r="G1372" s="25"/>
      <c r="H1372" s="25"/>
    </row>
    <row r="1373" spans="3:8">
      <c r="C1373" s="45"/>
      <c r="D1373" s="45"/>
      <c r="E1373" s="45"/>
      <c r="F1373" s="45"/>
      <c r="G1373" s="25"/>
      <c r="H1373" s="25"/>
    </row>
    <row r="1374" spans="3:8">
      <c r="C1374" s="45"/>
      <c r="D1374" s="45"/>
      <c r="E1374" s="45"/>
      <c r="F1374" s="45"/>
      <c r="G1374" s="25"/>
      <c r="H1374" s="25"/>
    </row>
    <row r="1375" spans="3:8">
      <c r="C1375" s="45"/>
      <c r="D1375" s="45"/>
      <c r="E1375" s="45"/>
      <c r="F1375" s="45"/>
      <c r="G1375" s="25"/>
      <c r="H1375" s="25"/>
    </row>
    <row r="1376" spans="3:8">
      <c r="C1376" s="45"/>
      <c r="D1376" s="45"/>
      <c r="E1376" s="45"/>
      <c r="F1376" s="45"/>
      <c r="G1376" s="25"/>
      <c r="H1376" s="25"/>
    </row>
    <row r="1377" spans="3:8">
      <c r="C1377" s="45"/>
      <c r="D1377" s="45"/>
      <c r="E1377" s="45"/>
      <c r="F1377" s="45"/>
      <c r="G1377" s="25"/>
      <c r="H1377" s="25"/>
    </row>
    <row r="1378" spans="3:8">
      <c r="C1378" s="45"/>
      <c r="D1378" s="45"/>
      <c r="E1378" s="45"/>
      <c r="F1378" s="45"/>
      <c r="G1378" s="25"/>
      <c r="H1378" s="25"/>
    </row>
    <row r="1379" spans="3:8">
      <c r="C1379" s="45"/>
      <c r="D1379" s="45"/>
      <c r="E1379" s="45"/>
      <c r="F1379" s="45"/>
      <c r="G1379" s="25"/>
      <c r="H1379" s="25"/>
    </row>
    <row r="1380" spans="3:8">
      <c r="C1380" s="45"/>
      <c r="D1380" s="45"/>
      <c r="E1380" s="45"/>
      <c r="F1380" s="45"/>
      <c r="G1380" s="25"/>
      <c r="H1380" s="25"/>
    </row>
    <row r="1381" spans="3:8">
      <c r="C1381" s="45"/>
      <c r="D1381" s="45"/>
      <c r="E1381" s="45"/>
      <c r="F1381" s="45"/>
      <c r="G1381" s="25"/>
      <c r="H1381" s="25"/>
    </row>
    <row r="1382" spans="3:8">
      <c r="C1382" s="45"/>
      <c r="D1382" s="45"/>
      <c r="E1382" s="45"/>
      <c r="F1382" s="45"/>
      <c r="G1382" s="25"/>
      <c r="H1382" s="25"/>
    </row>
    <row r="1383" spans="3:8">
      <c r="C1383" s="45"/>
      <c r="D1383" s="45"/>
      <c r="E1383" s="45"/>
      <c r="F1383" s="45"/>
      <c r="G1383" s="25"/>
      <c r="H1383" s="25"/>
    </row>
    <row r="1384" spans="3:8">
      <c r="C1384" s="45"/>
      <c r="D1384" s="45"/>
      <c r="E1384" s="45"/>
      <c r="F1384" s="45"/>
      <c r="G1384" s="25"/>
      <c r="H1384" s="25"/>
    </row>
    <row r="1385" spans="3:8">
      <c r="C1385" s="45"/>
      <c r="D1385" s="45"/>
      <c r="E1385" s="45"/>
      <c r="F1385" s="45"/>
      <c r="G1385" s="25"/>
      <c r="H1385" s="25"/>
    </row>
    <row r="1386" spans="3:8">
      <c r="C1386" s="45"/>
      <c r="D1386" s="45"/>
      <c r="E1386" s="45"/>
      <c r="F1386" s="45"/>
      <c r="G1386" s="25"/>
      <c r="H1386" s="25"/>
    </row>
    <row r="1387" spans="3:8">
      <c r="C1387" s="45"/>
      <c r="D1387" s="45"/>
      <c r="E1387" s="45"/>
      <c r="F1387" s="45"/>
      <c r="G1387" s="25"/>
      <c r="H1387" s="25"/>
    </row>
    <row r="1388" spans="3:8">
      <c r="C1388" s="45"/>
      <c r="D1388" s="45"/>
      <c r="E1388" s="45"/>
      <c r="F1388" s="45"/>
      <c r="G1388" s="25"/>
      <c r="H1388" s="25"/>
    </row>
    <row r="1389" spans="3:8">
      <c r="C1389" s="45"/>
      <c r="D1389" s="45"/>
      <c r="E1389" s="45"/>
      <c r="F1389" s="45"/>
      <c r="G1389" s="25"/>
      <c r="H1389" s="25"/>
    </row>
    <row r="1390" spans="3:8">
      <c r="C1390" s="45"/>
      <c r="D1390" s="45"/>
      <c r="E1390" s="45"/>
      <c r="F1390" s="45"/>
      <c r="G1390" s="25"/>
      <c r="H1390" s="25"/>
    </row>
    <row r="1391" spans="3:8">
      <c r="C1391" s="45"/>
      <c r="D1391" s="45"/>
      <c r="E1391" s="45"/>
      <c r="F1391" s="45"/>
      <c r="G1391" s="25"/>
      <c r="H1391" s="25"/>
    </row>
    <row r="1392" spans="3:8">
      <c r="C1392" s="45"/>
      <c r="D1392" s="45"/>
      <c r="E1392" s="45"/>
      <c r="F1392" s="45"/>
      <c r="G1392" s="25"/>
      <c r="H1392" s="25"/>
    </row>
    <row r="1393" spans="3:8">
      <c r="C1393" s="45"/>
      <c r="D1393" s="45"/>
      <c r="E1393" s="45"/>
      <c r="F1393" s="45"/>
      <c r="G1393" s="25"/>
      <c r="H1393" s="25"/>
    </row>
    <row r="1394" spans="3:8">
      <c r="C1394" s="45"/>
      <c r="D1394" s="45"/>
      <c r="E1394" s="45"/>
      <c r="F1394" s="45"/>
      <c r="G1394" s="25"/>
      <c r="H1394" s="25"/>
    </row>
    <row r="1395" spans="3:8">
      <c r="C1395" s="45"/>
      <c r="D1395" s="45"/>
      <c r="E1395" s="45"/>
      <c r="F1395" s="45"/>
      <c r="G1395" s="25"/>
      <c r="H1395" s="25"/>
    </row>
    <row r="1396" spans="3:8">
      <c r="C1396" s="45"/>
      <c r="D1396" s="45"/>
      <c r="E1396" s="45"/>
      <c r="F1396" s="45"/>
      <c r="G1396" s="25"/>
      <c r="H1396" s="25"/>
    </row>
    <row r="1397" spans="3:8">
      <c r="C1397" s="45"/>
      <c r="D1397" s="45"/>
      <c r="E1397" s="45"/>
      <c r="F1397" s="45"/>
      <c r="G1397" s="25"/>
      <c r="H1397" s="25"/>
    </row>
    <row r="1398" spans="3:8">
      <c r="C1398" s="45"/>
      <c r="D1398" s="45"/>
      <c r="E1398" s="45"/>
      <c r="F1398" s="45"/>
      <c r="G1398" s="25"/>
      <c r="H1398" s="25"/>
    </row>
    <row r="1399" spans="3:8">
      <c r="C1399" s="45"/>
      <c r="D1399" s="45"/>
      <c r="E1399" s="45"/>
      <c r="F1399" s="45"/>
      <c r="G1399" s="25"/>
      <c r="H1399" s="25"/>
    </row>
    <row r="1400" spans="3:8">
      <c r="C1400" s="45"/>
      <c r="D1400" s="45"/>
      <c r="E1400" s="45"/>
      <c r="F1400" s="45"/>
      <c r="G1400" s="25"/>
      <c r="H1400" s="25"/>
    </row>
    <row r="1401" spans="3:8">
      <c r="C1401" s="45"/>
      <c r="D1401" s="45"/>
      <c r="E1401" s="45"/>
      <c r="F1401" s="45"/>
      <c r="G1401" s="25"/>
      <c r="H1401" s="25"/>
    </row>
    <row r="1402" spans="3:8">
      <c r="C1402" s="45"/>
      <c r="D1402" s="45"/>
      <c r="E1402" s="45"/>
      <c r="F1402" s="45"/>
      <c r="G1402" s="25"/>
      <c r="H1402" s="25"/>
    </row>
    <row r="1403" spans="3:8">
      <c r="C1403" s="45"/>
      <c r="D1403" s="45"/>
      <c r="E1403" s="45"/>
      <c r="F1403" s="45"/>
      <c r="G1403" s="25"/>
      <c r="H1403" s="25"/>
    </row>
    <row r="1404" spans="3:8">
      <c r="C1404" s="45"/>
      <c r="D1404" s="45"/>
      <c r="E1404" s="45"/>
      <c r="F1404" s="45"/>
      <c r="G1404" s="25"/>
      <c r="H1404" s="25"/>
    </row>
    <row r="1405" spans="3:8">
      <c r="C1405" s="45"/>
      <c r="D1405" s="45"/>
      <c r="E1405" s="45"/>
      <c r="F1405" s="45"/>
      <c r="G1405" s="25"/>
      <c r="H1405" s="25"/>
    </row>
    <row r="1406" spans="3:8">
      <c r="C1406" s="45"/>
      <c r="D1406" s="45"/>
      <c r="E1406" s="45"/>
      <c r="F1406" s="45"/>
      <c r="G1406" s="25"/>
      <c r="H1406" s="25"/>
    </row>
    <row r="1407" spans="3:8">
      <c r="C1407" s="45"/>
      <c r="D1407" s="45"/>
      <c r="E1407" s="45"/>
      <c r="F1407" s="45"/>
      <c r="G1407" s="25"/>
      <c r="H1407" s="25"/>
    </row>
    <row r="1408" spans="3:8">
      <c r="C1408" s="45"/>
      <c r="D1408" s="45"/>
      <c r="E1408" s="45"/>
      <c r="F1408" s="45"/>
      <c r="G1408" s="25"/>
      <c r="H1408" s="25"/>
    </row>
    <row r="1409" spans="3:8">
      <c r="C1409" s="45"/>
      <c r="D1409" s="45"/>
      <c r="E1409" s="45"/>
      <c r="F1409" s="45"/>
      <c r="G1409" s="25"/>
      <c r="H1409" s="25"/>
    </row>
    <row r="1410" spans="3:8">
      <c r="C1410" s="45"/>
      <c r="D1410" s="45"/>
      <c r="E1410" s="45"/>
      <c r="F1410" s="45"/>
      <c r="G1410" s="25"/>
      <c r="H1410" s="25"/>
    </row>
    <row r="1411" spans="3:8">
      <c r="C1411" s="45"/>
      <c r="D1411" s="45"/>
      <c r="E1411" s="45"/>
      <c r="F1411" s="45"/>
      <c r="G1411" s="25"/>
      <c r="H1411" s="25"/>
    </row>
    <row r="1412" spans="3:8">
      <c r="C1412" s="45"/>
      <c r="D1412" s="45"/>
      <c r="E1412" s="45"/>
      <c r="F1412" s="45"/>
      <c r="G1412" s="25"/>
      <c r="H1412" s="25"/>
    </row>
    <row r="1413" spans="3:8">
      <c r="C1413" s="45"/>
      <c r="D1413" s="45"/>
      <c r="E1413" s="45"/>
      <c r="F1413" s="45"/>
      <c r="G1413" s="25"/>
      <c r="H1413" s="25"/>
    </row>
    <row r="1414" spans="3:8">
      <c r="C1414" s="45"/>
      <c r="D1414" s="45"/>
      <c r="E1414" s="45"/>
      <c r="F1414" s="45"/>
      <c r="G1414" s="25"/>
      <c r="H1414" s="25"/>
    </row>
    <row r="1415" spans="3:8">
      <c r="C1415" s="45"/>
      <c r="D1415" s="45"/>
      <c r="E1415" s="45"/>
      <c r="F1415" s="45"/>
      <c r="G1415" s="25"/>
      <c r="H1415" s="25"/>
    </row>
    <row r="1416" spans="3:8">
      <c r="C1416" s="45"/>
      <c r="D1416" s="45"/>
      <c r="E1416" s="45"/>
      <c r="F1416" s="45"/>
      <c r="G1416" s="25"/>
      <c r="H1416" s="25"/>
    </row>
    <row r="1417" spans="3:8">
      <c r="C1417" s="45"/>
      <c r="D1417" s="45"/>
      <c r="E1417" s="45"/>
      <c r="F1417" s="45"/>
      <c r="G1417" s="25"/>
      <c r="H1417" s="25"/>
    </row>
    <row r="1418" spans="3:8">
      <c r="C1418" s="45"/>
      <c r="D1418" s="45"/>
      <c r="E1418" s="45"/>
      <c r="F1418" s="45"/>
      <c r="G1418" s="25"/>
      <c r="H1418" s="25"/>
    </row>
    <row r="1419" spans="3:8">
      <c r="C1419" s="45"/>
      <c r="D1419" s="45"/>
      <c r="E1419" s="45"/>
      <c r="F1419" s="45"/>
      <c r="G1419" s="25"/>
      <c r="H1419" s="25"/>
    </row>
    <row r="1420" spans="3:8">
      <c r="C1420" s="45"/>
      <c r="D1420" s="45"/>
      <c r="E1420" s="45"/>
      <c r="F1420" s="45"/>
      <c r="G1420" s="25"/>
      <c r="H1420" s="25"/>
    </row>
    <row r="1421" spans="3:8">
      <c r="C1421" s="45"/>
      <c r="D1421" s="45"/>
      <c r="E1421" s="45"/>
      <c r="F1421" s="45"/>
      <c r="G1421" s="25"/>
      <c r="H1421" s="25"/>
    </row>
    <row r="1422" spans="3:8">
      <c r="C1422" s="45"/>
      <c r="D1422" s="45"/>
      <c r="E1422" s="45"/>
      <c r="F1422" s="45"/>
      <c r="G1422" s="25"/>
      <c r="H1422" s="25"/>
    </row>
    <row r="1423" spans="3:8">
      <c r="C1423" s="45"/>
      <c r="D1423" s="45"/>
      <c r="E1423" s="45"/>
      <c r="F1423" s="45"/>
      <c r="G1423" s="25"/>
      <c r="H1423" s="25"/>
    </row>
    <row r="1424" spans="3:8">
      <c r="C1424" s="45"/>
      <c r="D1424" s="45"/>
      <c r="E1424" s="45"/>
      <c r="F1424" s="45"/>
      <c r="G1424" s="25"/>
      <c r="H1424" s="25"/>
    </row>
    <row r="1425" spans="3:8">
      <c r="C1425" s="45"/>
      <c r="D1425" s="45"/>
      <c r="E1425" s="45"/>
      <c r="F1425" s="45"/>
      <c r="G1425" s="25"/>
      <c r="H1425" s="25"/>
    </row>
    <row r="1426" spans="3:8">
      <c r="C1426" s="45"/>
      <c r="D1426" s="45"/>
      <c r="E1426" s="45"/>
      <c r="F1426" s="45"/>
      <c r="G1426" s="25"/>
      <c r="H1426" s="25"/>
    </row>
    <row r="1427" spans="3:8">
      <c r="C1427" s="45"/>
      <c r="D1427" s="45"/>
      <c r="E1427" s="45"/>
      <c r="F1427" s="45"/>
      <c r="G1427" s="25"/>
      <c r="H1427" s="25"/>
    </row>
    <row r="1428" spans="3:8">
      <c r="C1428" s="45"/>
      <c r="D1428" s="45"/>
      <c r="E1428" s="45"/>
      <c r="F1428" s="45"/>
      <c r="G1428" s="25"/>
      <c r="H1428" s="25"/>
    </row>
    <row r="1429" spans="3:8">
      <c r="C1429" s="45"/>
      <c r="D1429" s="45"/>
      <c r="E1429" s="45"/>
      <c r="F1429" s="45"/>
      <c r="G1429" s="25"/>
      <c r="H1429" s="25"/>
    </row>
    <row r="1430" spans="3:8">
      <c r="C1430" s="45"/>
      <c r="D1430" s="45"/>
      <c r="E1430" s="45"/>
      <c r="F1430" s="45"/>
      <c r="G1430" s="25"/>
      <c r="H1430" s="25"/>
    </row>
    <row r="1431" spans="3:8">
      <c r="C1431" s="45"/>
      <c r="D1431" s="45"/>
      <c r="E1431" s="45"/>
      <c r="F1431" s="45"/>
      <c r="G1431" s="25"/>
      <c r="H1431" s="25"/>
    </row>
    <row r="1432" spans="3:8">
      <c r="C1432" s="45"/>
      <c r="D1432" s="45"/>
      <c r="E1432" s="45"/>
      <c r="F1432" s="45"/>
      <c r="G1432" s="25"/>
      <c r="H1432" s="25"/>
    </row>
    <row r="1433" spans="3:8">
      <c r="C1433" s="45"/>
      <c r="D1433" s="45"/>
      <c r="E1433" s="45"/>
      <c r="F1433" s="45"/>
      <c r="G1433" s="25"/>
      <c r="H1433" s="25"/>
    </row>
    <row r="1434" spans="3:8">
      <c r="C1434" s="45"/>
      <c r="D1434" s="45"/>
      <c r="E1434" s="45"/>
      <c r="F1434" s="45"/>
      <c r="G1434" s="25"/>
      <c r="H1434" s="25"/>
    </row>
    <row r="1435" spans="3:8">
      <c r="C1435" s="45"/>
      <c r="D1435" s="45"/>
      <c r="E1435" s="45"/>
      <c r="F1435" s="45"/>
      <c r="G1435" s="25"/>
      <c r="H1435" s="25"/>
    </row>
    <row r="1436" spans="3:8">
      <c r="C1436" s="45"/>
      <c r="D1436" s="45"/>
      <c r="E1436" s="45"/>
      <c r="F1436" s="45"/>
      <c r="G1436" s="25"/>
      <c r="H1436" s="25"/>
    </row>
    <row r="1437" spans="3:8">
      <c r="C1437" s="45"/>
      <c r="D1437" s="45"/>
      <c r="E1437" s="45"/>
      <c r="F1437" s="45"/>
      <c r="G1437" s="25"/>
      <c r="H1437" s="25"/>
    </row>
    <row r="1438" spans="3:8">
      <c r="C1438" s="45"/>
      <c r="D1438" s="45"/>
      <c r="E1438" s="45"/>
      <c r="F1438" s="45"/>
      <c r="G1438" s="25"/>
      <c r="H1438" s="25"/>
    </row>
    <row r="1439" spans="3:8">
      <c r="C1439" s="45"/>
      <c r="D1439" s="45"/>
      <c r="E1439" s="45"/>
      <c r="F1439" s="45"/>
      <c r="G1439" s="25"/>
      <c r="H1439" s="25"/>
    </row>
    <row r="1440" spans="3:8">
      <c r="C1440" s="45"/>
      <c r="D1440" s="45"/>
      <c r="E1440" s="45"/>
      <c r="F1440" s="45"/>
      <c r="G1440" s="25"/>
      <c r="H1440" s="25"/>
    </row>
    <row r="1441" spans="3:8">
      <c r="C1441" s="45"/>
      <c r="D1441" s="45"/>
      <c r="E1441" s="45"/>
      <c r="F1441" s="45"/>
      <c r="G1441" s="25"/>
      <c r="H1441" s="25"/>
    </row>
    <row r="1442" spans="3:8">
      <c r="C1442" s="45"/>
      <c r="D1442" s="45"/>
      <c r="E1442" s="45"/>
      <c r="F1442" s="45"/>
      <c r="G1442" s="25"/>
      <c r="H1442" s="25"/>
    </row>
    <row r="1443" spans="3:8">
      <c r="C1443" s="45"/>
      <c r="D1443" s="45"/>
      <c r="E1443" s="45"/>
      <c r="F1443" s="45"/>
      <c r="G1443" s="25"/>
      <c r="H1443" s="25"/>
    </row>
    <row r="1444" spans="3:8">
      <c r="C1444" s="45"/>
      <c r="D1444" s="45"/>
      <c r="E1444" s="45"/>
      <c r="F1444" s="45"/>
      <c r="G1444" s="25"/>
      <c r="H1444" s="25"/>
    </row>
    <row r="1445" spans="3:8">
      <c r="C1445" s="45"/>
      <c r="D1445" s="45"/>
      <c r="E1445" s="45"/>
      <c r="F1445" s="45"/>
      <c r="G1445" s="25"/>
      <c r="H1445" s="25"/>
    </row>
    <row r="1446" spans="3:8">
      <c r="C1446" s="45"/>
      <c r="D1446" s="45"/>
      <c r="E1446" s="45"/>
      <c r="F1446" s="45"/>
      <c r="G1446" s="25"/>
      <c r="H1446" s="25"/>
    </row>
    <row r="1447" spans="3:8">
      <c r="C1447" s="45"/>
      <c r="D1447" s="45"/>
      <c r="E1447" s="45"/>
      <c r="F1447" s="45"/>
      <c r="G1447" s="25"/>
      <c r="H1447" s="25"/>
    </row>
    <row r="1448" spans="3:8">
      <c r="C1448" s="45"/>
      <c r="D1448" s="45"/>
      <c r="E1448" s="45"/>
      <c r="F1448" s="45"/>
      <c r="G1448" s="25"/>
      <c r="H1448" s="25"/>
    </row>
    <row r="1449" spans="3:8">
      <c r="C1449" s="45"/>
      <c r="D1449" s="45"/>
      <c r="E1449" s="45"/>
      <c r="F1449" s="45"/>
      <c r="G1449" s="25"/>
      <c r="H1449" s="25"/>
    </row>
    <row r="1450" spans="3:8">
      <c r="C1450" s="45"/>
      <c r="D1450" s="45"/>
      <c r="E1450" s="45"/>
      <c r="F1450" s="45"/>
      <c r="G1450" s="25"/>
      <c r="H1450" s="25"/>
    </row>
    <row r="1451" spans="3:8">
      <c r="C1451" s="45"/>
      <c r="D1451" s="45"/>
      <c r="E1451" s="45"/>
      <c r="F1451" s="45"/>
      <c r="G1451" s="25"/>
      <c r="H1451" s="25"/>
    </row>
    <row r="1452" spans="3:8">
      <c r="C1452" s="45"/>
      <c r="D1452" s="45"/>
      <c r="E1452" s="45"/>
      <c r="F1452" s="45"/>
      <c r="G1452" s="25"/>
      <c r="H1452" s="25"/>
    </row>
    <row r="1453" spans="3:8">
      <c r="C1453" s="45"/>
      <c r="D1453" s="45"/>
      <c r="E1453" s="45"/>
      <c r="F1453" s="45"/>
      <c r="G1453" s="25"/>
      <c r="H1453" s="25"/>
    </row>
    <row r="1454" spans="3:8">
      <c r="C1454" s="45"/>
      <c r="D1454" s="45"/>
      <c r="E1454" s="45"/>
      <c r="F1454" s="45"/>
      <c r="G1454" s="25"/>
      <c r="H1454" s="2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K1454"/>
  <sheetViews>
    <sheetView showGridLines="0" topLeftCell="A51" zoomScaleNormal="100" workbookViewId="0"/>
  </sheetViews>
  <sheetFormatPr defaultColWidth="8.875" defaultRowHeight="11.4"/>
  <cols>
    <col min="1" max="1" width="10" style="25" customWidth="1"/>
    <col min="2" max="2" width="60.375" style="25" customWidth="1"/>
    <col min="3" max="3" width="12.375" style="28" customWidth="1"/>
    <col min="4" max="4" width="12.375" style="69" customWidth="1"/>
    <col min="5" max="6" width="12.375" style="57" customWidth="1"/>
    <col min="7" max="7" width="16.375" style="78" customWidth="1"/>
    <col min="8" max="8" width="16.375" style="65" customWidth="1"/>
    <col min="9" max="9" width="24" style="25" customWidth="1"/>
    <col min="10" max="11" width="18.25" style="25" customWidth="1"/>
    <col min="12" max="16384" width="8.875" style="107"/>
  </cols>
  <sheetData>
    <row r="1" spans="1:11" ht="12">
      <c r="A1" s="22" t="s">
        <v>117</v>
      </c>
      <c r="B1" s="22" t="s">
        <v>118</v>
      </c>
      <c r="C1" s="23" t="s">
        <v>119</v>
      </c>
      <c r="D1" s="23" t="s">
        <v>120</v>
      </c>
      <c r="E1" s="23" t="s">
        <v>121</v>
      </c>
      <c r="F1" s="23"/>
      <c r="G1" s="75"/>
      <c r="H1" s="24"/>
    </row>
    <row r="2" spans="1:11">
      <c r="A2" s="26" t="s">
        <v>122</v>
      </c>
      <c r="B2" s="26" t="s">
        <v>123</v>
      </c>
      <c r="C2" s="71">
        <v>97.009012611365947</v>
      </c>
      <c r="D2" s="28"/>
      <c r="E2" s="72">
        <v>2</v>
      </c>
      <c r="G2" s="38"/>
      <c r="H2" s="29"/>
    </row>
    <row r="3" spans="1:11" ht="12">
      <c r="A3" s="26" t="s">
        <v>125</v>
      </c>
      <c r="B3" s="26" t="s">
        <v>126</v>
      </c>
      <c r="C3" s="71">
        <v>139.78523369440688</v>
      </c>
      <c r="D3" s="28"/>
      <c r="E3" s="72">
        <v>3</v>
      </c>
      <c r="G3" s="38"/>
      <c r="H3" s="29"/>
      <c r="I3" s="2" t="s">
        <v>41</v>
      </c>
    </row>
    <row r="4" spans="1:11" ht="12">
      <c r="A4" s="26" t="s">
        <v>127</v>
      </c>
      <c r="B4" s="26" t="s">
        <v>128</v>
      </c>
      <c r="C4" s="71">
        <v>112.56584368555602</v>
      </c>
      <c r="D4" s="28"/>
      <c r="E4" s="72">
        <v>3</v>
      </c>
      <c r="G4" s="38"/>
      <c r="H4" s="29"/>
      <c r="I4" s="31"/>
    </row>
    <row r="5" spans="1:11" ht="12">
      <c r="A5" s="26" t="s">
        <v>129</v>
      </c>
      <c r="B5" s="26" t="s">
        <v>130</v>
      </c>
      <c r="C5" s="71">
        <v>82.33615081522349</v>
      </c>
      <c r="D5" s="28"/>
      <c r="E5" s="72">
        <v>2</v>
      </c>
      <c r="G5" s="38"/>
      <c r="H5" s="29"/>
      <c r="I5" s="32"/>
      <c r="K5" s="33"/>
    </row>
    <row r="6" spans="1:11" ht="12">
      <c r="A6" s="26" t="s">
        <v>131</v>
      </c>
      <c r="B6" s="26" t="s">
        <v>132</v>
      </c>
      <c r="C6" s="71">
        <v>71.330183082708459</v>
      </c>
      <c r="D6" s="28"/>
      <c r="E6" s="72">
        <v>2</v>
      </c>
      <c r="G6" s="38"/>
      <c r="H6" s="29"/>
      <c r="I6" s="108" t="s">
        <v>671</v>
      </c>
    </row>
    <row r="7" spans="1:11">
      <c r="A7" s="26" t="s">
        <v>133</v>
      </c>
      <c r="B7" s="26" t="s">
        <v>134</v>
      </c>
      <c r="C7" s="71">
        <v>143.06739119495722</v>
      </c>
      <c r="D7" s="28"/>
      <c r="E7" s="72">
        <v>4</v>
      </c>
      <c r="G7" s="38"/>
      <c r="H7" s="29"/>
      <c r="I7" s="34" t="s">
        <v>665</v>
      </c>
    </row>
    <row r="8" spans="1:11" ht="12">
      <c r="A8" s="26" t="s">
        <v>135</v>
      </c>
      <c r="B8" s="26" t="s">
        <v>136</v>
      </c>
      <c r="C8" s="71">
        <v>77.670212735367983</v>
      </c>
      <c r="D8" s="28"/>
      <c r="E8" s="72">
        <v>2</v>
      </c>
      <c r="G8" s="38"/>
      <c r="H8" s="29"/>
      <c r="I8" s="32"/>
      <c r="K8" s="35"/>
    </row>
    <row r="9" spans="1:11" ht="12">
      <c r="A9" s="26" t="s">
        <v>137</v>
      </c>
      <c r="B9" s="26" t="s">
        <v>138</v>
      </c>
      <c r="C9" s="71">
        <v>74.018948678434867</v>
      </c>
      <c r="D9" s="28"/>
      <c r="E9" s="72">
        <v>2</v>
      </c>
      <c r="G9" s="38"/>
      <c r="H9" s="29"/>
      <c r="I9" s="35"/>
      <c r="K9" s="34"/>
    </row>
    <row r="10" spans="1:11">
      <c r="A10" s="26" t="s">
        <v>139</v>
      </c>
      <c r="B10" s="26" t="s">
        <v>140</v>
      </c>
      <c r="C10" s="71">
        <v>71.356979696913882</v>
      </c>
      <c r="D10" s="28"/>
      <c r="E10" s="72">
        <v>2</v>
      </c>
      <c r="G10" s="38"/>
      <c r="H10" s="29"/>
      <c r="I10" s="34"/>
      <c r="K10" s="36"/>
    </row>
    <row r="11" spans="1:11" ht="12">
      <c r="A11" s="26" t="s">
        <v>141</v>
      </c>
      <c r="B11" s="26" t="s">
        <v>142</v>
      </c>
      <c r="C11" s="71">
        <v>64.639255358819653</v>
      </c>
      <c r="D11" s="28"/>
      <c r="E11" s="72">
        <v>2</v>
      </c>
      <c r="G11" s="38"/>
      <c r="H11" s="29"/>
      <c r="K11" s="35"/>
    </row>
    <row r="12" spans="1:11">
      <c r="A12" s="37" t="s">
        <v>143</v>
      </c>
      <c r="B12" s="37" t="s">
        <v>144</v>
      </c>
      <c r="C12" s="71">
        <v>76.12630334670699</v>
      </c>
      <c r="D12" s="28"/>
      <c r="E12" s="72">
        <v>2</v>
      </c>
      <c r="G12" s="38"/>
      <c r="H12" s="29"/>
      <c r="K12" s="34"/>
    </row>
    <row r="13" spans="1:11">
      <c r="A13" s="37" t="s">
        <v>145</v>
      </c>
      <c r="B13" s="37" t="s">
        <v>146</v>
      </c>
      <c r="C13" s="71">
        <v>152.52861180597927</v>
      </c>
      <c r="D13" s="28"/>
      <c r="E13" s="72">
        <v>4</v>
      </c>
      <c r="G13" s="38"/>
      <c r="H13" s="29"/>
      <c r="K13" s="36"/>
    </row>
    <row r="14" spans="1:11" ht="12">
      <c r="A14" s="37" t="s">
        <v>147</v>
      </c>
      <c r="B14" s="37" t="s">
        <v>148</v>
      </c>
      <c r="C14" s="71">
        <v>165.65896659548503</v>
      </c>
      <c r="D14" s="28"/>
      <c r="E14" s="72">
        <v>4</v>
      </c>
      <c r="G14" s="38"/>
      <c r="H14" s="29"/>
      <c r="I14" s="38"/>
      <c r="K14" s="35"/>
    </row>
    <row r="15" spans="1:11">
      <c r="A15" s="37" t="s">
        <v>149</v>
      </c>
      <c r="B15" s="37" t="s">
        <v>150</v>
      </c>
      <c r="C15" s="71">
        <v>167.10434777303234</v>
      </c>
      <c r="D15" s="28"/>
      <c r="E15" s="72">
        <v>4</v>
      </c>
      <c r="G15" s="38"/>
      <c r="H15" s="29"/>
      <c r="K15" s="34"/>
    </row>
    <row r="16" spans="1:11">
      <c r="A16" s="37" t="s">
        <v>151</v>
      </c>
      <c r="B16" s="37" t="s">
        <v>152</v>
      </c>
      <c r="C16" s="71">
        <v>124.58737393227577</v>
      </c>
      <c r="D16" s="28"/>
      <c r="E16" s="72">
        <v>3</v>
      </c>
      <c r="G16" s="38"/>
      <c r="H16" s="29"/>
      <c r="J16" s="26"/>
    </row>
    <row r="17" spans="1:11" ht="12">
      <c r="A17" s="37" t="s">
        <v>153</v>
      </c>
      <c r="B17" s="37" t="s">
        <v>154</v>
      </c>
      <c r="C17" s="71">
        <v>39.581027692190354</v>
      </c>
      <c r="D17" s="28"/>
      <c r="E17" s="72">
        <v>1</v>
      </c>
      <c r="G17" s="38"/>
      <c r="H17" s="29"/>
      <c r="I17" s="33"/>
      <c r="J17" s="26"/>
    </row>
    <row r="18" spans="1:11" ht="12">
      <c r="A18" s="37" t="s">
        <v>155</v>
      </c>
      <c r="B18" s="37" t="s">
        <v>156</v>
      </c>
      <c r="C18" s="71">
        <v>60.195309929835261</v>
      </c>
      <c r="D18" s="28"/>
      <c r="E18" s="72">
        <v>2</v>
      </c>
      <c r="G18" s="38"/>
      <c r="H18" s="39" t="s">
        <v>157</v>
      </c>
      <c r="I18" s="25" t="s">
        <v>666</v>
      </c>
      <c r="J18" s="43">
        <v>1</v>
      </c>
    </row>
    <row r="19" spans="1:11">
      <c r="A19" s="37" t="s">
        <v>158</v>
      </c>
      <c r="B19" s="37" t="s">
        <v>159</v>
      </c>
      <c r="C19" s="71">
        <v>248.67034924529747</v>
      </c>
      <c r="D19" s="28"/>
      <c r="E19" s="72">
        <v>4</v>
      </c>
      <c r="G19" s="38"/>
      <c r="H19" s="29"/>
      <c r="I19" s="25" t="s">
        <v>667</v>
      </c>
      <c r="J19" s="42">
        <v>2</v>
      </c>
    </row>
    <row r="20" spans="1:11">
      <c r="A20" s="37" t="s">
        <v>160</v>
      </c>
      <c r="B20" s="37" t="s">
        <v>161</v>
      </c>
      <c r="C20" s="71">
        <v>128.85404489875367</v>
      </c>
      <c r="D20" s="28"/>
      <c r="E20" s="72">
        <v>3</v>
      </c>
      <c r="G20" s="38"/>
      <c r="H20" s="29"/>
      <c r="I20" s="25" t="s">
        <v>668</v>
      </c>
      <c r="J20" s="73">
        <v>3</v>
      </c>
    </row>
    <row r="21" spans="1:11">
      <c r="A21" s="37" t="s">
        <v>162</v>
      </c>
      <c r="B21" s="37" t="s">
        <v>163</v>
      </c>
      <c r="C21" s="71">
        <v>97.450450992998569</v>
      </c>
      <c r="D21" s="28"/>
      <c r="E21" s="72">
        <v>2</v>
      </c>
      <c r="G21" s="38"/>
      <c r="H21" s="29"/>
      <c r="I21" s="25" t="s">
        <v>669</v>
      </c>
      <c r="J21" s="74">
        <v>4</v>
      </c>
    </row>
    <row r="22" spans="1:11">
      <c r="A22" s="37" t="s">
        <v>164</v>
      </c>
      <c r="B22" s="37" t="s">
        <v>165</v>
      </c>
      <c r="C22" s="71">
        <v>90.58241339648572</v>
      </c>
      <c r="D22" s="28"/>
      <c r="E22" s="72">
        <v>2</v>
      </c>
      <c r="G22" s="38"/>
      <c r="H22" s="29"/>
      <c r="I22" s="25" t="s">
        <v>168</v>
      </c>
      <c r="J22" s="46" t="s">
        <v>124</v>
      </c>
    </row>
    <row r="23" spans="1:11">
      <c r="A23" s="37" t="s">
        <v>166</v>
      </c>
      <c r="B23" s="37" t="s">
        <v>167</v>
      </c>
      <c r="C23" s="71">
        <v>102.29408253065702</v>
      </c>
      <c r="D23" s="28"/>
      <c r="E23" s="72">
        <v>3</v>
      </c>
      <c r="G23" s="38"/>
      <c r="H23" s="25"/>
    </row>
    <row r="24" spans="1:11">
      <c r="A24" s="37" t="s">
        <v>169</v>
      </c>
      <c r="B24" s="37" t="s">
        <v>170</v>
      </c>
      <c r="C24" s="71">
        <v>102.11480131180804</v>
      </c>
      <c r="D24" s="28"/>
      <c r="E24" s="72">
        <v>3</v>
      </c>
      <c r="G24" s="38"/>
      <c r="H24" s="25"/>
    </row>
    <row r="25" spans="1:11">
      <c r="A25" s="37" t="s">
        <v>171</v>
      </c>
      <c r="B25" s="37" t="s">
        <v>172</v>
      </c>
      <c r="C25" s="71">
        <v>85.770479305402361</v>
      </c>
      <c r="D25" s="28"/>
      <c r="E25" s="72">
        <v>2</v>
      </c>
      <c r="G25" s="38"/>
      <c r="H25" s="25"/>
    </row>
    <row r="26" spans="1:11" ht="12">
      <c r="A26" s="26" t="s">
        <v>173</v>
      </c>
      <c r="B26" s="26" t="s">
        <v>174</v>
      </c>
      <c r="C26" s="71">
        <v>71.359698413915538</v>
      </c>
      <c r="D26" s="28"/>
      <c r="E26" s="72">
        <v>2</v>
      </c>
      <c r="G26" s="38"/>
      <c r="H26" s="33" t="s">
        <v>175</v>
      </c>
      <c r="I26" s="47"/>
    </row>
    <row r="27" spans="1:11">
      <c r="A27" s="26" t="s">
        <v>176</v>
      </c>
      <c r="B27" s="26" t="s">
        <v>177</v>
      </c>
      <c r="C27" s="71">
        <v>49.520850430849286</v>
      </c>
      <c r="D27" s="28"/>
      <c r="E27" s="72">
        <v>1</v>
      </c>
      <c r="G27" s="38"/>
      <c r="H27" s="48"/>
      <c r="I27" s="109" t="s">
        <v>658</v>
      </c>
      <c r="J27" s="26"/>
    </row>
    <row r="28" spans="1:11">
      <c r="A28" s="26" t="s">
        <v>178</v>
      </c>
      <c r="B28" s="26" t="s">
        <v>179</v>
      </c>
      <c r="C28" s="71">
        <v>75.995877830108384</v>
      </c>
      <c r="D28" s="28"/>
      <c r="E28" s="72">
        <v>2</v>
      </c>
      <c r="G28" s="38"/>
      <c r="H28" s="48"/>
      <c r="J28" s="26"/>
    </row>
    <row r="29" spans="1:11">
      <c r="A29" s="26" t="s">
        <v>180</v>
      </c>
      <c r="B29" s="26" t="s">
        <v>181</v>
      </c>
      <c r="C29" s="71">
        <v>121.93240550092817</v>
      </c>
      <c r="D29" s="28"/>
      <c r="E29" s="72">
        <v>3</v>
      </c>
      <c r="G29" s="38"/>
      <c r="H29" s="29"/>
    </row>
    <row r="30" spans="1:11" ht="12">
      <c r="A30" s="26" t="s">
        <v>182</v>
      </c>
      <c r="B30" s="26" t="s">
        <v>183</v>
      </c>
      <c r="C30" s="71">
        <v>102.47575416865946</v>
      </c>
      <c r="D30" s="28"/>
      <c r="E30" s="72">
        <v>3</v>
      </c>
      <c r="G30" s="38"/>
      <c r="H30" s="39" t="s">
        <v>184</v>
      </c>
      <c r="K30" s="29"/>
    </row>
    <row r="31" spans="1:11">
      <c r="A31" s="26" t="s">
        <v>185</v>
      </c>
      <c r="B31" s="26" t="s">
        <v>186</v>
      </c>
      <c r="C31" s="71">
        <v>100.11884177333192</v>
      </c>
      <c r="D31" s="28"/>
      <c r="E31" s="72">
        <v>3</v>
      </c>
      <c r="G31" s="38"/>
      <c r="H31" s="29"/>
      <c r="I31" s="49" t="s">
        <v>633</v>
      </c>
      <c r="K31" s="26"/>
    </row>
    <row r="32" spans="1:11">
      <c r="A32" s="26" t="s">
        <v>634</v>
      </c>
      <c r="B32" s="26" t="s">
        <v>635</v>
      </c>
      <c r="C32" s="71">
        <v>56.89113561651434</v>
      </c>
      <c r="D32" s="28" t="s">
        <v>629</v>
      </c>
      <c r="E32" s="72">
        <v>1</v>
      </c>
      <c r="G32" s="38"/>
      <c r="H32" s="29"/>
      <c r="K32" s="110"/>
    </row>
    <row r="33" spans="1:11" ht="12">
      <c r="A33" s="26" t="s">
        <v>636</v>
      </c>
      <c r="B33" s="26" t="s">
        <v>637</v>
      </c>
      <c r="C33" s="71">
        <v>53.907909293167101</v>
      </c>
      <c r="D33" s="28" t="s">
        <v>629</v>
      </c>
      <c r="E33" s="72">
        <v>1</v>
      </c>
      <c r="G33" s="38"/>
      <c r="H33" s="39" t="s">
        <v>187</v>
      </c>
      <c r="K33" s="111"/>
    </row>
    <row r="34" spans="1:11">
      <c r="A34" s="26" t="s">
        <v>638</v>
      </c>
      <c r="B34" s="26" t="s">
        <v>188</v>
      </c>
      <c r="C34" s="71">
        <v>41.484139554662612</v>
      </c>
      <c r="D34" s="28" t="s">
        <v>629</v>
      </c>
      <c r="E34" s="72">
        <v>1</v>
      </c>
      <c r="G34" s="38"/>
      <c r="H34" s="107" t="s">
        <v>632</v>
      </c>
      <c r="I34" s="107" t="s">
        <v>116</v>
      </c>
      <c r="J34" s="50"/>
      <c r="K34" s="50"/>
    </row>
    <row r="35" spans="1:11">
      <c r="A35" s="26" t="s">
        <v>639</v>
      </c>
      <c r="B35" s="26" t="s">
        <v>189</v>
      </c>
      <c r="C35" s="71">
        <v>239.60606604256159</v>
      </c>
      <c r="D35" s="28" t="s">
        <v>629</v>
      </c>
      <c r="E35" s="72">
        <v>4</v>
      </c>
      <c r="G35" s="38"/>
      <c r="H35" s="107" t="s">
        <v>631</v>
      </c>
      <c r="I35" s="107" t="s">
        <v>627</v>
      </c>
      <c r="J35" s="50"/>
      <c r="K35" s="50"/>
    </row>
    <row r="36" spans="1:11">
      <c r="A36" s="26" t="s">
        <v>640</v>
      </c>
      <c r="B36" s="26" t="s">
        <v>190</v>
      </c>
      <c r="C36" s="71">
        <v>60.359816891512949</v>
      </c>
      <c r="D36" s="28" t="s">
        <v>629</v>
      </c>
      <c r="E36" s="72">
        <v>2</v>
      </c>
      <c r="G36" s="38"/>
      <c r="H36" s="107" t="s">
        <v>630</v>
      </c>
      <c r="I36" s="107" t="s">
        <v>628</v>
      </c>
      <c r="J36" s="50"/>
      <c r="K36" s="50"/>
    </row>
    <row r="37" spans="1:11">
      <c r="A37" s="26" t="s">
        <v>641</v>
      </c>
      <c r="B37" s="26" t="s">
        <v>191</v>
      </c>
      <c r="C37" s="71">
        <v>129.89811153772672</v>
      </c>
      <c r="D37" s="28" t="s">
        <v>629</v>
      </c>
      <c r="E37" s="72">
        <v>3</v>
      </c>
      <c r="G37" s="38"/>
      <c r="H37" s="29"/>
      <c r="J37" s="50"/>
      <c r="K37" s="50"/>
    </row>
    <row r="38" spans="1:11">
      <c r="A38" s="26" t="s">
        <v>642</v>
      </c>
      <c r="B38" s="26" t="s">
        <v>643</v>
      </c>
      <c r="C38" s="71">
        <v>57.411721815122739</v>
      </c>
      <c r="D38" s="28" t="s">
        <v>629</v>
      </c>
      <c r="E38" s="72">
        <v>1</v>
      </c>
      <c r="G38" s="38"/>
      <c r="H38" s="29"/>
      <c r="I38" s="47"/>
      <c r="J38" s="50"/>
      <c r="K38" s="50"/>
    </row>
    <row r="39" spans="1:11">
      <c r="A39" s="26" t="s">
        <v>644</v>
      </c>
      <c r="B39" s="26" t="s">
        <v>192</v>
      </c>
      <c r="C39" s="71">
        <v>310.41959780351169</v>
      </c>
      <c r="D39" s="28" t="s">
        <v>629</v>
      </c>
      <c r="E39" s="72">
        <v>4</v>
      </c>
      <c r="G39" s="38"/>
      <c r="H39" s="29"/>
      <c r="I39" s="51"/>
      <c r="J39" s="50"/>
      <c r="K39" s="50"/>
    </row>
    <row r="40" spans="1:11">
      <c r="A40" s="26" t="s">
        <v>645</v>
      </c>
      <c r="B40" s="26" t="s">
        <v>646</v>
      </c>
      <c r="C40" s="71">
        <v>162.43287034925643</v>
      </c>
      <c r="D40" s="28" t="s">
        <v>629</v>
      </c>
      <c r="E40" s="72">
        <v>4</v>
      </c>
      <c r="G40" s="38"/>
      <c r="H40" s="29"/>
      <c r="I40" s="50"/>
      <c r="J40" s="50"/>
      <c r="K40" s="50"/>
    </row>
    <row r="41" spans="1:11">
      <c r="A41" s="26" t="s">
        <v>647</v>
      </c>
      <c r="B41" s="26" t="s">
        <v>648</v>
      </c>
      <c r="C41" s="71">
        <v>117.52104142143121</v>
      </c>
      <c r="D41" s="28" t="s">
        <v>629</v>
      </c>
      <c r="E41" s="72">
        <v>3</v>
      </c>
      <c r="G41" s="38"/>
      <c r="H41" s="29"/>
      <c r="J41" s="50"/>
      <c r="K41" s="50"/>
    </row>
    <row r="42" spans="1:11">
      <c r="A42" s="26" t="s">
        <v>649</v>
      </c>
      <c r="B42" s="26" t="s">
        <v>650</v>
      </c>
      <c r="C42" s="71">
        <v>70.449611238821888</v>
      </c>
      <c r="D42" s="28" t="s">
        <v>629</v>
      </c>
      <c r="E42" s="72">
        <v>2</v>
      </c>
      <c r="G42" s="38"/>
      <c r="H42" s="29"/>
      <c r="I42" s="52"/>
      <c r="J42" s="50"/>
      <c r="K42" s="50"/>
    </row>
    <row r="43" spans="1:11">
      <c r="A43" s="26" t="s">
        <v>651</v>
      </c>
      <c r="B43" s="26" t="s">
        <v>193</v>
      </c>
      <c r="C43" s="71">
        <v>57.999198010588003</v>
      </c>
      <c r="D43" s="28" t="s">
        <v>629</v>
      </c>
      <c r="E43" s="72">
        <v>1</v>
      </c>
      <c r="G43" s="38"/>
      <c r="H43" s="29"/>
      <c r="J43" s="50"/>
      <c r="K43" s="50"/>
    </row>
    <row r="44" spans="1:11">
      <c r="A44" s="26" t="s">
        <v>652</v>
      </c>
      <c r="B44" s="26" t="s">
        <v>653</v>
      </c>
      <c r="C44" s="71">
        <v>199.55321590790035</v>
      </c>
      <c r="D44" s="28" t="s">
        <v>629</v>
      </c>
      <c r="E44" s="72">
        <v>4</v>
      </c>
      <c r="G44" s="38"/>
      <c r="H44" s="29"/>
      <c r="I44" s="53"/>
      <c r="J44" s="50"/>
      <c r="K44" s="50"/>
    </row>
    <row r="45" spans="1:11">
      <c r="A45" s="26" t="s">
        <v>654</v>
      </c>
      <c r="B45" s="26" t="s">
        <v>194</v>
      </c>
      <c r="C45" s="71">
        <v>333.88262296698491</v>
      </c>
      <c r="D45" s="28" t="s">
        <v>629</v>
      </c>
      <c r="E45" s="72">
        <v>4</v>
      </c>
      <c r="G45" s="38"/>
      <c r="H45" s="29"/>
      <c r="J45" s="50"/>
      <c r="K45" s="50"/>
    </row>
    <row r="46" spans="1:11">
      <c r="A46" s="26" t="s">
        <v>655</v>
      </c>
      <c r="B46" s="26" t="s">
        <v>195</v>
      </c>
      <c r="C46" s="71">
        <v>133.38559463573671</v>
      </c>
      <c r="D46" s="28" t="s">
        <v>629</v>
      </c>
      <c r="E46" s="72">
        <v>3</v>
      </c>
      <c r="G46" s="38"/>
      <c r="H46" s="29"/>
      <c r="I46" s="54"/>
      <c r="J46" s="50"/>
      <c r="K46" s="50"/>
    </row>
    <row r="47" spans="1:11">
      <c r="A47" s="26" t="s">
        <v>656</v>
      </c>
      <c r="B47" s="26" t="s">
        <v>196</v>
      </c>
      <c r="C47" s="71">
        <v>268.50056958319726</v>
      </c>
      <c r="D47" s="28" t="s">
        <v>629</v>
      </c>
      <c r="E47" s="72">
        <v>4</v>
      </c>
      <c r="G47" s="38"/>
      <c r="H47" s="29"/>
      <c r="I47" s="55"/>
      <c r="J47" s="50"/>
    </row>
    <row r="48" spans="1:11">
      <c r="A48" s="26" t="s">
        <v>197</v>
      </c>
      <c r="B48" s="26" t="s">
        <v>198</v>
      </c>
      <c r="C48" s="71">
        <v>100</v>
      </c>
      <c r="D48" s="28"/>
      <c r="E48" s="72">
        <v>3</v>
      </c>
      <c r="G48" s="38"/>
      <c r="H48" s="29"/>
      <c r="I48" s="50"/>
      <c r="J48" s="50"/>
    </row>
    <row r="49" spans="1:11">
      <c r="A49" s="26" t="s">
        <v>199</v>
      </c>
      <c r="B49" s="26" t="s">
        <v>200</v>
      </c>
      <c r="C49" s="71">
        <v>64.087831128686403</v>
      </c>
      <c r="D49" s="28"/>
      <c r="E49" s="72">
        <v>2</v>
      </c>
      <c r="G49" s="38"/>
      <c r="H49" s="29"/>
    </row>
    <row r="50" spans="1:11">
      <c r="A50" s="26" t="s">
        <v>201</v>
      </c>
      <c r="B50" s="26" t="s">
        <v>202</v>
      </c>
      <c r="C50" s="71">
        <v>140.0651558662174</v>
      </c>
      <c r="D50" s="28"/>
      <c r="E50" s="72">
        <v>4</v>
      </c>
      <c r="G50" s="38"/>
      <c r="H50" s="29"/>
    </row>
    <row r="51" spans="1:11">
      <c r="A51" s="26" t="s">
        <v>203</v>
      </c>
      <c r="B51" s="26" t="s">
        <v>204</v>
      </c>
      <c r="C51" s="71">
        <v>73.368922968476355</v>
      </c>
      <c r="D51" s="28"/>
      <c r="E51" s="72">
        <v>2</v>
      </c>
      <c r="G51" s="38"/>
      <c r="H51" s="29"/>
    </row>
    <row r="52" spans="1:11">
      <c r="A52" s="26" t="s">
        <v>205</v>
      </c>
      <c r="B52" s="26" t="s">
        <v>206</v>
      </c>
      <c r="C52" s="71">
        <v>72.374118441330992</v>
      </c>
      <c r="D52" s="28"/>
      <c r="E52" s="72">
        <v>2</v>
      </c>
      <c r="G52" s="38"/>
      <c r="H52" s="29"/>
    </row>
    <row r="53" spans="1:11">
      <c r="A53" s="26" t="s">
        <v>207</v>
      </c>
      <c r="B53" s="26" t="s">
        <v>208</v>
      </c>
      <c r="C53" s="71">
        <v>72.9392518301226</v>
      </c>
      <c r="D53" s="28"/>
      <c r="E53" s="72">
        <v>2</v>
      </c>
      <c r="G53" s="38"/>
      <c r="H53" s="29"/>
    </row>
    <row r="54" spans="1:11">
      <c r="A54" s="26" t="s">
        <v>209</v>
      </c>
      <c r="B54" s="26" t="s">
        <v>210</v>
      </c>
      <c r="C54" s="71">
        <v>83.507913572679527</v>
      </c>
      <c r="D54" s="28"/>
      <c r="E54" s="72">
        <v>2</v>
      </c>
      <c r="G54" s="38"/>
      <c r="H54" s="29"/>
    </row>
    <row r="55" spans="1:11">
      <c r="A55" s="26" t="s">
        <v>211</v>
      </c>
      <c r="B55" s="26" t="s">
        <v>212</v>
      </c>
      <c r="C55" s="71">
        <v>124.34393169877407</v>
      </c>
      <c r="D55" s="28"/>
      <c r="E55" s="72">
        <v>3</v>
      </c>
      <c r="G55" s="38"/>
      <c r="H55" s="29"/>
    </row>
    <row r="56" spans="1:11">
      <c r="A56" s="26" t="s">
        <v>213</v>
      </c>
      <c r="B56" s="26" t="s">
        <v>214</v>
      </c>
      <c r="C56" s="71">
        <v>130.99096725043785</v>
      </c>
      <c r="D56" s="28"/>
      <c r="E56" s="72">
        <v>3</v>
      </c>
      <c r="G56" s="38"/>
      <c r="H56" s="29"/>
    </row>
    <row r="57" spans="1:11">
      <c r="A57" s="26" t="s">
        <v>215</v>
      </c>
      <c r="B57" s="26" t="s">
        <v>216</v>
      </c>
      <c r="C57" s="71">
        <v>132.04631479859893</v>
      </c>
      <c r="D57" s="28"/>
      <c r="E57" s="72">
        <v>3</v>
      </c>
      <c r="G57" s="38"/>
      <c r="H57" s="29"/>
    </row>
    <row r="58" spans="1:11">
      <c r="A58" s="26" t="s">
        <v>217</v>
      </c>
      <c r="B58" s="26" t="s">
        <v>218</v>
      </c>
      <c r="C58" s="71">
        <v>105.10753695271455</v>
      </c>
      <c r="D58" s="28"/>
      <c r="E58" s="72">
        <v>3</v>
      </c>
      <c r="G58" s="38"/>
      <c r="H58" s="29"/>
      <c r="K58" s="50"/>
    </row>
    <row r="59" spans="1:11">
      <c r="A59" s="26" t="s">
        <v>219</v>
      </c>
      <c r="B59" s="26" t="s">
        <v>220</v>
      </c>
      <c r="C59" s="71">
        <v>134.54651751313486</v>
      </c>
      <c r="D59" s="28"/>
      <c r="E59" s="72">
        <v>3</v>
      </c>
      <c r="G59" s="38"/>
      <c r="H59" s="29"/>
      <c r="K59" s="50"/>
    </row>
    <row r="60" spans="1:11">
      <c r="A60" s="26" t="s">
        <v>221</v>
      </c>
      <c r="B60" s="26" t="s">
        <v>222</v>
      </c>
      <c r="C60" s="71">
        <v>42.941539719789837</v>
      </c>
      <c r="D60" s="28"/>
      <c r="E60" s="72">
        <v>1</v>
      </c>
      <c r="G60" s="38"/>
      <c r="H60" s="29"/>
      <c r="I60" s="50"/>
      <c r="J60" s="50"/>
      <c r="K60" s="50"/>
    </row>
    <row r="61" spans="1:11">
      <c r="A61" s="26" t="s">
        <v>223</v>
      </c>
      <c r="B61" s="26" t="s">
        <v>224</v>
      </c>
      <c r="C61" s="71">
        <v>100.79306401050788</v>
      </c>
      <c r="D61" s="28"/>
      <c r="E61" s="72">
        <v>3</v>
      </c>
      <c r="G61" s="38"/>
      <c r="H61" s="29"/>
      <c r="I61" s="50"/>
      <c r="J61" s="50"/>
      <c r="K61" s="50"/>
    </row>
    <row r="62" spans="1:11">
      <c r="A62" s="26" t="s">
        <v>225</v>
      </c>
      <c r="B62" s="26" t="s">
        <v>226</v>
      </c>
      <c r="C62" s="71">
        <v>73.98972985113835</v>
      </c>
      <c r="D62" s="28"/>
      <c r="E62" s="72">
        <v>2</v>
      </c>
      <c r="G62" s="38"/>
      <c r="H62" s="29"/>
      <c r="I62" s="50"/>
      <c r="J62" s="50"/>
    </row>
    <row r="63" spans="1:11">
      <c r="A63" s="26" t="s">
        <v>227</v>
      </c>
      <c r="B63" s="26" t="s">
        <v>228</v>
      </c>
      <c r="C63" s="71">
        <v>92.162327408056029</v>
      </c>
      <c r="D63" s="28"/>
      <c r="E63" s="72">
        <v>2</v>
      </c>
      <c r="G63" s="38"/>
      <c r="H63" s="29"/>
      <c r="I63" s="50"/>
      <c r="J63" s="50"/>
    </row>
    <row r="64" spans="1:11">
      <c r="A64" s="26" t="s">
        <v>229</v>
      </c>
      <c r="B64" s="26" t="s">
        <v>230</v>
      </c>
      <c r="C64" s="71">
        <v>78.086443836498233</v>
      </c>
      <c r="D64" s="28"/>
      <c r="E64" s="72">
        <v>2</v>
      </c>
      <c r="G64" s="38"/>
      <c r="H64" s="29"/>
    </row>
    <row r="65" spans="1:8">
      <c r="A65" s="26" t="s">
        <v>231</v>
      </c>
      <c r="B65" s="26" t="s">
        <v>232</v>
      </c>
      <c r="C65" s="71">
        <v>51.363693461002043</v>
      </c>
      <c r="D65" s="28"/>
      <c r="E65" s="72">
        <v>1</v>
      </c>
      <c r="G65" s="38"/>
      <c r="H65" s="29"/>
    </row>
    <row r="66" spans="1:8">
      <c r="A66" s="26" t="s">
        <v>233</v>
      </c>
      <c r="B66" s="26" t="s">
        <v>234</v>
      </c>
      <c r="C66" s="71">
        <v>81.226569869112751</v>
      </c>
      <c r="D66" s="28"/>
      <c r="E66" s="72">
        <v>2</v>
      </c>
      <c r="G66" s="38"/>
      <c r="H66" s="29"/>
    </row>
    <row r="67" spans="1:8">
      <c r="A67" s="56" t="s">
        <v>235</v>
      </c>
      <c r="B67" s="26" t="s">
        <v>236</v>
      </c>
      <c r="C67" s="71">
        <v>68.806896819010831</v>
      </c>
      <c r="D67" s="28"/>
      <c r="E67" s="72">
        <v>2</v>
      </c>
      <c r="G67" s="38"/>
      <c r="H67" s="29"/>
    </row>
    <row r="68" spans="1:8">
      <c r="A68" s="26" t="s">
        <v>237</v>
      </c>
      <c r="B68" s="26" t="s">
        <v>238</v>
      </c>
      <c r="C68" s="71">
        <v>165.51485575582018</v>
      </c>
      <c r="D68" s="28"/>
      <c r="E68" s="72">
        <v>4</v>
      </c>
      <c r="G68" s="38"/>
      <c r="H68" s="29"/>
    </row>
    <row r="69" spans="1:8">
      <c r="A69" s="26" t="s">
        <v>239</v>
      </c>
      <c r="B69" s="26" t="s">
        <v>240</v>
      </c>
      <c r="C69" s="71">
        <v>127.78753685226907</v>
      </c>
      <c r="D69" s="28"/>
      <c r="E69" s="72">
        <v>3</v>
      </c>
      <c r="G69" s="38"/>
      <c r="H69" s="29"/>
    </row>
    <row r="70" spans="1:8">
      <c r="A70" s="26" t="s">
        <v>241</v>
      </c>
      <c r="B70" s="26" t="s">
        <v>242</v>
      </c>
      <c r="C70" s="71">
        <v>174.19358915352433</v>
      </c>
      <c r="D70" s="28"/>
      <c r="E70" s="72">
        <v>4</v>
      </c>
      <c r="G70" s="38"/>
      <c r="H70" s="29"/>
    </row>
    <row r="71" spans="1:8">
      <c r="A71" s="26" t="s">
        <v>243</v>
      </c>
      <c r="B71" s="26" t="s">
        <v>244</v>
      </c>
      <c r="C71" s="71">
        <v>77.009976799699615</v>
      </c>
      <c r="D71" s="28"/>
      <c r="E71" s="72">
        <v>2</v>
      </c>
      <c r="G71" s="38"/>
      <c r="H71" s="29"/>
    </row>
    <row r="72" spans="1:8">
      <c r="A72" s="26" t="s">
        <v>245</v>
      </c>
      <c r="B72" s="26" t="s">
        <v>246</v>
      </c>
      <c r="C72" s="71">
        <v>133.31126448342451</v>
      </c>
      <c r="D72" s="28"/>
      <c r="E72" s="72">
        <v>3</v>
      </c>
      <c r="G72" s="38"/>
      <c r="H72" s="29"/>
    </row>
    <row r="73" spans="1:8">
      <c r="A73" s="26" t="s">
        <v>247</v>
      </c>
      <c r="B73" s="26" t="s">
        <v>248</v>
      </c>
      <c r="C73" s="71">
        <v>74.254594249544041</v>
      </c>
      <c r="D73" s="28"/>
      <c r="E73" s="72">
        <v>2</v>
      </c>
      <c r="G73" s="38"/>
      <c r="H73" s="29"/>
    </row>
    <row r="74" spans="1:8">
      <c r="A74" s="37" t="s">
        <v>249</v>
      </c>
      <c r="B74" s="37" t="s">
        <v>250</v>
      </c>
      <c r="C74" s="71">
        <v>88.380163153095154</v>
      </c>
      <c r="D74" s="28"/>
      <c r="E74" s="72">
        <v>2</v>
      </c>
      <c r="G74" s="38"/>
      <c r="H74" s="29"/>
    </row>
    <row r="75" spans="1:8">
      <c r="A75" s="26" t="s">
        <v>251</v>
      </c>
      <c r="B75" s="26" t="s">
        <v>252</v>
      </c>
      <c r="C75" s="71">
        <v>192.65278725458643</v>
      </c>
      <c r="D75" s="28"/>
      <c r="E75" s="72">
        <v>4</v>
      </c>
      <c r="G75" s="38"/>
      <c r="H75" s="29"/>
    </row>
    <row r="76" spans="1:8">
      <c r="A76" s="26" t="s">
        <v>253</v>
      </c>
      <c r="B76" s="26" t="s">
        <v>254</v>
      </c>
      <c r="C76" s="71">
        <v>54.707677556056225</v>
      </c>
      <c r="D76" s="28"/>
      <c r="E76" s="72">
        <v>1</v>
      </c>
      <c r="G76" s="38"/>
      <c r="H76" s="29"/>
    </row>
    <row r="77" spans="1:8">
      <c r="A77" s="26" t="s">
        <v>255</v>
      </c>
      <c r="B77" s="26" t="s">
        <v>256</v>
      </c>
      <c r="C77" s="71">
        <v>64.750855326681688</v>
      </c>
      <c r="D77" s="28"/>
      <c r="E77" s="72">
        <v>2</v>
      </c>
      <c r="G77" s="38"/>
      <c r="H77" s="29"/>
    </row>
    <row r="78" spans="1:8">
      <c r="A78" s="26" t="s">
        <v>257</v>
      </c>
      <c r="B78" s="26" t="s">
        <v>258</v>
      </c>
      <c r="C78" s="71">
        <v>88.989430640489232</v>
      </c>
      <c r="D78" s="28"/>
      <c r="E78" s="72">
        <v>2</v>
      </c>
      <c r="G78" s="38"/>
      <c r="H78" s="29"/>
    </row>
    <row r="79" spans="1:8">
      <c r="A79" s="26" t="s">
        <v>259</v>
      </c>
      <c r="B79" s="26" t="s">
        <v>260</v>
      </c>
      <c r="C79" s="71">
        <v>170.81484213067267</v>
      </c>
      <c r="D79" s="28"/>
      <c r="E79" s="72">
        <v>4</v>
      </c>
      <c r="G79" s="38"/>
      <c r="H79" s="29"/>
    </row>
    <row r="80" spans="1:8">
      <c r="A80" s="26" t="s">
        <v>261</v>
      </c>
      <c r="B80" s="26" t="s">
        <v>262</v>
      </c>
      <c r="C80" s="71" t="s">
        <v>124</v>
      </c>
      <c r="D80" s="28"/>
      <c r="E80" s="71" t="s">
        <v>124</v>
      </c>
      <c r="G80" s="38"/>
      <c r="H80" s="29"/>
    </row>
    <row r="81" spans="1:8">
      <c r="A81" s="26" t="s">
        <v>263</v>
      </c>
      <c r="B81" s="26" t="s">
        <v>264</v>
      </c>
      <c r="C81" s="71" t="s">
        <v>124</v>
      </c>
      <c r="D81" s="28"/>
      <c r="E81" s="71" t="s">
        <v>124</v>
      </c>
      <c r="G81" s="38"/>
      <c r="H81" s="29"/>
    </row>
    <row r="82" spans="1:8">
      <c r="A82" s="26" t="s">
        <v>265</v>
      </c>
      <c r="B82" s="26" t="s">
        <v>266</v>
      </c>
      <c r="C82" s="71">
        <v>118.72005546615172</v>
      </c>
      <c r="D82" s="28"/>
      <c r="E82" s="72">
        <v>3</v>
      </c>
      <c r="G82" s="38"/>
      <c r="H82" s="29"/>
    </row>
    <row r="83" spans="1:8">
      <c r="A83" s="26" t="s">
        <v>267</v>
      </c>
      <c r="B83" s="26" t="s">
        <v>268</v>
      </c>
      <c r="C83" s="71">
        <v>170.39430632529121</v>
      </c>
      <c r="D83" s="28"/>
      <c r="E83" s="72">
        <v>4</v>
      </c>
      <c r="G83" s="38"/>
      <c r="H83" s="29"/>
    </row>
    <row r="84" spans="1:8">
      <c r="A84" s="26" t="s">
        <v>269</v>
      </c>
      <c r="B84" s="26" t="s">
        <v>270</v>
      </c>
      <c r="C84" s="71">
        <v>162.68606386685693</v>
      </c>
      <c r="D84" s="28"/>
      <c r="E84" s="72">
        <v>4</v>
      </c>
      <c r="G84" s="38"/>
      <c r="H84" s="29"/>
    </row>
    <row r="85" spans="1:8">
      <c r="A85" s="26" t="s">
        <v>271</v>
      </c>
      <c r="B85" s="26" t="s">
        <v>272</v>
      </c>
      <c r="C85" s="71">
        <v>166.72100836292435</v>
      </c>
      <c r="D85" s="28"/>
      <c r="E85" s="72">
        <v>4</v>
      </c>
      <c r="G85" s="38"/>
      <c r="H85" s="29"/>
    </row>
    <row r="86" spans="1:8">
      <c r="A86" s="26" t="s">
        <v>273</v>
      </c>
      <c r="B86" s="26" t="s">
        <v>274</v>
      </c>
      <c r="C86" s="71">
        <v>119.37695607805396</v>
      </c>
      <c r="D86" s="28"/>
      <c r="E86" s="72">
        <v>3</v>
      </c>
      <c r="G86" s="38"/>
      <c r="H86" s="29"/>
    </row>
    <row r="87" spans="1:8">
      <c r="A87" s="26" t="s">
        <v>275</v>
      </c>
      <c r="B87" s="26" t="s">
        <v>276</v>
      </c>
      <c r="C87" s="71">
        <v>126.71673331563402</v>
      </c>
      <c r="D87" s="28"/>
      <c r="E87" s="72">
        <v>3</v>
      </c>
      <c r="G87" s="38"/>
      <c r="H87" s="29"/>
    </row>
    <row r="88" spans="1:8">
      <c r="A88" s="26" t="s">
        <v>277</v>
      </c>
      <c r="B88" s="26" t="s">
        <v>278</v>
      </c>
      <c r="C88" s="71">
        <v>89.9047922543391</v>
      </c>
      <c r="D88" s="28"/>
      <c r="E88" s="72">
        <v>2</v>
      </c>
      <c r="G88" s="38"/>
      <c r="H88" s="29"/>
    </row>
    <row r="89" spans="1:8">
      <c r="A89" s="26" t="s">
        <v>279</v>
      </c>
      <c r="B89" s="26" t="s">
        <v>280</v>
      </c>
      <c r="C89" s="71">
        <v>126.17160621245812</v>
      </c>
      <c r="D89" s="28"/>
      <c r="E89" s="72">
        <v>3</v>
      </c>
      <c r="G89" s="38"/>
      <c r="H89" s="29"/>
    </row>
    <row r="90" spans="1:8">
      <c r="A90" s="26" t="s">
        <v>281</v>
      </c>
      <c r="B90" s="26" t="s">
        <v>282</v>
      </c>
      <c r="C90" s="71">
        <v>136.79231946702953</v>
      </c>
      <c r="D90" s="28"/>
      <c r="E90" s="72">
        <v>3</v>
      </c>
      <c r="G90" s="38"/>
      <c r="H90" s="29"/>
    </row>
    <row r="91" spans="1:8">
      <c r="A91" s="26" t="s">
        <v>283</v>
      </c>
      <c r="B91" s="26" t="s">
        <v>284</v>
      </c>
      <c r="C91" s="71">
        <v>108.52941052998372</v>
      </c>
      <c r="D91" s="28"/>
      <c r="E91" s="72">
        <v>3</v>
      </c>
      <c r="G91" s="38"/>
      <c r="H91" s="29"/>
    </row>
    <row r="92" spans="1:8">
      <c r="A92" s="26" t="s">
        <v>285</v>
      </c>
      <c r="B92" s="26" t="s">
        <v>286</v>
      </c>
      <c r="C92" s="71">
        <v>88.458117346430825</v>
      </c>
      <c r="D92" s="28"/>
      <c r="E92" s="72">
        <v>2</v>
      </c>
      <c r="G92" s="38"/>
      <c r="H92" s="29"/>
    </row>
    <row r="93" spans="1:8">
      <c r="A93" s="26" t="s">
        <v>287</v>
      </c>
      <c r="B93" s="26" t="s">
        <v>288</v>
      </c>
      <c r="C93" s="71">
        <v>86.90253194172503</v>
      </c>
      <c r="D93" s="28"/>
      <c r="E93" s="72">
        <v>2</v>
      </c>
      <c r="G93" s="38"/>
      <c r="H93" s="29"/>
    </row>
    <row r="94" spans="1:8">
      <c r="A94" s="26" t="s">
        <v>289</v>
      </c>
      <c r="B94" s="26" t="s">
        <v>290</v>
      </c>
      <c r="C94" s="71">
        <v>150.34976296751071</v>
      </c>
      <c r="D94" s="28"/>
      <c r="E94" s="72">
        <v>4</v>
      </c>
      <c r="G94" s="38"/>
      <c r="H94" s="29"/>
    </row>
    <row r="95" spans="1:8">
      <c r="A95" s="26" t="s">
        <v>291</v>
      </c>
      <c r="B95" s="26" t="s">
        <v>292</v>
      </c>
      <c r="C95" s="71">
        <v>170.43393663093619</v>
      </c>
      <c r="D95" s="28"/>
      <c r="E95" s="72">
        <v>4</v>
      </c>
      <c r="G95" s="38"/>
      <c r="H95" s="29"/>
    </row>
    <row r="96" spans="1:8">
      <c r="A96" s="26" t="s">
        <v>293</v>
      </c>
      <c r="B96" s="26" t="s">
        <v>294</v>
      </c>
      <c r="C96" s="71">
        <v>111.86645986128165</v>
      </c>
      <c r="D96" s="28"/>
      <c r="E96" s="72">
        <v>3</v>
      </c>
      <c r="G96" s="38"/>
      <c r="H96" s="29"/>
    </row>
    <row r="97" spans="1:8">
      <c r="A97" s="26" t="s">
        <v>295</v>
      </c>
      <c r="B97" s="26" t="s">
        <v>296</v>
      </c>
      <c r="C97" s="71">
        <v>92.621729914047719</v>
      </c>
      <c r="D97" s="28"/>
      <c r="E97" s="72">
        <v>2</v>
      </c>
      <c r="G97" s="38"/>
      <c r="H97" s="29"/>
    </row>
    <row r="98" spans="1:8">
      <c r="A98" s="26" t="s">
        <v>297</v>
      </c>
      <c r="B98" s="26" t="s">
        <v>298</v>
      </c>
      <c r="C98" s="71">
        <v>56.960043025918438</v>
      </c>
      <c r="D98" s="28"/>
      <c r="E98" s="72">
        <v>1</v>
      </c>
      <c r="G98" s="38"/>
      <c r="H98" s="29"/>
    </row>
    <row r="99" spans="1:8">
      <c r="A99" s="26" t="s">
        <v>299</v>
      </c>
      <c r="B99" s="26" t="s">
        <v>300</v>
      </c>
      <c r="C99" s="71">
        <v>45.053230893040855</v>
      </c>
      <c r="D99" s="28"/>
      <c r="E99" s="72">
        <v>1</v>
      </c>
      <c r="G99" s="38"/>
      <c r="H99" s="29"/>
    </row>
    <row r="100" spans="1:8">
      <c r="A100" s="26" t="s">
        <v>301</v>
      </c>
      <c r="B100" s="26" t="s">
        <v>302</v>
      </c>
      <c r="C100" s="71">
        <v>66.206952344605583</v>
      </c>
      <c r="D100" s="28"/>
      <c r="E100" s="72">
        <v>2</v>
      </c>
      <c r="G100" s="38"/>
      <c r="H100" s="29"/>
    </row>
    <row r="101" spans="1:8">
      <c r="A101" s="26" t="s">
        <v>303</v>
      </c>
      <c r="B101" s="26" t="s">
        <v>304</v>
      </c>
      <c r="C101" s="71">
        <v>55.601532539076771</v>
      </c>
      <c r="D101" s="28"/>
      <c r="E101" s="72">
        <v>1</v>
      </c>
      <c r="G101" s="38"/>
      <c r="H101" s="29"/>
    </row>
    <row r="102" spans="1:8">
      <c r="A102" s="26" t="s">
        <v>305</v>
      </c>
      <c r="B102" s="26" t="s">
        <v>306</v>
      </c>
      <c r="C102" s="71">
        <v>60.528143605017746</v>
      </c>
      <c r="D102" s="28"/>
      <c r="E102" s="72">
        <v>2</v>
      </c>
      <c r="G102" s="38"/>
      <c r="H102" s="29"/>
    </row>
    <row r="103" spans="1:8">
      <c r="A103" s="26" t="s">
        <v>307</v>
      </c>
      <c r="B103" s="26" t="s">
        <v>308</v>
      </c>
      <c r="C103" s="71">
        <v>75.507819807188142</v>
      </c>
      <c r="D103" s="28"/>
      <c r="E103" s="72">
        <v>2</v>
      </c>
      <c r="G103" s="38"/>
      <c r="H103" s="29"/>
    </row>
    <row r="104" spans="1:8">
      <c r="A104" s="26" t="s">
        <v>309</v>
      </c>
      <c r="B104" s="26" t="s">
        <v>310</v>
      </c>
      <c r="C104" s="71">
        <v>66.483677745329032</v>
      </c>
      <c r="D104" s="28"/>
      <c r="E104" s="72">
        <v>2</v>
      </c>
      <c r="G104" s="38"/>
      <c r="H104" s="29"/>
    </row>
    <row r="105" spans="1:8">
      <c r="A105" s="26" t="s">
        <v>311</v>
      </c>
      <c r="B105" s="26" t="s">
        <v>312</v>
      </c>
      <c r="C105" s="71" t="s">
        <v>124</v>
      </c>
      <c r="D105" s="28"/>
      <c r="E105" s="71" t="s">
        <v>124</v>
      </c>
      <c r="G105" s="38"/>
      <c r="H105" s="29"/>
    </row>
    <row r="106" spans="1:8">
      <c r="A106" s="26" t="s">
        <v>313</v>
      </c>
      <c r="B106" s="26" t="s">
        <v>314</v>
      </c>
      <c r="C106" s="71">
        <v>56.834779967145664</v>
      </c>
      <c r="D106" s="28"/>
      <c r="E106" s="72">
        <v>1</v>
      </c>
      <c r="G106" s="38"/>
      <c r="H106" s="29"/>
    </row>
    <row r="107" spans="1:8">
      <c r="A107" s="26" t="s">
        <v>315</v>
      </c>
      <c r="B107" s="26" t="s">
        <v>316</v>
      </c>
      <c r="C107" s="71">
        <v>20.225381052334651</v>
      </c>
      <c r="D107" s="28"/>
      <c r="E107" s="72">
        <v>1</v>
      </c>
      <c r="G107" s="38"/>
      <c r="H107" s="29"/>
    </row>
    <row r="108" spans="1:8">
      <c r="A108" s="26" t="s">
        <v>317</v>
      </c>
      <c r="B108" s="26" t="s">
        <v>318</v>
      </c>
      <c r="C108" s="71">
        <v>34.065674808349655</v>
      </c>
      <c r="D108" s="28"/>
      <c r="E108" s="72">
        <v>1</v>
      </c>
      <c r="G108" s="38"/>
      <c r="H108" s="29"/>
    </row>
    <row r="109" spans="1:8">
      <c r="A109" s="26" t="s">
        <v>319</v>
      </c>
      <c r="B109" s="26" t="s">
        <v>320</v>
      </c>
      <c r="C109" s="71" t="s">
        <v>124</v>
      </c>
      <c r="D109" s="28"/>
      <c r="E109" s="71" t="s">
        <v>124</v>
      </c>
      <c r="G109" s="38"/>
      <c r="H109" s="29"/>
    </row>
    <row r="110" spans="1:8">
      <c r="A110" s="26" t="s">
        <v>321</v>
      </c>
      <c r="B110" s="26" t="s">
        <v>322</v>
      </c>
      <c r="C110" s="71">
        <v>59.041711841390544</v>
      </c>
      <c r="D110" s="28"/>
      <c r="E110" s="72">
        <v>1</v>
      </c>
      <c r="G110" s="38"/>
      <c r="H110" s="29"/>
    </row>
    <row r="111" spans="1:8">
      <c r="A111" s="26" t="s">
        <v>323</v>
      </c>
      <c r="B111" s="26" t="s">
        <v>324</v>
      </c>
      <c r="C111" s="71">
        <v>112.59594063785208</v>
      </c>
      <c r="D111" s="28"/>
      <c r="E111" s="72">
        <v>3</v>
      </c>
      <c r="G111" s="38"/>
      <c r="H111" s="29"/>
    </row>
    <row r="112" spans="1:8">
      <c r="A112" s="26" t="s">
        <v>325</v>
      </c>
      <c r="B112" s="26" t="s">
        <v>326</v>
      </c>
      <c r="C112" s="71">
        <v>160.61446467955523</v>
      </c>
      <c r="D112" s="28"/>
      <c r="E112" s="72">
        <v>4</v>
      </c>
      <c r="G112" s="38"/>
      <c r="H112" s="29"/>
    </row>
    <row r="113" spans="1:8">
      <c r="A113" s="26" t="s">
        <v>327</v>
      </c>
      <c r="B113" s="26" t="s">
        <v>328</v>
      </c>
      <c r="C113" s="71">
        <v>52.837291860840686</v>
      </c>
      <c r="D113" s="28"/>
      <c r="E113" s="72">
        <v>1</v>
      </c>
      <c r="G113" s="38"/>
      <c r="H113" s="29"/>
    </row>
    <row r="114" spans="1:8">
      <c r="A114" s="26" t="s">
        <v>329</v>
      </c>
      <c r="B114" s="26" t="s">
        <v>330</v>
      </c>
      <c r="C114" s="71">
        <v>74.668220527845719</v>
      </c>
      <c r="D114" s="28"/>
      <c r="E114" s="72">
        <v>2</v>
      </c>
      <c r="G114" s="38"/>
      <c r="H114" s="29"/>
    </row>
    <row r="115" spans="1:8">
      <c r="A115" s="26" t="s">
        <v>331</v>
      </c>
      <c r="B115" s="26" t="s">
        <v>332</v>
      </c>
      <c r="C115" s="71">
        <v>392.96628224057588</v>
      </c>
      <c r="D115" s="28"/>
      <c r="E115" s="72">
        <v>4</v>
      </c>
      <c r="G115" s="38"/>
      <c r="H115" s="29"/>
    </row>
    <row r="116" spans="1:8">
      <c r="A116" s="26" t="s">
        <v>333</v>
      </c>
      <c r="B116" s="26" t="s">
        <v>334</v>
      </c>
      <c r="C116" s="71">
        <v>59.712754740921895</v>
      </c>
      <c r="D116" s="28"/>
      <c r="E116" s="72">
        <v>1</v>
      </c>
      <c r="G116" s="38"/>
      <c r="H116" s="29"/>
    </row>
    <row r="117" spans="1:8">
      <c r="A117" s="26" t="s">
        <v>335</v>
      </c>
      <c r="B117" s="26" t="s">
        <v>336</v>
      </c>
      <c r="C117" s="71">
        <v>58.889064088958619</v>
      </c>
      <c r="D117" s="28"/>
      <c r="E117" s="72">
        <v>1</v>
      </c>
      <c r="G117" s="38"/>
      <c r="H117" s="29"/>
    </row>
    <row r="118" spans="1:8">
      <c r="A118" s="26" t="s">
        <v>337</v>
      </c>
      <c r="B118" s="26" t="s">
        <v>338</v>
      </c>
      <c r="C118" s="71">
        <v>67.117674825820146</v>
      </c>
      <c r="D118" s="28"/>
      <c r="E118" s="72">
        <v>2</v>
      </c>
      <c r="G118" s="38"/>
      <c r="H118" s="29"/>
    </row>
    <row r="119" spans="1:8">
      <c r="A119" s="26" t="s">
        <v>339</v>
      </c>
      <c r="B119" s="26" t="s">
        <v>340</v>
      </c>
      <c r="C119" s="71">
        <v>51.055227725741716</v>
      </c>
      <c r="D119" s="28"/>
      <c r="E119" s="72">
        <v>1</v>
      </c>
      <c r="G119" s="38"/>
      <c r="H119" s="29"/>
    </row>
    <row r="120" spans="1:8">
      <c r="A120" s="26" t="s">
        <v>341</v>
      </c>
      <c r="B120" s="26" t="s">
        <v>342</v>
      </c>
      <c r="C120" s="71">
        <v>44.910970470170263</v>
      </c>
      <c r="D120" s="28"/>
      <c r="E120" s="72">
        <v>1</v>
      </c>
      <c r="G120" s="38"/>
      <c r="H120" s="29"/>
    </row>
    <row r="121" spans="1:8">
      <c r="A121" s="26" t="s">
        <v>343</v>
      </c>
      <c r="B121" s="26" t="s">
        <v>344</v>
      </c>
      <c r="C121" s="71">
        <v>43.055887648225905</v>
      </c>
      <c r="D121" s="28"/>
      <c r="E121" s="72">
        <v>1</v>
      </c>
      <c r="G121" s="38"/>
      <c r="H121" s="29"/>
    </row>
    <row r="122" spans="1:8">
      <c r="A122" s="26" t="s">
        <v>345</v>
      </c>
      <c r="B122" s="26" t="s">
        <v>346</v>
      </c>
      <c r="C122" s="71">
        <v>63.338926798320507</v>
      </c>
      <c r="D122" s="28"/>
      <c r="E122" s="72">
        <v>2</v>
      </c>
      <c r="G122" s="38"/>
      <c r="H122" s="29"/>
    </row>
    <row r="123" spans="1:8">
      <c r="A123" s="26" t="s">
        <v>347</v>
      </c>
      <c r="B123" s="26" t="s">
        <v>348</v>
      </c>
      <c r="C123" s="71">
        <v>105.61721136898446</v>
      </c>
      <c r="D123" s="28"/>
      <c r="E123" s="72">
        <v>3</v>
      </c>
      <c r="G123" s="38"/>
      <c r="H123" s="29"/>
    </row>
    <row r="124" spans="1:8">
      <c r="A124" s="26" t="s">
        <v>349</v>
      </c>
      <c r="B124" s="26" t="s">
        <v>350</v>
      </c>
      <c r="C124" s="71">
        <v>65.335946707885398</v>
      </c>
      <c r="D124" s="28"/>
      <c r="E124" s="72">
        <v>2</v>
      </c>
      <c r="G124" s="38"/>
      <c r="H124" s="29"/>
    </row>
    <row r="125" spans="1:8">
      <c r="A125" s="26" t="s">
        <v>351</v>
      </c>
      <c r="B125" s="26" t="s">
        <v>352</v>
      </c>
      <c r="C125" s="71">
        <v>98.240172541872369</v>
      </c>
      <c r="D125" s="28"/>
      <c r="E125" s="72">
        <v>2</v>
      </c>
      <c r="G125" s="38"/>
      <c r="H125" s="29"/>
    </row>
    <row r="126" spans="1:8">
      <c r="A126" s="26" t="s">
        <v>353</v>
      </c>
      <c r="B126" s="26" t="s">
        <v>354</v>
      </c>
      <c r="C126" s="71">
        <v>145.93714721081531</v>
      </c>
      <c r="D126" s="28"/>
      <c r="E126" s="72">
        <v>4</v>
      </c>
      <c r="G126" s="38"/>
      <c r="H126" s="29"/>
    </row>
    <row r="127" spans="1:8">
      <c r="A127" s="26" t="s">
        <v>355</v>
      </c>
      <c r="B127" s="26" t="s">
        <v>356</v>
      </c>
      <c r="C127" s="71">
        <v>128.63854750149957</v>
      </c>
      <c r="D127" s="28"/>
      <c r="E127" s="72">
        <v>3</v>
      </c>
      <c r="G127" s="38"/>
      <c r="H127" s="29"/>
    </row>
    <row r="128" spans="1:8">
      <c r="A128" s="26" t="s">
        <v>357</v>
      </c>
      <c r="B128" s="26" t="s">
        <v>358</v>
      </c>
      <c r="C128" s="71">
        <v>212.64766693581879</v>
      </c>
      <c r="D128" s="28"/>
      <c r="E128" s="72">
        <v>4</v>
      </c>
      <c r="G128" s="38"/>
      <c r="H128" s="29"/>
    </row>
    <row r="129" spans="1:8">
      <c r="A129" s="26" t="s">
        <v>359</v>
      </c>
      <c r="B129" s="26" t="s">
        <v>360</v>
      </c>
      <c r="C129" s="71">
        <v>103.44820006459649</v>
      </c>
      <c r="D129" s="28"/>
      <c r="E129" s="72">
        <v>3</v>
      </c>
      <c r="G129" s="38"/>
      <c r="H129" s="29"/>
    </row>
    <row r="130" spans="1:8">
      <c r="A130" s="26" t="s">
        <v>361</v>
      </c>
      <c r="B130" s="26" t="s">
        <v>362</v>
      </c>
      <c r="C130" s="71">
        <v>70.615999146403368</v>
      </c>
      <c r="D130" s="28"/>
      <c r="E130" s="72">
        <v>2</v>
      </c>
      <c r="G130" s="38"/>
      <c r="H130" s="29"/>
    </row>
    <row r="131" spans="1:8">
      <c r="A131" s="26" t="s">
        <v>363</v>
      </c>
      <c r="B131" s="26" t="s">
        <v>364</v>
      </c>
      <c r="C131" s="71">
        <v>75.752435242006186</v>
      </c>
      <c r="D131" s="28"/>
      <c r="E131" s="72">
        <v>2</v>
      </c>
      <c r="G131" s="38"/>
      <c r="H131" s="29"/>
    </row>
    <row r="132" spans="1:8">
      <c r="A132" s="26" t="s">
        <v>365</v>
      </c>
      <c r="B132" s="26" t="s">
        <v>366</v>
      </c>
      <c r="C132" s="71">
        <v>84.477446661745034</v>
      </c>
      <c r="D132" s="28"/>
      <c r="E132" s="72">
        <v>2</v>
      </c>
      <c r="G132" s="38"/>
      <c r="H132" s="29"/>
    </row>
    <row r="133" spans="1:8">
      <c r="A133" s="26" t="s">
        <v>367</v>
      </c>
      <c r="B133" s="26" t="s">
        <v>368</v>
      </c>
      <c r="C133" s="71">
        <v>100</v>
      </c>
      <c r="D133" s="28"/>
      <c r="E133" s="72">
        <v>3</v>
      </c>
      <c r="G133" s="38"/>
      <c r="H133" s="29"/>
    </row>
    <row r="134" spans="1:8">
      <c r="A134" s="26" t="s">
        <v>369</v>
      </c>
      <c r="B134" s="26" t="s">
        <v>370</v>
      </c>
      <c r="C134" s="71">
        <v>100</v>
      </c>
      <c r="D134" s="28"/>
      <c r="E134" s="72">
        <v>3</v>
      </c>
      <c r="G134" s="38"/>
      <c r="H134" s="29"/>
    </row>
    <row r="135" spans="1:8">
      <c r="A135" s="26" t="s">
        <v>371</v>
      </c>
      <c r="B135" s="26" t="s">
        <v>372</v>
      </c>
      <c r="C135" s="71">
        <v>100</v>
      </c>
      <c r="D135" s="28"/>
      <c r="E135" s="72">
        <v>3</v>
      </c>
      <c r="G135" s="38"/>
      <c r="H135" s="29"/>
    </row>
    <row r="136" spans="1:8">
      <c r="A136" s="26" t="s">
        <v>373</v>
      </c>
      <c r="B136" s="26" t="s">
        <v>22</v>
      </c>
      <c r="C136" s="71">
        <v>100</v>
      </c>
      <c r="D136" s="28"/>
      <c r="E136" s="72">
        <v>3</v>
      </c>
      <c r="G136" s="38"/>
      <c r="H136" s="29"/>
    </row>
    <row r="137" spans="1:8">
      <c r="A137" s="26" t="s">
        <v>374</v>
      </c>
      <c r="B137" s="26" t="s">
        <v>375</v>
      </c>
      <c r="C137" s="71">
        <v>60.19261210359408</v>
      </c>
      <c r="D137" s="28"/>
      <c r="E137" s="72">
        <v>2</v>
      </c>
      <c r="G137" s="38"/>
      <c r="H137" s="29"/>
    </row>
    <row r="138" spans="1:8">
      <c r="A138" s="26" t="s">
        <v>376</v>
      </c>
      <c r="B138" s="26" t="s">
        <v>377</v>
      </c>
      <c r="C138" s="71">
        <v>125.68211698379139</v>
      </c>
      <c r="D138" s="28"/>
      <c r="E138" s="72">
        <v>3</v>
      </c>
      <c r="G138" s="38"/>
      <c r="H138" s="29"/>
    </row>
    <row r="139" spans="1:8">
      <c r="A139" s="26" t="s">
        <v>378</v>
      </c>
      <c r="B139" s="26" t="s">
        <v>379</v>
      </c>
      <c r="C139" s="71">
        <v>113.96433650458069</v>
      </c>
      <c r="D139" s="28"/>
      <c r="E139" s="72">
        <v>3</v>
      </c>
      <c r="G139" s="38"/>
      <c r="H139" s="29"/>
    </row>
    <row r="140" spans="1:8">
      <c r="A140" s="26" t="s">
        <v>380</v>
      </c>
      <c r="B140" s="26" t="s">
        <v>381</v>
      </c>
      <c r="C140" s="71">
        <v>113.6857377554616</v>
      </c>
      <c r="D140" s="28"/>
      <c r="E140" s="72">
        <v>3</v>
      </c>
      <c r="G140" s="38"/>
      <c r="H140" s="29"/>
    </row>
    <row r="141" spans="1:8">
      <c r="A141" s="26" t="s">
        <v>382</v>
      </c>
      <c r="B141" s="26" t="s">
        <v>383</v>
      </c>
      <c r="C141" s="71">
        <v>69.526384469696964</v>
      </c>
      <c r="D141" s="28"/>
      <c r="E141" s="72">
        <v>2</v>
      </c>
      <c r="G141" s="38"/>
      <c r="H141" s="29"/>
    </row>
    <row r="142" spans="1:8">
      <c r="A142" s="26" t="s">
        <v>384</v>
      </c>
      <c r="B142" s="26" t="s">
        <v>385</v>
      </c>
      <c r="C142" s="71">
        <v>91.964557522903462</v>
      </c>
      <c r="D142" s="28"/>
      <c r="E142" s="72">
        <v>2</v>
      </c>
      <c r="G142" s="38"/>
      <c r="H142" s="29"/>
    </row>
    <row r="143" spans="1:8">
      <c r="A143" s="26" t="s">
        <v>386</v>
      </c>
      <c r="B143" s="26" t="s">
        <v>387</v>
      </c>
      <c r="C143" s="71">
        <v>118.13510447498238</v>
      </c>
      <c r="D143" s="28"/>
      <c r="E143" s="72">
        <v>3</v>
      </c>
      <c r="G143" s="38"/>
      <c r="H143" s="29"/>
    </row>
    <row r="144" spans="1:8">
      <c r="A144" s="26" t="s">
        <v>388</v>
      </c>
      <c r="B144" s="26" t="s">
        <v>24</v>
      </c>
      <c r="C144" s="71">
        <v>100</v>
      </c>
      <c r="D144" s="28"/>
      <c r="E144" s="72">
        <v>3</v>
      </c>
      <c r="G144" s="38"/>
      <c r="H144" s="29"/>
    </row>
    <row r="145" spans="1:8">
      <c r="A145" s="26" t="s">
        <v>389</v>
      </c>
      <c r="B145" s="26" t="s">
        <v>390</v>
      </c>
      <c r="C145" s="71">
        <v>86.717884005004592</v>
      </c>
      <c r="D145" s="28"/>
      <c r="E145" s="72">
        <v>2</v>
      </c>
      <c r="G145" s="38"/>
      <c r="H145" s="29"/>
    </row>
    <row r="146" spans="1:8">
      <c r="A146" s="26" t="s">
        <v>391</v>
      </c>
      <c r="B146" s="26" t="s">
        <v>392</v>
      </c>
      <c r="C146" s="71">
        <v>85.479889371789781</v>
      </c>
      <c r="D146" s="28"/>
      <c r="E146" s="72">
        <v>2</v>
      </c>
      <c r="G146" s="38"/>
      <c r="H146" s="29"/>
    </row>
    <row r="147" spans="1:8">
      <c r="A147" s="26" t="s">
        <v>393</v>
      </c>
      <c r="B147" s="26" t="s">
        <v>394</v>
      </c>
      <c r="C147" s="71">
        <v>89.141691294613452</v>
      </c>
      <c r="D147" s="28"/>
      <c r="E147" s="72">
        <v>2</v>
      </c>
      <c r="G147" s="38"/>
      <c r="H147" s="29"/>
    </row>
    <row r="148" spans="1:8">
      <c r="A148" s="26" t="s">
        <v>395</v>
      </c>
      <c r="B148" s="26" t="s">
        <v>396</v>
      </c>
      <c r="C148" s="71">
        <v>71.435328723824583</v>
      </c>
      <c r="D148" s="28"/>
      <c r="E148" s="72">
        <v>2</v>
      </c>
      <c r="G148" s="38"/>
      <c r="H148" s="29"/>
    </row>
    <row r="149" spans="1:8">
      <c r="A149" s="26" t="s">
        <v>397</v>
      </c>
      <c r="B149" s="26" t="s">
        <v>398</v>
      </c>
      <c r="C149" s="71">
        <v>76.401168839720796</v>
      </c>
      <c r="D149" s="28"/>
      <c r="E149" s="72">
        <v>2</v>
      </c>
      <c r="G149" s="38"/>
      <c r="H149" s="29"/>
    </row>
    <row r="150" spans="1:8">
      <c r="A150" s="26" t="s">
        <v>399</v>
      </c>
      <c r="B150" s="26" t="s">
        <v>400</v>
      </c>
      <c r="C150" s="71">
        <v>128.22109525220597</v>
      </c>
      <c r="D150" s="28"/>
      <c r="E150" s="72">
        <v>3</v>
      </c>
      <c r="G150" s="38"/>
      <c r="H150" s="29"/>
    </row>
    <row r="151" spans="1:8">
      <c r="A151" s="26" t="s">
        <v>401</v>
      </c>
      <c r="B151" s="26" t="s">
        <v>402</v>
      </c>
      <c r="C151" s="71">
        <v>66.758644409324376</v>
      </c>
      <c r="D151" s="28"/>
      <c r="E151" s="72">
        <v>2</v>
      </c>
      <c r="G151" s="38"/>
      <c r="H151" s="29"/>
    </row>
    <row r="152" spans="1:8">
      <c r="A152" s="26" t="s">
        <v>403</v>
      </c>
      <c r="B152" s="26" t="s">
        <v>404</v>
      </c>
      <c r="C152" s="71">
        <v>108.63980495192939</v>
      </c>
      <c r="D152" s="28"/>
      <c r="E152" s="72">
        <v>3</v>
      </c>
      <c r="G152" s="38"/>
      <c r="H152" s="29"/>
    </row>
    <row r="153" spans="1:8">
      <c r="A153" s="26" t="s">
        <v>405</v>
      </c>
      <c r="B153" s="26" t="s">
        <v>406</v>
      </c>
      <c r="C153" s="71">
        <v>172.02659475833002</v>
      </c>
      <c r="D153" s="28"/>
      <c r="E153" s="72">
        <v>4</v>
      </c>
      <c r="G153" s="38"/>
      <c r="H153" s="29"/>
    </row>
    <row r="154" spans="1:8">
      <c r="A154" s="26" t="s">
        <v>407</v>
      </c>
      <c r="B154" s="26" t="s">
        <v>408</v>
      </c>
      <c r="C154" s="71">
        <v>63.527834024759635</v>
      </c>
      <c r="D154" s="28"/>
      <c r="E154" s="72">
        <v>2</v>
      </c>
      <c r="G154" s="38"/>
      <c r="H154" s="29"/>
    </row>
    <row r="155" spans="1:8">
      <c r="A155" s="26" t="s">
        <v>409</v>
      </c>
      <c r="B155" s="26" t="s">
        <v>410</v>
      </c>
      <c r="C155" s="71">
        <v>115.01101442117738</v>
      </c>
      <c r="D155" s="28"/>
      <c r="E155" s="72">
        <v>3</v>
      </c>
      <c r="G155" s="38"/>
      <c r="H155" s="29"/>
    </row>
    <row r="156" spans="1:8">
      <c r="A156" s="37" t="s">
        <v>411</v>
      </c>
      <c r="B156" s="26" t="s">
        <v>412</v>
      </c>
      <c r="C156" s="71">
        <v>128.76248073883838</v>
      </c>
      <c r="D156" s="28"/>
      <c r="E156" s="72">
        <v>3</v>
      </c>
      <c r="G156" s="38"/>
      <c r="H156" s="29"/>
    </row>
    <row r="157" spans="1:8">
      <c r="A157" s="37" t="s">
        <v>413</v>
      </c>
      <c r="B157" s="37" t="s">
        <v>414</v>
      </c>
      <c r="C157" s="71">
        <v>122.41206363276223</v>
      </c>
      <c r="D157" s="28"/>
      <c r="E157" s="72">
        <v>3</v>
      </c>
      <c r="G157" s="38"/>
      <c r="H157" s="29"/>
    </row>
    <row r="158" spans="1:8">
      <c r="A158" s="37" t="s">
        <v>415</v>
      </c>
      <c r="B158" s="37" t="s">
        <v>416</v>
      </c>
      <c r="C158" s="71">
        <v>133.03764234426069</v>
      </c>
      <c r="D158" s="28"/>
      <c r="E158" s="72">
        <v>3</v>
      </c>
      <c r="G158" s="38"/>
      <c r="H158" s="28"/>
    </row>
    <row r="159" spans="1:8">
      <c r="A159" s="26" t="s">
        <v>417</v>
      </c>
      <c r="B159" s="26" t="s">
        <v>418</v>
      </c>
      <c r="C159" s="71">
        <v>375.01237991482623</v>
      </c>
      <c r="D159" s="28"/>
      <c r="E159" s="72">
        <v>4</v>
      </c>
      <c r="G159" s="38"/>
      <c r="H159" s="28"/>
    </row>
    <row r="160" spans="1:8">
      <c r="A160" s="37" t="s">
        <v>419</v>
      </c>
      <c r="B160" s="37" t="s">
        <v>420</v>
      </c>
      <c r="C160" s="71">
        <v>56.902825047043684</v>
      </c>
      <c r="D160" s="28"/>
      <c r="E160" s="72">
        <v>1</v>
      </c>
      <c r="G160" s="38"/>
      <c r="H160" s="28"/>
    </row>
    <row r="161" spans="1:8">
      <c r="A161" s="37" t="s">
        <v>421</v>
      </c>
      <c r="B161" s="37" t="s">
        <v>422</v>
      </c>
      <c r="C161" s="71">
        <v>89.565730984450838</v>
      </c>
      <c r="D161" s="28"/>
      <c r="E161" s="72">
        <v>2</v>
      </c>
      <c r="G161" s="38"/>
      <c r="H161" s="28"/>
    </row>
    <row r="162" spans="1:8">
      <c r="A162" s="37" t="s">
        <v>423</v>
      </c>
      <c r="B162" s="37" t="s">
        <v>424</v>
      </c>
      <c r="C162" s="71">
        <v>121.30999274536991</v>
      </c>
      <c r="D162" s="28"/>
      <c r="E162" s="72">
        <v>3</v>
      </c>
      <c r="G162" s="38"/>
      <c r="H162" s="28"/>
    </row>
    <row r="163" spans="1:8">
      <c r="A163" s="37" t="s">
        <v>425</v>
      </c>
      <c r="B163" s="37" t="s">
        <v>426</v>
      </c>
      <c r="C163" s="71">
        <v>65.022371397444772</v>
      </c>
      <c r="D163" s="28"/>
      <c r="E163" s="72">
        <v>2</v>
      </c>
      <c r="G163" s="38"/>
      <c r="H163" s="28"/>
    </row>
    <row r="164" spans="1:8">
      <c r="A164" s="37" t="s">
        <v>427</v>
      </c>
      <c r="B164" s="37" t="s">
        <v>428</v>
      </c>
      <c r="C164" s="71">
        <v>47.28645993859562</v>
      </c>
      <c r="D164" s="28"/>
      <c r="E164" s="72">
        <v>1</v>
      </c>
      <c r="G164" s="38"/>
      <c r="H164" s="28"/>
    </row>
    <row r="165" spans="1:8">
      <c r="A165" s="37" t="s">
        <v>429</v>
      </c>
      <c r="B165" s="37" t="s">
        <v>430</v>
      </c>
      <c r="C165" s="71">
        <v>69.227090967614146</v>
      </c>
      <c r="D165" s="28"/>
      <c r="E165" s="72">
        <v>2</v>
      </c>
      <c r="G165" s="38"/>
      <c r="H165" s="28"/>
    </row>
    <row r="166" spans="1:8">
      <c r="A166" s="37" t="s">
        <v>431</v>
      </c>
      <c r="B166" s="37" t="s">
        <v>432</v>
      </c>
      <c r="C166" s="71">
        <v>84.01036357676675</v>
      </c>
      <c r="D166" s="28"/>
      <c r="E166" s="72">
        <v>2</v>
      </c>
      <c r="G166" s="38"/>
      <c r="H166" s="28"/>
    </row>
    <row r="167" spans="1:8">
      <c r="A167" s="37" t="s">
        <v>433</v>
      </c>
      <c r="B167" s="37" t="s">
        <v>434</v>
      </c>
      <c r="C167" s="71">
        <v>105.57622256457324</v>
      </c>
      <c r="D167" s="28"/>
      <c r="E167" s="72">
        <v>3</v>
      </c>
      <c r="G167" s="38"/>
      <c r="H167" s="28"/>
    </row>
    <row r="168" spans="1:8">
      <c r="A168" s="26" t="s">
        <v>435</v>
      </c>
      <c r="B168" s="26" t="s">
        <v>436</v>
      </c>
      <c r="C168" s="71">
        <v>40.406756922774349</v>
      </c>
      <c r="D168" s="28"/>
      <c r="E168" s="72">
        <v>1</v>
      </c>
      <c r="G168" s="38"/>
      <c r="H168" s="28"/>
    </row>
    <row r="169" spans="1:8">
      <c r="A169" s="26" t="s">
        <v>437</v>
      </c>
      <c r="B169" s="26" t="s">
        <v>438</v>
      </c>
      <c r="C169" s="71">
        <v>67.72262835977449</v>
      </c>
      <c r="D169" s="28"/>
      <c r="E169" s="72">
        <v>2</v>
      </c>
      <c r="G169" s="38"/>
      <c r="H169" s="28"/>
    </row>
    <row r="170" spans="1:8">
      <c r="A170" s="26" t="s">
        <v>439</v>
      </c>
      <c r="B170" s="26" t="s">
        <v>440</v>
      </c>
      <c r="C170" s="71">
        <v>66.95149403435164</v>
      </c>
      <c r="D170" s="28"/>
      <c r="E170" s="72">
        <v>2</v>
      </c>
      <c r="G170" s="38"/>
      <c r="H170" s="28"/>
    </row>
    <row r="171" spans="1:8">
      <c r="A171" s="26" t="s">
        <v>441</v>
      </c>
      <c r="B171" s="26" t="s">
        <v>442</v>
      </c>
      <c r="C171" s="71">
        <v>32.88511822472794</v>
      </c>
      <c r="D171" s="28"/>
      <c r="E171" s="72">
        <v>1</v>
      </c>
      <c r="G171" s="38"/>
      <c r="H171" s="28"/>
    </row>
    <row r="172" spans="1:8">
      <c r="A172" s="26" t="s">
        <v>443</v>
      </c>
      <c r="B172" s="26" t="s">
        <v>444</v>
      </c>
      <c r="C172" s="71">
        <v>52.980942637996584</v>
      </c>
      <c r="D172" s="28"/>
      <c r="E172" s="72">
        <v>1</v>
      </c>
      <c r="G172" s="38"/>
      <c r="H172" s="28"/>
    </row>
    <row r="173" spans="1:8">
      <c r="A173" s="26" t="s">
        <v>445</v>
      </c>
      <c r="B173" s="26" t="s">
        <v>446</v>
      </c>
      <c r="C173" s="71">
        <v>124.08793110003933</v>
      </c>
      <c r="D173" s="28"/>
      <c r="E173" s="72">
        <v>3</v>
      </c>
      <c r="G173" s="38"/>
      <c r="H173" s="28"/>
    </row>
    <row r="174" spans="1:8">
      <c r="A174" s="26" t="s">
        <v>447</v>
      </c>
      <c r="B174" s="26" t="s">
        <v>448</v>
      </c>
      <c r="C174" s="71">
        <v>187.0100047200734</v>
      </c>
      <c r="D174" s="28"/>
      <c r="E174" s="72">
        <v>4</v>
      </c>
      <c r="G174" s="38"/>
      <c r="H174" s="28"/>
    </row>
    <row r="175" spans="1:8">
      <c r="A175" s="26" t="s">
        <v>449</v>
      </c>
      <c r="B175" s="26" t="s">
        <v>450</v>
      </c>
      <c r="C175" s="71">
        <v>189.13932817621608</v>
      </c>
      <c r="D175" s="28"/>
      <c r="E175" s="72">
        <v>4</v>
      </c>
      <c r="G175" s="38"/>
      <c r="H175" s="28"/>
    </row>
    <row r="176" spans="1:8">
      <c r="A176" s="26" t="s">
        <v>451</v>
      </c>
      <c r="B176" s="26" t="s">
        <v>452</v>
      </c>
      <c r="C176" s="71">
        <v>156.21499101874917</v>
      </c>
      <c r="D176" s="28"/>
      <c r="E176" s="72">
        <v>4</v>
      </c>
      <c r="G176" s="38"/>
      <c r="H176" s="28"/>
    </row>
    <row r="177" spans="1:8">
      <c r="A177" s="26" t="s">
        <v>453</v>
      </c>
      <c r="B177" s="26" t="s">
        <v>454</v>
      </c>
      <c r="C177" s="71">
        <v>115.70092146322277</v>
      </c>
      <c r="D177" s="28"/>
      <c r="E177" s="72">
        <v>3</v>
      </c>
      <c r="G177" s="38"/>
      <c r="H177" s="28"/>
    </row>
    <row r="178" spans="1:8">
      <c r="A178" s="26" t="s">
        <v>455</v>
      </c>
      <c r="B178" s="26" t="s">
        <v>456</v>
      </c>
      <c r="C178" s="71">
        <v>166.99418650845681</v>
      </c>
      <c r="D178" s="28"/>
      <c r="E178" s="72">
        <v>4</v>
      </c>
      <c r="G178" s="38"/>
      <c r="H178" s="28"/>
    </row>
    <row r="179" spans="1:8">
      <c r="A179" s="26" t="s">
        <v>457</v>
      </c>
      <c r="B179" s="26" t="s">
        <v>458</v>
      </c>
      <c r="C179" s="71">
        <v>170.94361629736463</v>
      </c>
      <c r="D179" s="28"/>
      <c r="E179" s="72">
        <v>4</v>
      </c>
      <c r="G179" s="38"/>
      <c r="H179" s="28"/>
    </row>
    <row r="180" spans="1:8">
      <c r="A180" s="26" t="s">
        <v>459</v>
      </c>
      <c r="B180" s="26" t="s">
        <v>460</v>
      </c>
      <c r="C180" s="71">
        <v>202.6664213976662</v>
      </c>
      <c r="D180" s="28"/>
      <c r="E180" s="72">
        <v>4</v>
      </c>
      <c r="G180" s="38"/>
      <c r="H180" s="28"/>
    </row>
    <row r="181" spans="1:8">
      <c r="A181" s="26" t="s">
        <v>461</v>
      </c>
      <c r="B181" s="26" t="s">
        <v>462</v>
      </c>
      <c r="C181" s="71">
        <v>158.11901284908879</v>
      </c>
      <c r="D181" s="28"/>
      <c r="E181" s="72">
        <v>4</v>
      </c>
      <c r="G181" s="38"/>
      <c r="H181" s="28"/>
    </row>
    <row r="182" spans="1:8">
      <c r="A182" s="26" t="s">
        <v>463</v>
      </c>
      <c r="B182" s="26" t="s">
        <v>464</v>
      </c>
      <c r="C182" s="71">
        <v>54.950682759631732</v>
      </c>
      <c r="D182" s="28"/>
      <c r="E182" s="72">
        <v>1</v>
      </c>
      <c r="G182" s="38"/>
      <c r="H182" s="28"/>
    </row>
    <row r="183" spans="1:8">
      <c r="A183" s="26" t="s">
        <v>465</v>
      </c>
      <c r="B183" s="26" t="s">
        <v>466</v>
      </c>
      <c r="C183" s="71">
        <v>67.650193748900477</v>
      </c>
      <c r="D183" s="28"/>
      <c r="E183" s="72">
        <v>2</v>
      </c>
      <c r="G183" s="38"/>
      <c r="H183" s="28"/>
    </row>
    <row r="184" spans="1:8">
      <c r="A184" s="26" t="s">
        <v>467</v>
      </c>
      <c r="B184" s="26" t="s">
        <v>468</v>
      </c>
      <c r="C184" s="71">
        <v>82.380320354189877</v>
      </c>
      <c r="D184" s="28"/>
      <c r="E184" s="72">
        <v>2</v>
      </c>
      <c r="G184" s="38"/>
      <c r="H184" s="28"/>
    </row>
    <row r="185" spans="1:8">
      <c r="A185" s="26" t="s">
        <v>469</v>
      </c>
      <c r="B185" s="26" t="s">
        <v>470</v>
      </c>
      <c r="C185" s="71">
        <v>293.5313855040169</v>
      </c>
      <c r="D185" s="28"/>
      <c r="E185" s="72">
        <v>4</v>
      </c>
      <c r="G185" s="38"/>
      <c r="H185" s="28"/>
    </row>
    <row r="186" spans="1:8">
      <c r="A186" s="26" t="s">
        <v>471</v>
      </c>
      <c r="B186" s="26" t="s">
        <v>472</v>
      </c>
      <c r="C186" s="71">
        <v>221.52659361989086</v>
      </c>
      <c r="D186" s="28"/>
      <c r="E186" s="72">
        <v>4</v>
      </c>
      <c r="G186" s="38"/>
      <c r="H186" s="28"/>
    </row>
    <row r="187" spans="1:8">
      <c r="A187" s="26" t="s">
        <v>473</v>
      </c>
      <c r="B187" s="26" t="s">
        <v>474</v>
      </c>
      <c r="C187" s="71">
        <v>207.53447493109718</v>
      </c>
      <c r="D187" s="28"/>
      <c r="E187" s="72">
        <v>4</v>
      </c>
      <c r="G187" s="38"/>
      <c r="H187" s="28"/>
    </row>
    <row r="188" spans="1:8">
      <c r="A188" s="26" t="s">
        <v>475</v>
      </c>
      <c r="B188" s="26" t="s">
        <v>476</v>
      </c>
      <c r="C188" s="71">
        <v>39.702745006743683</v>
      </c>
      <c r="D188" s="28"/>
      <c r="E188" s="72">
        <v>1</v>
      </c>
      <c r="G188" s="38"/>
      <c r="H188" s="28"/>
    </row>
    <row r="189" spans="1:8">
      <c r="A189" s="37" t="s">
        <v>477</v>
      </c>
      <c r="B189" s="37" t="s">
        <v>478</v>
      </c>
      <c r="C189" s="71">
        <v>95.940999122010297</v>
      </c>
      <c r="D189" s="28"/>
      <c r="E189" s="72">
        <v>2</v>
      </c>
      <c r="G189" s="38"/>
      <c r="H189" s="28"/>
    </row>
    <row r="190" spans="1:8">
      <c r="A190" s="37" t="s">
        <v>479</v>
      </c>
      <c r="B190" s="37" t="s">
        <v>480</v>
      </c>
      <c r="C190" s="71">
        <v>115.99029197699062</v>
      </c>
      <c r="D190" s="28"/>
      <c r="E190" s="72">
        <v>3</v>
      </c>
      <c r="G190" s="38"/>
      <c r="H190" s="28"/>
    </row>
    <row r="191" spans="1:8">
      <c r="A191" s="37" t="s">
        <v>481</v>
      </c>
      <c r="B191" s="37" t="s">
        <v>482</v>
      </c>
      <c r="C191" s="71">
        <v>82.659742022403876</v>
      </c>
      <c r="D191" s="28"/>
      <c r="E191" s="72">
        <v>2</v>
      </c>
      <c r="G191" s="38"/>
      <c r="H191" s="28"/>
    </row>
    <row r="192" spans="1:8">
      <c r="A192" s="37" t="s">
        <v>483</v>
      </c>
      <c r="B192" s="37" t="s">
        <v>484</v>
      </c>
      <c r="C192" s="71">
        <v>138.33716209506508</v>
      </c>
      <c r="D192" s="28"/>
      <c r="E192" s="72">
        <v>3</v>
      </c>
      <c r="G192" s="38"/>
      <c r="H192" s="28"/>
    </row>
    <row r="193" spans="1:8">
      <c r="A193" s="37" t="s">
        <v>485</v>
      </c>
      <c r="B193" s="37" t="s">
        <v>486</v>
      </c>
      <c r="C193" s="71">
        <v>88.543809990917353</v>
      </c>
      <c r="D193" s="28"/>
      <c r="E193" s="72">
        <v>2</v>
      </c>
      <c r="G193" s="38"/>
      <c r="H193" s="28"/>
    </row>
    <row r="194" spans="1:8">
      <c r="A194" s="37" t="s">
        <v>487</v>
      </c>
      <c r="B194" s="37" t="s">
        <v>488</v>
      </c>
      <c r="C194" s="71">
        <v>109.59245725098397</v>
      </c>
      <c r="D194" s="28"/>
      <c r="E194" s="72">
        <v>3</v>
      </c>
      <c r="G194" s="38"/>
      <c r="H194" s="28"/>
    </row>
    <row r="195" spans="1:8">
      <c r="A195" s="37" t="s">
        <v>489</v>
      </c>
      <c r="B195" s="37" t="s">
        <v>490</v>
      </c>
      <c r="C195" s="71">
        <v>78.790904178019986</v>
      </c>
      <c r="D195" s="28"/>
      <c r="E195" s="72">
        <v>2</v>
      </c>
      <c r="G195" s="38"/>
      <c r="H195" s="28"/>
    </row>
    <row r="196" spans="1:8">
      <c r="A196" s="37" t="s">
        <v>491</v>
      </c>
      <c r="B196" s="37" t="s">
        <v>492</v>
      </c>
      <c r="C196" s="71">
        <v>152.73434753254617</v>
      </c>
      <c r="D196" s="28"/>
      <c r="E196" s="72">
        <v>4</v>
      </c>
      <c r="G196" s="38"/>
      <c r="H196" s="28"/>
    </row>
    <row r="197" spans="1:8">
      <c r="A197" s="37" t="s">
        <v>493</v>
      </c>
      <c r="B197" s="37" t="s">
        <v>30</v>
      </c>
      <c r="C197" s="71">
        <v>100</v>
      </c>
      <c r="D197" s="28" t="s">
        <v>657</v>
      </c>
      <c r="E197" s="72">
        <v>3</v>
      </c>
      <c r="G197" s="38"/>
      <c r="H197" s="28"/>
    </row>
    <row r="198" spans="1:8">
      <c r="A198" s="37" t="s">
        <v>494</v>
      </c>
      <c r="B198" s="37" t="s">
        <v>495</v>
      </c>
      <c r="C198" s="71">
        <v>282.84048798886676</v>
      </c>
      <c r="D198" s="28"/>
      <c r="E198" s="72">
        <v>4</v>
      </c>
      <c r="G198" s="38"/>
      <c r="H198" s="28"/>
    </row>
    <row r="199" spans="1:8">
      <c r="A199" s="37" t="s">
        <v>496</v>
      </c>
      <c r="B199" s="37" t="s">
        <v>497</v>
      </c>
      <c r="C199" s="71">
        <v>174.92564802892559</v>
      </c>
      <c r="D199" s="28"/>
      <c r="E199" s="72">
        <v>4</v>
      </c>
      <c r="G199" s="38"/>
      <c r="H199" s="28"/>
    </row>
    <row r="200" spans="1:8">
      <c r="A200" s="37" t="s">
        <v>498</v>
      </c>
      <c r="B200" s="37" t="s">
        <v>499</v>
      </c>
      <c r="C200" s="71">
        <v>42.443834029159675</v>
      </c>
      <c r="D200" s="28"/>
      <c r="E200" s="72">
        <v>1</v>
      </c>
      <c r="G200" s="38"/>
      <c r="H200" s="28"/>
    </row>
    <row r="201" spans="1:8">
      <c r="A201" s="37" t="s">
        <v>500</v>
      </c>
      <c r="B201" s="37" t="s">
        <v>501</v>
      </c>
      <c r="C201" s="71">
        <v>72.439983092070179</v>
      </c>
      <c r="D201" s="28"/>
      <c r="E201" s="72">
        <v>2</v>
      </c>
      <c r="G201" s="38"/>
      <c r="H201" s="28"/>
    </row>
    <row r="202" spans="1:8">
      <c r="A202" s="37" t="s">
        <v>502</v>
      </c>
      <c r="B202" s="37" t="s">
        <v>503</v>
      </c>
      <c r="C202" s="71">
        <v>97.905372858012242</v>
      </c>
      <c r="D202" s="28"/>
      <c r="E202" s="72">
        <v>2</v>
      </c>
      <c r="G202" s="38"/>
      <c r="H202" s="28"/>
    </row>
    <row r="203" spans="1:8">
      <c r="A203" s="37" t="s">
        <v>504</v>
      </c>
      <c r="B203" s="37" t="s">
        <v>505</v>
      </c>
      <c r="C203" s="71">
        <v>76.83213875276256</v>
      </c>
      <c r="D203" s="28"/>
      <c r="E203" s="72">
        <v>2</v>
      </c>
      <c r="G203" s="38"/>
      <c r="H203" s="28"/>
    </row>
    <row r="204" spans="1:8">
      <c r="A204" s="37" t="s">
        <v>506</v>
      </c>
      <c r="B204" s="37" t="s">
        <v>507</v>
      </c>
      <c r="C204" s="71">
        <v>102.09858845008168</v>
      </c>
      <c r="D204" s="28"/>
      <c r="E204" s="72">
        <v>3</v>
      </c>
      <c r="G204" s="38"/>
      <c r="H204" s="28"/>
    </row>
    <row r="205" spans="1:8">
      <c r="A205" s="26" t="s">
        <v>508</v>
      </c>
      <c r="B205" s="26" t="s">
        <v>509</v>
      </c>
      <c r="C205" s="71">
        <v>105.54561538707921</v>
      </c>
      <c r="D205" s="28"/>
      <c r="E205" s="72">
        <v>3</v>
      </c>
      <c r="G205" s="38"/>
      <c r="H205" s="28"/>
    </row>
    <row r="206" spans="1:8">
      <c r="A206" s="26" t="s">
        <v>510</v>
      </c>
      <c r="B206" s="26" t="s">
        <v>511</v>
      </c>
      <c r="C206" s="71">
        <v>97.990428990102814</v>
      </c>
      <c r="D206" s="28"/>
      <c r="E206" s="72">
        <v>2</v>
      </c>
      <c r="G206" s="38"/>
      <c r="H206" s="28"/>
    </row>
    <row r="207" spans="1:8">
      <c r="A207" s="26" t="s">
        <v>512</v>
      </c>
      <c r="B207" s="26" t="s">
        <v>513</v>
      </c>
      <c r="C207" s="71">
        <v>103.0178441966592</v>
      </c>
      <c r="D207" s="28"/>
      <c r="E207" s="72">
        <v>3</v>
      </c>
      <c r="G207" s="38"/>
      <c r="H207" s="28"/>
    </row>
    <row r="208" spans="1:8">
      <c r="A208" s="26" t="s">
        <v>514</v>
      </c>
      <c r="B208" s="26" t="s">
        <v>515</v>
      </c>
      <c r="C208" s="71">
        <v>120.65814205556514</v>
      </c>
      <c r="D208" s="28"/>
      <c r="E208" s="72">
        <v>3</v>
      </c>
      <c r="G208" s="38"/>
      <c r="H208" s="28"/>
    </row>
    <row r="209" spans="1:8">
      <c r="A209" s="26" t="s">
        <v>516</v>
      </c>
      <c r="B209" s="26" t="s">
        <v>517</v>
      </c>
      <c r="C209" s="71">
        <v>110.38611156076001</v>
      </c>
      <c r="D209" s="28"/>
      <c r="E209" s="72">
        <v>3</v>
      </c>
      <c r="G209" s="38"/>
      <c r="H209" s="28"/>
    </row>
    <row r="210" spans="1:8">
      <c r="A210" s="26" t="s">
        <v>518</v>
      </c>
      <c r="B210" s="26" t="s">
        <v>519</v>
      </c>
      <c r="C210" s="71">
        <v>167.20153335055392</v>
      </c>
      <c r="D210" s="28"/>
      <c r="E210" s="72">
        <v>4</v>
      </c>
      <c r="G210" s="38"/>
      <c r="H210" s="28"/>
    </row>
    <row r="211" spans="1:8">
      <c r="A211" s="26" t="s">
        <v>520</v>
      </c>
      <c r="B211" s="26" t="s">
        <v>521</v>
      </c>
      <c r="C211" s="71">
        <v>82.68836246484129</v>
      </c>
      <c r="D211" s="28"/>
      <c r="E211" s="72">
        <v>2</v>
      </c>
      <c r="G211" s="38"/>
      <c r="H211" s="28"/>
    </row>
    <row r="212" spans="1:8">
      <c r="A212" s="37" t="s">
        <v>522</v>
      </c>
      <c r="B212" s="37" t="s">
        <v>523</v>
      </c>
      <c r="C212" s="71">
        <v>47.904588025945706</v>
      </c>
      <c r="D212" s="28"/>
      <c r="E212" s="72">
        <v>1</v>
      </c>
      <c r="G212" s="38"/>
      <c r="H212" s="28"/>
    </row>
    <row r="213" spans="1:8">
      <c r="A213" s="37" t="s">
        <v>524</v>
      </c>
      <c r="B213" s="37" t="s">
        <v>525</v>
      </c>
      <c r="C213" s="71">
        <v>46.88026925836634</v>
      </c>
      <c r="D213" s="28"/>
      <c r="E213" s="72">
        <v>1</v>
      </c>
      <c r="G213" s="38"/>
      <c r="H213" s="28"/>
    </row>
    <row r="214" spans="1:8">
      <c r="A214" s="37" t="s">
        <v>526</v>
      </c>
      <c r="B214" s="37" t="s">
        <v>527</v>
      </c>
      <c r="C214" s="71">
        <v>52.474735534699505</v>
      </c>
      <c r="D214" s="28"/>
      <c r="E214" s="72">
        <v>1</v>
      </c>
      <c r="G214" s="38"/>
      <c r="H214" s="28"/>
    </row>
    <row r="215" spans="1:8">
      <c r="A215" s="37" t="s">
        <v>557</v>
      </c>
      <c r="B215" s="37" t="s">
        <v>558</v>
      </c>
      <c r="C215" s="71">
        <v>86.683242901404867</v>
      </c>
      <c r="D215" s="28"/>
      <c r="E215" s="72">
        <v>2</v>
      </c>
      <c r="G215" s="38"/>
      <c r="H215" s="28"/>
    </row>
    <row r="216" spans="1:8">
      <c r="A216" s="26" t="s">
        <v>559</v>
      </c>
      <c r="B216" s="37" t="s">
        <v>560</v>
      </c>
      <c r="C216" s="71">
        <v>123.8909180425279</v>
      </c>
      <c r="D216" s="28"/>
      <c r="E216" s="72">
        <v>3</v>
      </c>
      <c r="G216" s="38"/>
      <c r="H216" s="28"/>
    </row>
    <row r="217" spans="1:8">
      <c r="A217" s="26" t="s">
        <v>561</v>
      </c>
      <c r="B217" s="37" t="s">
        <v>562</v>
      </c>
      <c r="C217" s="71">
        <v>118.07840125631341</v>
      </c>
      <c r="D217" s="28"/>
      <c r="E217" s="72">
        <v>3</v>
      </c>
      <c r="G217" s="38"/>
      <c r="H217" s="28"/>
    </row>
    <row r="218" spans="1:8">
      <c r="A218" s="37" t="s">
        <v>563</v>
      </c>
      <c r="B218" s="37" t="s">
        <v>564</v>
      </c>
      <c r="C218" s="71">
        <v>59.731620576376208</v>
      </c>
      <c r="D218" s="28"/>
      <c r="E218" s="72">
        <v>1</v>
      </c>
      <c r="G218" s="38"/>
      <c r="H218" s="28"/>
    </row>
    <row r="219" spans="1:8">
      <c r="A219" s="37" t="s">
        <v>565</v>
      </c>
      <c r="B219" s="37" t="s">
        <v>566</v>
      </c>
      <c r="C219" s="71">
        <v>129.27044386910572</v>
      </c>
      <c r="D219" s="28"/>
      <c r="E219" s="72">
        <v>3</v>
      </c>
      <c r="G219" s="38"/>
      <c r="H219" s="28"/>
    </row>
    <row r="220" spans="1:8">
      <c r="A220" s="37" t="s">
        <v>567</v>
      </c>
      <c r="B220" s="37" t="s">
        <v>568</v>
      </c>
      <c r="C220" s="71">
        <v>144.92665285853744</v>
      </c>
      <c r="D220" s="28"/>
      <c r="E220" s="72">
        <v>4</v>
      </c>
      <c r="G220" s="38"/>
      <c r="H220" s="28"/>
    </row>
    <row r="221" spans="1:8">
      <c r="A221" s="37" t="s">
        <v>569</v>
      </c>
      <c r="B221" s="26" t="s">
        <v>570</v>
      </c>
      <c r="C221" s="71">
        <v>157.9476400831883</v>
      </c>
      <c r="D221" s="28"/>
      <c r="E221" s="72">
        <v>4</v>
      </c>
      <c r="G221" s="38"/>
      <c r="H221" s="28"/>
    </row>
    <row r="222" spans="1:8">
      <c r="A222" s="37" t="s">
        <v>571</v>
      </c>
      <c r="B222" s="37" t="s">
        <v>572</v>
      </c>
      <c r="C222" s="71">
        <v>232.88777174143709</v>
      </c>
      <c r="D222" s="28"/>
      <c r="E222" s="72">
        <v>4</v>
      </c>
      <c r="G222" s="38"/>
      <c r="H222" s="28"/>
    </row>
    <row r="223" spans="1:8">
      <c r="A223" s="37" t="s">
        <v>573</v>
      </c>
      <c r="B223" s="37" t="s">
        <v>574</v>
      </c>
      <c r="C223" s="71">
        <v>125.9240404906413</v>
      </c>
      <c r="D223" s="28"/>
      <c r="E223" s="72">
        <v>3</v>
      </c>
      <c r="G223" s="38"/>
      <c r="H223" s="28"/>
    </row>
    <row r="224" spans="1:8">
      <c r="A224" s="37" t="s">
        <v>575</v>
      </c>
      <c r="B224" s="37" t="s">
        <v>576</v>
      </c>
      <c r="C224" s="71">
        <v>113.32243962480371</v>
      </c>
      <c r="D224" s="28"/>
      <c r="E224" s="72">
        <v>3</v>
      </c>
      <c r="G224" s="38"/>
      <c r="H224" s="28"/>
    </row>
    <row r="225" spans="1:8">
      <c r="A225" s="37" t="s">
        <v>577</v>
      </c>
      <c r="B225" s="37" t="s">
        <v>578</v>
      </c>
      <c r="C225" s="71">
        <v>65.175198353210817</v>
      </c>
      <c r="D225" s="28"/>
      <c r="E225" s="72">
        <v>2</v>
      </c>
      <c r="G225" s="38"/>
      <c r="H225" s="28"/>
    </row>
    <row r="226" spans="1:8">
      <c r="A226" s="26" t="s">
        <v>579</v>
      </c>
      <c r="B226" s="26" t="s">
        <v>580</v>
      </c>
      <c r="C226" s="71">
        <v>111.3822015194601</v>
      </c>
      <c r="D226" s="28"/>
      <c r="E226" s="72">
        <v>3</v>
      </c>
      <c r="G226" s="38"/>
      <c r="H226" s="28"/>
    </row>
    <row r="227" spans="1:8">
      <c r="A227" s="26" t="s">
        <v>581</v>
      </c>
      <c r="B227" s="26" t="s">
        <v>582</v>
      </c>
      <c r="C227" s="71">
        <v>130.74600246169516</v>
      </c>
      <c r="D227" s="28"/>
      <c r="E227" s="72">
        <v>3</v>
      </c>
      <c r="G227" s="38"/>
      <c r="H227" s="28"/>
    </row>
    <row r="228" spans="1:8">
      <c r="A228" s="26" t="s">
        <v>583</v>
      </c>
      <c r="B228" s="26" t="s">
        <v>584</v>
      </c>
      <c r="C228" s="71">
        <v>221.55127600696062</v>
      </c>
      <c r="D228" s="28"/>
      <c r="E228" s="72">
        <v>4</v>
      </c>
      <c r="G228" s="38"/>
      <c r="H228" s="28"/>
    </row>
    <row r="229" spans="1:8">
      <c r="A229" s="26" t="s">
        <v>585</v>
      </c>
      <c r="B229" s="26" t="s">
        <v>586</v>
      </c>
      <c r="C229" s="71">
        <v>123.78595144518482</v>
      </c>
      <c r="D229" s="28"/>
      <c r="E229" s="72">
        <v>3</v>
      </c>
      <c r="G229" s="38"/>
      <c r="H229" s="28"/>
    </row>
    <row r="230" spans="1:8">
      <c r="A230" s="26" t="s">
        <v>587</v>
      </c>
      <c r="B230" s="26" t="s">
        <v>588</v>
      </c>
      <c r="C230" s="71">
        <v>139.72032316115613</v>
      </c>
      <c r="D230" s="28"/>
      <c r="E230" s="72">
        <v>3</v>
      </c>
      <c r="G230" s="38"/>
      <c r="H230" s="28"/>
    </row>
    <row r="231" spans="1:8">
      <c r="A231" s="58" t="s">
        <v>589</v>
      </c>
      <c r="B231" s="58" t="s">
        <v>590</v>
      </c>
      <c r="C231" s="71">
        <v>79.842554849115061</v>
      </c>
      <c r="D231" s="28"/>
      <c r="E231" s="72">
        <v>2</v>
      </c>
      <c r="G231" s="38"/>
      <c r="H231" s="28"/>
    </row>
    <row r="232" spans="1:8">
      <c r="A232" s="58" t="s">
        <v>591</v>
      </c>
      <c r="B232" s="58" t="s">
        <v>592</v>
      </c>
      <c r="C232" s="71">
        <v>204.7145222189211</v>
      </c>
      <c r="D232" s="28"/>
      <c r="E232" s="72">
        <v>4</v>
      </c>
      <c r="G232" s="38"/>
      <c r="H232" s="28"/>
    </row>
    <row r="233" spans="1:8">
      <c r="A233" s="58" t="s">
        <v>593</v>
      </c>
      <c r="B233" s="58" t="s">
        <v>594</v>
      </c>
      <c r="C233" s="71">
        <v>127.99786902083952</v>
      </c>
      <c r="D233" s="28"/>
      <c r="E233" s="72">
        <v>3</v>
      </c>
      <c r="G233" s="38"/>
      <c r="H233" s="28"/>
    </row>
    <row r="234" spans="1:8">
      <c r="A234" s="58" t="s">
        <v>595</v>
      </c>
      <c r="B234" s="58" t="s">
        <v>596</v>
      </c>
      <c r="C234" s="71">
        <v>157.06396757353252</v>
      </c>
      <c r="D234" s="28"/>
      <c r="E234" s="72">
        <v>4</v>
      </c>
      <c r="G234" s="38"/>
      <c r="H234" s="28"/>
    </row>
    <row r="235" spans="1:8">
      <c r="A235" s="58" t="s">
        <v>528</v>
      </c>
      <c r="B235" s="58" t="s">
        <v>529</v>
      </c>
      <c r="C235" s="71">
        <v>38.053647977590082</v>
      </c>
      <c r="D235" s="28" t="s">
        <v>629</v>
      </c>
      <c r="E235" s="72">
        <v>1</v>
      </c>
      <c r="G235" s="38"/>
      <c r="H235" s="28"/>
    </row>
    <row r="236" spans="1:8">
      <c r="A236" s="58" t="s">
        <v>597</v>
      </c>
      <c r="B236" s="58" t="s">
        <v>598</v>
      </c>
      <c r="C236" s="71">
        <v>104.04043478629939</v>
      </c>
      <c r="D236" s="28"/>
      <c r="E236" s="72">
        <v>3</v>
      </c>
      <c r="G236" s="38"/>
      <c r="H236" s="28"/>
    </row>
    <row r="237" spans="1:8">
      <c r="A237" s="26" t="s">
        <v>599</v>
      </c>
      <c r="B237" s="26" t="s">
        <v>600</v>
      </c>
      <c r="C237" s="71">
        <v>70.374522940452451</v>
      </c>
      <c r="D237" s="28"/>
      <c r="E237" s="72">
        <v>2</v>
      </c>
      <c r="G237" s="38"/>
      <c r="H237" s="28"/>
    </row>
    <row r="238" spans="1:8">
      <c r="A238" s="26" t="s">
        <v>601</v>
      </c>
      <c r="B238" s="26" t="s">
        <v>602</v>
      </c>
      <c r="C238" s="71">
        <v>136.27453766818044</v>
      </c>
      <c r="D238" s="28"/>
      <c r="E238" s="72">
        <v>3</v>
      </c>
      <c r="G238" s="38"/>
      <c r="H238" s="28"/>
    </row>
    <row r="239" spans="1:8">
      <c r="A239" s="26" t="s">
        <v>603</v>
      </c>
      <c r="B239" s="26" t="s">
        <v>604</v>
      </c>
      <c r="C239" s="71">
        <v>125.00242833496029</v>
      </c>
      <c r="D239" s="28"/>
      <c r="E239" s="72">
        <v>3</v>
      </c>
      <c r="G239" s="38"/>
      <c r="H239" s="28"/>
    </row>
    <row r="240" spans="1:8">
      <c r="A240" s="26" t="s">
        <v>605</v>
      </c>
      <c r="B240" s="26" t="s">
        <v>606</v>
      </c>
      <c r="C240" s="71">
        <v>117.64655931412076</v>
      </c>
      <c r="D240" s="28"/>
      <c r="E240" s="72">
        <v>3</v>
      </c>
      <c r="G240" s="38"/>
      <c r="H240" s="28"/>
    </row>
    <row r="241" spans="1:9">
      <c r="A241" s="37" t="s">
        <v>607</v>
      </c>
      <c r="B241" s="37" t="s">
        <v>608</v>
      </c>
      <c r="C241" s="71">
        <v>125.73843699333645</v>
      </c>
      <c r="D241" s="28"/>
      <c r="E241" s="72">
        <v>3</v>
      </c>
      <c r="G241" s="38"/>
      <c r="H241" s="28"/>
    </row>
    <row r="242" spans="1:9">
      <c r="A242" s="37" t="s">
        <v>609</v>
      </c>
      <c r="B242" s="37" t="s">
        <v>610</v>
      </c>
      <c r="C242" s="71">
        <v>123.58217435592715</v>
      </c>
      <c r="D242" s="28"/>
      <c r="E242" s="72">
        <v>3</v>
      </c>
      <c r="G242" s="38"/>
      <c r="H242" s="28"/>
    </row>
    <row r="243" spans="1:9">
      <c r="A243" s="37" t="s">
        <v>611</v>
      </c>
      <c r="B243" s="37" t="s">
        <v>612</v>
      </c>
      <c r="C243" s="71">
        <v>86.863994227749259</v>
      </c>
      <c r="D243" s="28"/>
      <c r="E243" s="72">
        <v>2</v>
      </c>
      <c r="G243" s="38"/>
      <c r="H243" s="28"/>
    </row>
    <row r="244" spans="1:9">
      <c r="A244" s="37" t="s">
        <v>613</v>
      </c>
      <c r="B244" s="37" t="s">
        <v>614</v>
      </c>
      <c r="C244" s="71">
        <v>47.309143126352872</v>
      </c>
      <c r="D244" s="28"/>
      <c r="E244" s="72">
        <v>1</v>
      </c>
      <c r="G244" s="38"/>
      <c r="H244" s="28"/>
    </row>
    <row r="245" spans="1:9">
      <c r="A245" s="26" t="s">
        <v>615</v>
      </c>
      <c r="B245" s="37" t="s">
        <v>616</v>
      </c>
      <c r="C245" s="71">
        <v>60.334519714782907</v>
      </c>
      <c r="D245" s="28"/>
      <c r="E245" s="72">
        <v>2</v>
      </c>
      <c r="G245" s="38"/>
      <c r="H245" s="28"/>
    </row>
    <row r="246" spans="1:9">
      <c r="A246" s="26" t="s">
        <v>617</v>
      </c>
      <c r="B246" s="37" t="s">
        <v>618</v>
      </c>
      <c r="C246" s="71">
        <v>137.3681440516107</v>
      </c>
      <c r="D246" s="28"/>
      <c r="E246" s="72">
        <v>3</v>
      </c>
      <c r="G246" s="38"/>
      <c r="H246" s="28"/>
    </row>
    <row r="247" spans="1:9">
      <c r="A247" s="37" t="s">
        <v>619</v>
      </c>
      <c r="B247" s="37" t="s">
        <v>620</v>
      </c>
      <c r="C247" s="71">
        <v>87.000075124145837</v>
      </c>
      <c r="D247" s="28"/>
      <c r="E247" s="72">
        <v>2</v>
      </c>
      <c r="G247" s="38"/>
      <c r="H247" s="28"/>
      <c r="I247" s="59"/>
    </row>
    <row r="248" spans="1:9">
      <c r="A248" s="37" t="s">
        <v>621</v>
      </c>
      <c r="B248" s="37" t="s">
        <v>622</v>
      </c>
      <c r="C248" s="71">
        <v>83.066627554008733</v>
      </c>
      <c r="D248" s="28"/>
      <c r="E248" s="72">
        <v>2</v>
      </c>
      <c r="G248" s="38"/>
      <c r="H248" s="28"/>
      <c r="I248" s="59"/>
    </row>
    <row r="249" spans="1:9">
      <c r="A249" s="37" t="s">
        <v>623</v>
      </c>
      <c r="B249" s="37" t="s">
        <v>624</v>
      </c>
      <c r="C249" s="71">
        <v>27.60720612877212</v>
      </c>
      <c r="D249" s="28"/>
      <c r="E249" s="72">
        <v>1</v>
      </c>
      <c r="G249" s="38"/>
      <c r="H249" s="28"/>
      <c r="I249" s="50"/>
    </row>
    <row r="250" spans="1:9">
      <c r="A250" s="37" t="s">
        <v>625</v>
      </c>
      <c r="B250" s="26" t="s">
        <v>530</v>
      </c>
      <c r="C250" s="71">
        <v>60.407136445821486</v>
      </c>
      <c r="D250" s="28"/>
      <c r="E250" s="72">
        <v>2</v>
      </c>
      <c r="G250" s="38"/>
      <c r="H250" s="28"/>
      <c r="I250" s="50"/>
    </row>
    <row r="251" spans="1:9">
      <c r="A251" s="37" t="s">
        <v>531</v>
      </c>
      <c r="B251" s="37" t="s">
        <v>35</v>
      </c>
      <c r="C251" s="71" t="s">
        <v>124</v>
      </c>
      <c r="D251" s="28"/>
      <c r="E251" s="71" t="s">
        <v>124</v>
      </c>
      <c r="G251" s="38"/>
      <c r="H251" s="28"/>
      <c r="I251" s="50"/>
    </row>
    <row r="252" spans="1:9">
      <c r="A252" s="37" t="s">
        <v>532</v>
      </c>
      <c r="B252" s="37" t="s">
        <v>533</v>
      </c>
      <c r="C252" s="71" t="s">
        <v>124</v>
      </c>
      <c r="D252" s="28"/>
      <c r="E252" s="71" t="s">
        <v>124</v>
      </c>
      <c r="G252" s="38"/>
      <c r="H252" s="28"/>
      <c r="I252" s="50"/>
    </row>
    <row r="253" spans="1:9">
      <c r="A253" s="37" t="s">
        <v>543</v>
      </c>
      <c r="B253" s="37" t="s">
        <v>544</v>
      </c>
      <c r="C253" s="71">
        <v>90.51278099873123</v>
      </c>
      <c r="D253" s="28"/>
      <c r="E253" s="72">
        <v>2</v>
      </c>
      <c r="G253" s="38"/>
      <c r="H253" s="28"/>
      <c r="I253" s="50"/>
    </row>
    <row r="254" spans="1:9">
      <c r="A254" s="37" t="s">
        <v>545</v>
      </c>
      <c r="B254" s="37" t="s">
        <v>546</v>
      </c>
      <c r="C254" s="71">
        <v>102.01899409774322</v>
      </c>
      <c r="D254" s="28"/>
      <c r="E254" s="72">
        <v>3</v>
      </c>
      <c r="G254" s="38"/>
      <c r="H254" s="28"/>
      <c r="I254" s="50"/>
    </row>
    <row r="255" spans="1:9">
      <c r="A255" s="26" t="s">
        <v>547</v>
      </c>
      <c r="B255" s="26" t="s">
        <v>548</v>
      </c>
      <c r="C255" s="71">
        <v>100.64063622642581</v>
      </c>
      <c r="D255" s="28"/>
      <c r="E255" s="72">
        <v>3</v>
      </c>
      <c r="G255" s="38"/>
      <c r="H255" s="28"/>
      <c r="I255" s="50"/>
    </row>
    <row r="256" spans="1:9">
      <c r="A256" s="26" t="s">
        <v>549</v>
      </c>
      <c r="B256" s="26" t="s">
        <v>550</v>
      </c>
      <c r="C256" s="71">
        <v>138.76162295427227</v>
      </c>
      <c r="D256" s="28"/>
      <c r="E256" s="72">
        <v>3</v>
      </c>
      <c r="G256" s="38"/>
      <c r="H256" s="28"/>
      <c r="I256" s="50"/>
    </row>
    <row r="257" spans="1:9">
      <c r="A257" s="26" t="s">
        <v>551</v>
      </c>
      <c r="B257" s="26" t="s">
        <v>552</v>
      </c>
      <c r="C257" s="71">
        <v>63.189798374367655</v>
      </c>
      <c r="D257" s="28"/>
      <c r="E257" s="72">
        <v>2</v>
      </c>
      <c r="G257" s="38"/>
      <c r="H257" s="28"/>
      <c r="I257" s="50"/>
    </row>
    <row r="258" spans="1:9">
      <c r="A258" s="26" t="s">
        <v>553</v>
      </c>
      <c r="B258" s="25" t="s">
        <v>554</v>
      </c>
      <c r="C258" s="71">
        <v>121.82483900087173</v>
      </c>
      <c r="D258" s="28"/>
      <c r="E258" s="72">
        <v>3</v>
      </c>
      <c r="G258" s="38"/>
      <c r="H258" s="28"/>
      <c r="I258" s="50"/>
    </row>
    <row r="259" spans="1:9">
      <c r="A259" s="26" t="s">
        <v>555</v>
      </c>
      <c r="B259" s="26" t="s">
        <v>556</v>
      </c>
      <c r="C259" s="71">
        <v>86.00373951088892</v>
      </c>
      <c r="D259" s="28"/>
      <c r="E259" s="72">
        <v>2</v>
      </c>
      <c r="G259" s="38"/>
      <c r="H259" s="28"/>
      <c r="I259" s="50"/>
    </row>
    <row r="260" spans="1:9">
      <c r="A260" s="26" t="s">
        <v>534</v>
      </c>
      <c r="B260" s="26" t="s">
        <v>37</v>
      </c>
      <c r="C260" s="71" t="s">
        <v>124</v>
      </c>
      <c r="D260" s="28"/>
      <c r="E260" s="71" t="s">
        <v>124</v>
      </c>
      <c r="G260" s="27"/>
      <c r="H260" s="28"/>
      <c r="I260" s="50"/>
    </row>
    <row r="261" spans="1:9">
      <c r="A261" s="58" t="s">
        <v>626</v>
      </c>
      <c r="B261" s="58" t="s">
        <v>38</v>
      </c>
      <c r="C261" s="71" t="s">
        <v>124</v>
      </c>
      <c r="D261" s="28"/>
      <c r="E261" s="71" t="s">
        <v>124</v>
      </c>
      <c r="G261" s="27"/>
      <c r="H261" s="28"/>
      <c r="I261" s="50"/>
    </row>
    <row r="262" spans="1:9">
      <c r="A262" s="58" t="s">
        <v>535</v>
      </c>
      <c r="B262" s="58" t="s">
        <v>536</v>
      </c>
      <c r="C262" s="71" t="s">
        <v>124</v>
      </c>
      <c r="D262" s="28"/>
      <c r="E262" s="71" t="s">
        <v>124</v>
      </c>
      <c r="G262" s="27"/>
      <c r="H262" s="28"/>
      <c r="I262" s="50"/>
    </row>
    <row r="263" spans="1:9">
      <c r="A263" s="58" t="s">
        <v>537</v>
      </c>
      <c r="B263" s="58" t="s">
        <v>538</v>
      </c>
      <c r="C263" s="71" t="s">
        <v>124</v>
      </c>
      <c r="D263" s="28"/>
      <c r="E263" s="71" t="s">
        <v>124</v>
      </c>
      <c r="G263" s="27"/>
      <c r="H263" s="28"/>
      <c r="I263" s="50"/>
    </row>
    <row r="264" spans="1:9">
      <c r="A264" s="58" t="s">
        <v>539</v>
      </c>
      <c r="B264" s="58" t="s">
        <v>540</v>
      </c>
      <c r="C264" s="71" t="s">
        <v>124</v>
      </c>
      <c r="D264" s="28"/>
      <c r="E264" s="71" t="s">
        <v>124</v>
      </c>
      <c r="G264" s="27"/>
      <c r="H264" s="28"/>
      <c r="I264" s="50"/>
    </row>
    <row r="265" spans="1:9">
      <c r="A265" s="58" t="s">
        <v>541</v>
      </c>
      <c r="B265" s="58" t="s">
        <v>542</v>
      </c>
      <c r="C265" s="71" t="s">
        <v>124</v>
      </c>
      <c r="D265" s="28"/>
      <c r="E265" s="71" t="s">
        <v>124</v>
      </c>
      <c r="G265" s="27"/>
      <c r="H265" s="28"/>
      <c r="I265" s="50"/>
    </row>
    <row r="266" spans="1:9">
      <c r="A266" s="58"/>
      <c r="B266" s="58"/>
      <c r="C266" s="27"/>
      <c r="D266" s="28"/>
      <c r="E266" s="60"/>
      <c r="G266" s="27"/>
      <c r="H266" s="28"/>
      <c r="I266" s="50"/>
    </row>
    <row r="267" spans="1:9">
      <c r="A267" s="58"/>
      <c r="B267" s="58"/>
      <c r="C267" s="27"/>
      <c r="D267" s="28"/>
      <c r="E267" s="60"/>
      <c r="G267" s="27"/>
      <c r="H267" s="28"/>
      <c r="I267" s="50"/>
    </row>
    <row r="268" spans="1:9">
      <c r="A268" s="58"/>
      <c r="B268" s="58"/>
      <c r="C268" s="27"/>
      <c r="D268" s="28"/>
      <c r="E268" s="60"/>
      <c r="G268" s="27"/>
      <c r="H268" s="28"/>
      <c r="I268" s="50"/>
    </row>
    <row r="269" spans="1:9">
      <c r="A269" s="58"/>
      <c r="B269" s="58"/>
      <c r="C269" s="27"/>
      <c r="D269" s="28"/>
      <c r="E269" s="60"/>
      <c r="G269" s="27"/>
      <c r="H269" s="28"/>
      <c r="I269" s="50"/>
    </row>
    <row r="270" spans="1:9">
      <c r="A270" s="58"/>
      <c r="B270" s="58"/>
      <c r="C270" s="27"/>
      <c r="D270" s="28"/>
      <c r="E270" s="60"/>
      <c r="G270" s="27"/>
      <c r="H270" s="28"/>
      <c r="I270" s="50"/>
    </row>
    <row r="271" spans="1:9">
      <c r="A271" s="58"/>
      <c r="B271" s="58"/>
      <c r="C271" s="27"/>
      <c r="D271" s="28"/>
      <c r="E271" s="60"/>
      <c r="G271" s="27"/>
      <c r="H271" s="28"/>
      <c r="I271" s="50"/>
    </row>
    <row r="272" spans="1:9">
      <c r="A272" s="58"/>
      <c r="B272" s="58"/>
      <c r="C272" s="27"/>
      <c r="D272" s="28"/>
      <c r="E272" s="60"/>
      <c r="G272" s="27"/>
      <c r="H272" s="28"/>
      <c r="I272" s="50"/>
    </row>
    <row r="273" spans="1:8">
      <c r="A273" s="58"/>
      <c r="B273" s="58"/>
      <c r="C273" s="27"/>
      <c r="D273" s="28"/>
      <c r="E273" s="61"/>
      <c r="G273" s="27"/>
      <c r="H273" s="28"/>
    </row>
    <row r="274" spans="1:8">
      <c r="A274" s="58"/>
      <c r="B274" s="58"/>
      <c r="C274" s="27"/>
      <c r="D274" s="28"/>
      <c r="E274" s="61"/>
      <c r="G274" s="27"/>
      <c r="H274" s="28"/>
    </row>
    <row r="275" spans="1:8">
      <c r="C275" s="27"/>
      <c r="D275" s="28"/>
      <c r="E275" s="30"/>
      <c r="G275" s="27"/>
      <c r="H275" s="28"/>
    </row>
    <row r="276" spans="1:8">
      <c r="A276" s="58"/>
      <c r="B276" s="58"/>
      <c r="C276" s="27"/>
      <c r="D276" s="28"/>
      <c r="E276" s="30"/>
      <c r="G276" s="27"/>
      <c r="H276" s="28"/>
    </row>
    <row r="277" spans="1:8">
      <c r="A277" s="58"/>
      <c r="B277" s="58"/>
      <c r="C277" s="27"/>
      <c r="D277" s="28"/>
      <c r="E277" s="30"/>
      <c r="G277" s="27"/>
      <c r="H277" s="28"/>
    </row>
    <row r="278" spans="1:8">
      <c r="A278" s="58"/>
      <c r="B278" s="58"/>
      <c r="C278" s="27"/>
      <c r="D278" s="28"/>
      <c r="E278" s="30"/>
      <c r="G278" s="27"/>
      <c r="H278" s="28"/>
    </row>
    <row r="279" spans="1:8">
      <c r="A279" s="58"/>
      <c r="B279" s="58"/>
      <c r="C279" s="27"/>
      <c r="D279" s="28"/>
      <c r="E279" s="30"/>
      <c r="G279" s="27"/>
      <c r="H279" s="28"/>
    </row>
    <row r="280" spans="1:8">
      <c r="A280" s="58"/>
      <c r="B280" s="58"/>
      <c r="C280" s="27"/>
      <c r="D280" s="28"/>
      <c r="E280" s="30"/>
      <c r="G280" s="27"/>
      <c r="H280" s="28"/>
    </row>
    <row r="281" spans="1:8">
      <c r="A281" s="58"/>
      <c r="B281" s="58"/>
      <c r="C281" s="27"/>
      <c r="D281" s="28"/>
      <c r="E281" s="30"/>
      <c r="G281" s="27"/>
      <c r="H281" s="28"/>
    </row>
    <row r="282" spans="1:8">
      <c r="A282" s="58"/>
      <c r="B282" s="58"/>
      <c r="C282" s="27"/>
      <c r="D282" s="28"/>
      <c r="E282" s="30"/>
      <c r="G282" s="27"/>
      <c r="H282" s="28"/>
    </row>
    <row r="283" spans="1:8">
      <c r="A283" s="58"/>
      <c r="B283" s="58"/>
      <c r="C283" s="61"/>
      <c r="D283" s="28"/>
      <c r="E283" s="61"/>
      <c r="G283" s="27"/>
      <c r="H283" s="28"/>
    </row>
    <row r="284" spans="1:8">
      <c r="A284" s="58"/>
      <c r="B284" s="58"/>
      <c r="C284" s="61"/>
      <c r="D284" s="28"/>
      <c r="E284" s="61"/>
      <c r="G284" s="27"/>
      <c r="H284" s="28"/>
    </row>
    <row r="285" spans="1:8">
      <c r="A285" s="58"/>
      <c r="B285" s="58"/>
      <c r="C285" s="61"/>
      <c r="D285" s="28"/>
      <c r="E285" s="61"/>
      <c r="G285" s="27"/>
      <c r="H285" s="28"/>
    </row>
    <row r="286" spans="1:8">
      <c r="A286" s="58"/>
      <c r="B286" s="58"/>
      <c r="C286" s="61"/>
      <c r="D286" s="28"/>
      <c r="E286" s="61"/>
      <c r="G286" s="76"/>
      <c r="H286" s="28"/>
    </row>
    <row r="287" spans="1:8">
      <c r="A287" s="58"/>
      <c r="B287" s="58"/>
      <c r="C287" s="61"/>
      <c r="D287" s="28"/>
      <c r="E287" s="61"/>
      <c r="G287" s="77"/>
      <c r="H287" s="64"/>
    </row>
    <row r="288" spans="1:8">
      <c r="A288" s="58"/>
      <c r="B288" s="58"/>
      <c r="C288" s="61"/>
      <c r="D288" s="28"/>
      <c r="E288" s="61"/>
      <c r="G288" s="77"/>
    </row>
    <row r="289" spans="1:11">
      <c r="A289" s="58"/>
      <c r="B289" s="58"/>
      <c r="C289" s="61"/>
      <c r="D289" s="28"/>
      <c r="E289" s="61"/>
      <c r="G289" s="77"/>
      <c r="I289" s="65"/>
      <c r="J289" s="65"/>
      <c r="K289" s="65"/>
    </row>
    <row r="290" spans="1:11">
      <c r="A290" s="58"/>
      <c r="B290" s="58"/>
      <c r="C290" s="61"/>
      <c r="D290" s="28"/>
      <c r="E290" s="61"/>
      <c r="G290" s="77"/>
      <c r="I290" s="65"/>
      <c r="J290" s="65"/>
      <c r="K290" s="65"/>
    </row>
    <row r="291" spans="1:11">
      <c r="A291" s="58"/>
      <c r="B291" s="58"/>
      <c r="C291" s="61"/>
      <c r="D291" s="28"/>
      <c r="E291" s="61"/>
      <c r="G291" s="77"/>
      <c r="I291" s="65"/>
      <c r="J291" s="65"/>
      <c r="K291" s="65"/>
    </row>
    <row r="292" spans="1:11">
      <c r="A292" s="58"/>
      <c r="B292" s="58"/>
      <c r="C292" s="61"/>
      <c r="D292" s="28"/>
      <c r="E292" s="61"/>
      <c r="G292" s="77"/>
      <c r="I292" s="65"/>
      <c r="J292" s="65"/>
      <c r="K292" s="65"/>
    </row>
    <row r="293" spans="1:11">
      <c r="A293" s="58"/>
      <c r="B293" s="58"/>
      <c r="C293" s="61"/>
      <c r="D293" s="28"/>
      <c r="E293" s="61"/>
      <c r="G293" s="77"/>
      <c r="I293" s="65"/>
      <c r="J293" s="65"/>
      <c r="K293" s="65"/>
    </row>
    <row r="294" spans="1:11">
      <c r="A294" s="58"/>
      <c r="B294" s="58"/>
      <c r="C294" s="61"/>
      <c r="D294" s="28"/>
      <c r="E294" s="61"/>
      <c r="G294" s="77"/>
      <c r="I294" s="65"/>
      <c r="J294" s="65"/>
      <c r="K294" s="65"/>
    </row>
    <row r="295" spans="1:11">
      <c r="A295" s="58"/>
      <c r="B295" s="58"/>
      <c r="C295" s="68"/>
      <c r="D295" s="28"/>
      <c r="E295" s="61"/>
      <c r="G295" s="77"/>
      <c r="I295" s="65"/>
      <c r="J295" s="65"/>
      <c r="K295" s="65"/>
    </row>
    <row r="296" spans="1:11">
      <c r="A296" s="58"/>
      <c r="B296" s="58"/>
      <c r="C296" s="68"/>
      <c r="D296" s="28"/>
      <c r="E296" s="61"/>
      <c r="G296" s="77"/>
      <c r="I296" s="65"/>
      <c r="J296" s="65"/>
      <c r="K296" s="65"/>
    </row>
    <row r="297" spans="1:11">
      <c r="A297" s="58"/>
      <c r="B297" s="58"/>
      <c r="C297" s="68"/>
      <c r="D297" s="28"/>
      <c r="E297" s="61"/>
      <c r="G297" s="77"/>
      <c r="I297" s="65"/>
      <c r="J297" s="65"/>
      <c r="K297" s="65"/>
    </row>
    <row r="298" spans="1:11">
      <c r="A298" s="58"/>
      <c r="B298" s="58"/>
      <c r="C298" s="68"/>
      <c r="D298" s="28"/>
      <c r="E298" s="61"/>
      <c r="G298" s="77"/>
      <c r="I298" s="65"/>
      <c r="J298" s="65"/>
      <c r="K298" s="65"/>
    </row>
    <row r="299" spans="1:11">
      <c r="A299" s="58"/>
      <c r="B299" s="58"/>
      <c r="C299" s="68"/>
      <c r="D299" s="28"/>
      <c r="E299" s="61"/>
      <c r="G299" s="77"/>
      <c r="I299" s="65"/>
      <c r="J299" s="65"/>
      <c r="K299" s="65"/>
    </row>
    <row r="300" spans="1:11">
      <c r="A300" s="58"/>
      <c r="B300" s="58"/>
      <c r="C300" s="68"/>
      <c r="D300" s="28"/>
      <c r="E300" s="61"/>
      <c r="G300" s="77"/>
      <c r="I300" s="65"/>
      <c r="J300" s="65"/>
      <c r="K300" s="65"/>
    </row>
    <row r="301" spans="1:11">
      <c r="A301" s="58"/>
      <c r="B301" s="58"/>
      <c r="C301" s="68"/>
      <c r="D301" s="28"/>
      <c r="E301" s="61"/>
      <c r="G301" s="77"/>
      <c r="I301" s="65"/>
      <c r="J301" s="65"/>
      <c r="K301" s="65"/>
    </row>
    <row r="302" spans="1:11">
      <c r="A302" s="58"/>
      <c r="B302" s="58"/>
      <c r="C302" s="68"/>
      <c r="D302" s="28"/>
      <c r="E302" s="61"/>
      <c r="G302" s="77"/>
      <c r="I302" s="65"/>
      <c r="J302" s="65"/>
      <c r="K302" s="65"/>
    </row>
    <row r="303" spans="1:11">
      <c r="A303" s="58"/>
      <c r="B303" s="58"/>
      <c r="C303" s="68"/>
      <c r="D303" s="28"/>
      <c r="E303" s="61"/>
      <c r="G303" s="77"/>
      <c r="I303" s="65"/>
      <c r="J303" s="65"/>
      <c r="K303" s="65"/>
    </row>
    <row r="304" spans="1:11">
      <c r="A304" s="26"/>
      <c r="B304" s="62"/>
      <c r="C304" s="68"/>
      <c r="D304" s="28"/>
      <c r="E304" s="61"/>
      <c r="G304" s="77"/>
      <c r="I304" s="65"/>
      <c r="J304" s="65"/>
      <c r="K304" s="65"/>
    </row>
    <row r="305" spans="1:11">
      <c r="A305" s="26"/>
      <c r="B305" s="62"/>
      <c r="C305" s="68"/>
      <c r="D305" s="28"/>
      <c r="E305" s="61"/>
      <c r="G305" s="77"/>
      <c r="I305" s="65"/>
      <c r="J305" s="65"/>
      <c r="K305" s="65"/>
    </row>
    <row r="306" spans="1:11">
      <c r="A306" s="26"/>
      <c r="B306" s="62"/>
      <c r="C306" s="68"/>
      <c r="D306" s="28"/>
      <c r="E306" s="61"/>
      <c r="G306" s="77"/>
      <c r="I306" s="65"/>
      <c r="J306" s="65"/>
      <c r="K306" s="65"/>
    </row>
    <row r="307" spans="1:11">
      <c r="A307" s="26"/>
      <c r="B307" s="26"/>
      <c r="C307" s="68"/>
      <c r="D307" s="28"/>
      <c r="E307" s="61"/>
      <c r="G307" s="77"/>
      <c r="I307" s="65"/>
      <c r="J307" s="65"/>
      <c r="K307" s="65"/>
    </row>
    <row r="308" spans="1:11">
      <c r="A308" s="26"/>
      <c r="B308" s="26"/>
      <c r="C308" s="68"/>
      <c r="D308" s="28"/>
      <c r="E308" s="61"/>
      <c r="G308" s="77"/>
      <c r="I308" s="65"/>
      <c r="J308" s="65"/>
      <c r="K308" s="65"/>
    </row>
    <row r="309" spans="1:11">
      <c r="A309" s="26"/>
      <c r="B309" s="26"/>
      <c r="C309" s="68"/>
      <c r="D309" s="28"/>
      <c r="E309" s="61"/>
      <c r="G309" s="77"/>
      <c r="I309" s="65"/>
      <c r="J309" s="65"/>
      <c r="K309" s="65"/>
    </row>
    <row r="310" spans="1:11">
      <c r="A310" s="26"/>
      <c r="B310" s="26"/>
      <c r="C310" s="68"/>
      <c r="D310" s="28"/>
      <c r="E310" s="61"/>
      <c r="G310" s="77"/>
      <c r="I310" s="65"/>
      <c r="J310" s="65"/>
      <c r="K310" s="65"/>
    </row>
    <row r="311" spans="1:11">
      <c r="A311" s="26"/>
      <c r="B311" s="26"/>
      <c r="C311" s="68"/>
      <c r="D311" s="28"/>
      <c r="E311" s="61"/>
      <c r="G311" s="77"/>
      <c r="I311" s="65"/>
      <c r="J311" s="65"/>
      <c r="K311" s="65"/>
    </row>
    <row r="312" spans="1:11">
      <c r="A312" s="26"/>
      <c r="B312" s="26"/>
      <c r="C312" s="68"/>
      <c r="D312" s="28"/>
      <c r="E312" s="61"/>
      <c r="G312" s="77"/>
      <c r="I312" s="65"/>
      <c r="J312" s="65"/>
      <c r="K312" s="65"/>
    </row>
    <row r="313" spans="1:11">
      <c r="A313" s="26"/>
      <c r="B313" s="26"/>
      <c r="C313" s="68"/>
      <c r="D313" s="28"/>
      <c r="E313" s="61"/>
      <c r="G313" s="77"/>
      <c r="I313" s="65"/>
      <c r="J313" s="65"/>
      <c r="K313" s="65"/>
    </row>
    <row r="314" spans="1:11">
      <c r="A314" s="26"/>
      <c r="B314" s="26"/>
      <c r="C314" s="68"/>
      <c r="D314" s="28"/>
      <c r="E314" s="61"/>
      <c r="G314" s="77"/>
      <c r="I314" s="65"/>
      <c r="J314" s="65"/>
      <c r="K314" s="65"/>
    </row>
    <row r="315" spans="1:11">
      <c r="A315" s="26"/>
      <c r="B315" s="26"/>
      <c r="C315" s="68"/>
      <c r="D315" s="28"/>
      <c r="E315" s="61"/>
      <c r="G315" s="77"/>
      <c r="I315" s="65"/>
      <c r="J315" s="65"/>
      <c r="K315" s="65"/>
    </row>
    <row r="316" spans="1:11">
      <c r="A316" s="26"/>
      <c r="B316" s="26"/>
      <c r="C316" s="27"/>
      <c r="D316" s="28"/>
      <c r="E316" s="61"/>
      <c r="G316" s="77"/>
      <c r="I316" s="65"/>
      <c r="J316" s="65"/>
      <c r="K316" s="65"/>
    </row>
    <row r="317" spans="1:11">
      <c r="A317" s="66"/>
      <c r="B317" s="66"/>
      <c r="G317" s="77"/>
      <c r="I317" s="65"/>
      <c r="J317" s="65"/>
      <c r="K317" s="65"/>
    </row>
    <row r="318" spans="1:11">
      <c r="A318" s="67"/>
      <c r="B318" s="67"/>
      <c r="G318" s="77"/>
      <c r="I318" s="65"/>
      <c r="J318" s="65"/>
      <c r="K318" s="65"/>
    </row>
    <row r="319" spans="1:11">
      <c r="A319" s="58"/>
      <c r="B319" s="58"/>
      <c r="G319" s="77"/>
      <c r="I319" s="65"/>
      <c r="J319" s="65"/>
      <c r="K319" s="65"/>
    </row>
    <row r="320" spans="1:11">
      <c r="A320" s="58"/>
      <c r="B320" s="58"/>
      <c r="G320" s="77"/>
      <c r="I320" s="28"/>
      <c r="J320" s="28"/>
      <c r="K320" s="28"/>
    </row>
    <row r="321" spans="1:11">
      <c r="A321" s="58"/>
      <c r="B321" s="58"/>
      <c r="G321" s="77"/>
      <c r="I321" s="28"/>
      <c r="J321" s="28"/>
      <c r="K321" s="28"/>
    </row>
    <row r="322" spans="1:11">
      <c r="A322" s="58"/>
      <c r="B322" s="58"/>
      <c r="G322" s="77"/>
      <c r="I322" s="28"/>
      <c r="J322" s="28"/>
      <c r="K322" s="28"/>
    </row>
    <row r="323" spans="1:11">
      <c r="A323" s="58"/>
      <c r="B323" s="58"/>
      <c r="G323" s="77"/>
      <c r="I323" s="28"/>
      <c r="J323" s="28"/>
      <c r="K323" s="28"/>
    </row>
    <row r="324" spans="1:11">
      <c r="A324" s="58"/>
      <c r="B324" s="62"/>
      <c r="G324" s="77"/>
      <c r="I324" s="28"/>
      <c r="J324" s="28"/>
      <c r="K324" s="28"/>
    </row>
    <row r="325" spans="1:11">
      <c r="A325" s="26"/>
      <c r="B325" s="62"/>
      <c r="G325" s="77"/>
    </row>
    <row r="326" spans="1:11">
      <c r="A326" s="26"/>
      <c r="B326" s="62"/>
      <c r="G326" s="77"/>
    </row>
    <row r="327" spans="1:11">
      <c r="A327" s="70"/>
      <c r="B327" s="70"/>
      <c r="G327" s="77"/>
    </row>
    <row r="328" spans="1:11">
      <c r="A328" s="70"/>
      <c r="B328" s="70"/>
      <c r="G328" s="77"/>
    </row>
    <row r="329" spans="1:11">
      <c r="A329" s="70"/>
      <c r="B329" s="70"/>
      <c r="G329" s="77"/>
    </row>
    <row r="330" spans="1:11">
      <c r="A330" s="70"/>
      <c r="B330" s="70"/>
      <c r="G330" s="77"/>
    </row>
    <row r="331" spans="1:11">
      <c r="A331" s="70"/>
      <c r="B331" s="70"/>
      <c r="G331" s="77"/>
    </row>
    <row r="332" spans="1:11">
      <c r="G332" s="77"/>
    </row>
    <row r="333" spans="1:11">
      <c r="G333" s="77"/>
    </row>
    <row r="334" spans="1:11">
      <c r="G334" s="77"/>
    </row>
    <row r="335" spans="1:11">
      <c r="G335" s="77"/>
    </row>
    <row r="336" spans="1:11">
      <c r="G336" s="77"/>
    </row>
    <row r="337" spans="1:8">
      <c r="C337" s="45"/>
      <c r="D337" s="45"/>
      <c r="E337" s="45"/>
      <c r="G337" s="27"/>
      <c r="H337" s="25"/>
    </row>
    <row r="338" spans="1:8">
      <c r="C338" s="45"/>
      <c r="D338" s="45"/>
      <c r="E338" s="45"/>
      <c r="G338" s="27"/>
      <c r="H338" s="25"/>
    </row>
    <row r="339" spans="1:8">
      <c r="A339" s="70"/>
      <c r="B339" s="70"/>
      <c r="C339" s="45"/>
      <c r="D339" s="45"/>
      <c r="E339" s="45"/>
      <c r="G339" s="27"/>
      <c r="H339" s="25"/>
    </row>
    <row r="340" spans="1:8">
      <c r="A340" s="70"/>
      <c r="B340" s="70"/>
      <c r="C340" s="45"/>
      <c r="D340" s="45"/>
      <c r="E340" s="45"/>
      <c r="G340" s="27"/>
      <c r="H340" s="25"/>
    </row>
    <row r="341" spans="1:8">
      <c r="A341" s="70"/>
      <c r="B341" s="70"/>
      <c r="C341" s="45"/>
      <c r="D341" s="45"/>
      <c r="E341" s="45"/>
      <c r="G341" s="27"/>
      <c r="H341" s="25"/>
    </row>
    <row r="342" spans="1:8">
      <c r="A342" s="70"/>
      <c r="B342" s="70"/>
      <c r="C342" s="45"/>
      <c r="D342" s="45"/>
      <c r="E342" s="45"/>
      <c r="G342" s="27"/>
      <c r="H342" s="25"/>
    </row>
    <row r="343" spans="1:8">
      <c r="A343" s="70"/>
      <c r="B343" s="70"/>
      <c r="C343" s="45"/>
      <c r="D343" s="45"/>
      <c r="E343" s="45"/>
      <c r="G343" s="27"/>
      <c r="H343" s="25"/>
    </row>
    <row r="344" spans="1:8">
      <c r="A344" s="70"/>
      <c r="B344" s="70"/>
      <c r="C344" s="45"/>
      <c r="D344" s="45"/>
      <c r="E344" s="45"/>
      <c r="G344" s="27"/>
      <c r="H344" s="25"/>
    </row>
    <row r="345" spans="1:8">
      <c r="A345" s="70"/>
      <c r="B345" s="70"/>
      <c r="C345" s="45"/>
      <c r="D345" s="45"/>
      <c r="E345" s="45"/>
      <c r="G345" s="27"/>
      <c r="H345" s="25"/>
    </row>
    <row r="346" spans="1:8">
      <c r="A346" s="70"/>
      <c r="B346" s="70"/>
      <c r="C346" s="45"/>
      <c r="D346" s="45"/>
      <c r="E346" s="45"/>
      <c r="F346" s="45"/>
      <c r="G346" s="38"/>
      <c r="H346" s="25"/>
    </row>
    <row r="347" spans="1:8">
      <c r="A347" s="70"/>
      <c r="B347" s="70"/>
      <c r="C347" s="45"/>
      <c r="D347" s="45"/>
      <c r="E347" s="45"/>
      <c r="F347" s="45"/>
      <c r="G347" s="38"/>
      <c r="H347" s="25"/>
    </row>
    <row r="348" spans="1:8">
      <c r="A348" s="70"/>
      <c r="B348" s="70"/>
      <c r="C348" s="45"/>
      <c r="D348" s="45"/>
      <c r="E348" s="45"/>
      <c r="F348" s="45"/>
      <c r="G348" s="38"/>
      <c r="H348" s="25"/>
    </row>
    <row r="349" spans="1:8">
      <c r="A349" s="70"/>
      <c r="B349" s="70"/>
      <c r="C349" s="45"/>
      <c r="D349" s="45"/>
      <c r="E349" s="45"/>
      <c r="F349" s="45"/>
      <c r="G349" s="38"/>
      <c r="H349" s="25"/>
    </row>
    <row r="350" spans="1:8">
      <c r="A350" s="70"/>
      <c r="B350" s="70"/>
      <c r="C350" s="45"/>
      <c r="D350" s="45"/>
      <c r="E350" s="45"/>
      <c r="F350" s="45"/>
      <c r="G350" s="38"/>
      <c r="H350" s="25"/>
    </row>
    <row r="351" spans="1:8">
      <c r="A351" s="70"/>
      <c r="B351" s="70"/>
      <c r="C351" s="45"/>
      <c r="D351" s="45"/>
      <c r="E351" s="45"/>
      <c r="F351" s="45"/>
      <c r="G351" s="38"/>
      <c r="H351" s="25"/>
    </row>
    <row r="352" spans="1:8">
      <c r="A352" s="70"/>
      <c r="B352" s="70"/>
      <c r="C352" s="45"/>
      <c r="D352" s="45"/>
      <c r="E352" s="45"/>
      <c r="F352" s="45"/>
      <c r="G352" s="38"/>
      <c r="H352" s="25"/>
    </row>
    <row r="353" spans="1:8">
      <c r="A353" s="70"/>
      <c r="B353" s="70"/>
      <c r="C353" s="45"/>
      <c r="D353" s="45"/>
      <c r="E353" s="45"/>
      <c r="F353" s="45"/>
      <c r="G353" s="38"/>
      <c r="H353" s="25"/>
    </row>
    <row r="354" spans="1:8">
      <c r="A354" s="70"/>
      <c r="B354" s="70"/>
      <c r="C354" s="45"/>
      <c r="D354" s="45"/>
      <c r="E354" s="45"/>
      <c r="F354" s="45"/>
      <c r="G354" s="38"/>
      <c r="H354" s="25"/>
    </row>
    <row r="355" spans="1:8">
      <c r="A355" s="70"/>
      <c r="B355" s="70"/>
      <c r="C355" s="45"/>
      <c r="D355" s="45"/>
      <c r="E355" s="45"/>
      <c r="F355" s="45"/>
      <c r="G355" s="38"/>
      <c r="H355" s="25"/>
    </row>
    <row r="356" spans="1:8">
      <c r="A356" s="70"/>
      <c r="B356" s="70"/>
      <c r="C356" s="45"/>
      <c r="D356" s="45"/>
      <c r="E356" s="45"/>
      <c r="F356" s="45"/>
      <c r="G356" s="38"/>
      <c r="H356" s="25"/>
    </row>
    <row r="357" spans="1:8">
      <c r="A357" s="70"/>
      <c r="B357" s="70"/>
      <c r="C357" s="45"/>
      <c r="D357" s="45"/>
      <c r="E357" s="45"/>
      <c r="F357" s="45"/>
      <c r="G357" s="38"/>
      <c r="H357" s="25"/>
    </row>
    <row r="358" spans="1:8">
      <c r="A358" s="70"/>
      <c r="B358" s="70"/>
      <c r="C358" s="45"/>
      <c r="D358" s="45"/>
      <c r="E358" s="45"/>
      <c r="F358" s="45"/>
      <c r="G358" s="38"/>
      <c r="H358" s="25"/>
    </row>
    <row r="359" spans="1:8">
      <c r="A359" s="70"/>
      <c r="B359" s="70"/>
      <c r="C359" s="45"/>
      <c r="D359" s="45"/>
      <c r="E359" s="45"/>
      <c r="F359" s="45"/>
      <c r="G359" s="38"/>
      <c r="H359" s="25"/>
    </row>
    <row r="360" spans="1:8">
      <c r="A360" s="70"/>
      <c r="B360" s="70"/>
      <c r="C360" s="45"/>
      <c r="D360" s="45"/>
      <c r="E360" s="45"/>
      <c r="F360" s="45"/>
      <c r="G360" s="38"/>
      <c r="H360" s="25"/>
    </row>
    <row r="361" spans="1:8">
      <c r="A361" s="70"/>
      <c r="B361" s="70"/>
      <c r="C361" s="45"/>
      <c r="D361" s="45"/>
      <c r="E361" s="45"/>
      <c r="F361" s="45"/>
      <c r="G361" s="38"/>
      <c r="H361" s="25"/>
    </row>
    <row r="362" spans="1:8">
      <c r="A362" s="70"/>
      <c r="B362" s="70"/>
      <c r="C362" s="45"/>
      <c r="D362" s="45"/>
      <c r="E362" s="45"/>
      <c r="F362" s="45"/>
      <c r="G362" s="38"/>
      <c r="H362" s="25"/>
    </row>
    <row r="363" spans="1:8">
      <c r="A363" s="70"/>
      <c r="B363" s="70"/>
      <c r="C363" s="45"/>
      <c r="D363" s="45"/>
      <c r="E363" s="45"/>
      <c r="F363" s="45"/>
      <c r="G363" s="38"/>
      <c r="H363" s="25"/>
    </row>
    <row r="364" spans="1:8">
      <c r="A364" s="70"/>
      <c r="B364" s="70"/>
      <c r="C364" s="45"/>
      <c r="D364" s="45"/>
      <c r="E364" s="45"/>
      <c r="F364" s="45"/>
      <c r="G364" s="38"/>
      <c r="H364" s="25"/>
    </row>
    <row r="365" spans="1:8">
      <c r="A365" s="70"/>
      <c r="B365" s="70"/>
      <c r="C365" s="45"/>
      <c r="D365" s="45"/>
      <c r="E365" s="45"/>
      <c r="F365" s="45"/>
      <c r="G365" s="38"/>
      <c r="H365" s="25"/>
    </row>
    <row r="366" spans="1:8">
      <c r="A366" s="70"/>
      <c r="B366" s="70"/>
      <c r="C366" s="45"/>
      <c r="D366" s="45"/>
      <c r="E366" s="45"/>
      <c r="F366" s="45"/>
      <c r="G366" s="38"/>
      <c r="H366" s="25"/>
    </row>
    <row r="367" spans="1:8">
      <c r="A367" s="70"/>
      <c r="B367" s="70"/>
      <c r="C367" s="45"/>
      <c r="D367" s="45"/>
      <c r="E367" s="45"/>
      <c r="F367" s="45"/>
      <c r="G367" s="38"/>
      <c r="H367" s="25"/>
    </row>
    <row r="368" spans="1:8">
      <c r="A368" s="70"/>
      <c r="B368" s="70"/>
      <c r="C368" s="45"/>
      <c r="D368" s="45"/>
      <c r="E368" s="45"/>
      <c r="F368" s="45"/>
      <c r="G368" s="38"/>
      <c r="H368" s="25"/>
    </row>
    <row r="369" spans="1:8">
      <c r="A369" s="70"/>
      <c r="B369" s="70"/>
      <c r="C369" s="45"/>
      <c r="D369" s="45"/>
      <c r="E369" s="45"/>
      <c r="F369" s="45"/>
      <c r="G369" s="38"/>
      <c r="H369" s="25"/>
    </row>
    <row r="370" spans="1:8">
      <c r="A370" s="70"/>
      <c r="B370" s="70"/>
      <c r="C370" s="45"/>
      <c r="D370" s="45"/>
      <c r="E370" s="45"/>
      <c r="F370" s="45"/>
      <c r="G370" s="38"/>
      <c r="H370" s="25"/>
    </row>
    <row r="371" spans="1:8">
      <c r="A371" s="70"/>
      <c r="B371" s="70"/>
      <c r="C371" s="45"/>
      <c r="D371" s="45"/>
      <c r="E371" s="45"/>
      <c r="F371" s="45"/>
      <c r="G371" s="38"/>
      <c r="H371" s="25"/>
    </row>
    <row r="372" spans="1:8">
      <c r="C372" s="45"/>
      <c r="D372" s="45"/>
      <c r="E372" s="45"/>
      <c r="F372" s="45"/>
      <c r="G372" s="38"/>
      <c r="H372" s="25"/>
    </row>
    <row r="373" spans="1:8">
      <c r="A373" s="70"/>
      <c r="B373" s="70"/>
      <c r="C373" s="45"/>
      <c r="D373" s="45"/>
      <c r="E373" s="45"/>
      <c r="F373" s="45"/>
      <c r="G373" s="38"/>
      <c r="H373" s="25"/>
    </row>
    <row r="374" spans="1:8">
      <c r="A374" s="70"/>
      <c r="B374" s="70"/>
      <c r="C374" s="45"/>
      <c r="D374" s="45"/>
      <c r="E374" s="45"/>
      <c r="F374" s="45"/>
      <c r="G374" s="38"/>
      <c r="H374" s="25"/>
    </row>
    <row r="375" spans="1:8">
      <c r="A375" s="70"/>
      <c r="B375" s="70"/>
      <c r="C375" s="45"/>
      <c r="D375" s="45"/>
      <c r="E375" s="45"/>
      <c r="F375" s="45"/>
      <c r="G375" s="38"/>
      <c r="H375" s="25"/>
    </row>
    <row r="376" spans="1:8">
      <c r="A376" s="70"/>
      <c r="B376" s="70"/>
      <c r="C376" s="45"/>
      <c r="D376" s="45"/>
      <c r="E376" s="45"/>
      <c r="F376" s="45"/>
      <c r="G376" s="38"/>
      <c r="H376" s="25"/>
    </row>
    <row r="377" spans="1:8">
      <c r="A377" s="70"/>
      <c r="B377" s="70"/>
      <c r="C377" s="45"/>
      <c r="D377" s="45"/>
      <c r="E377" s="45"/>
      <c r="F377" s="45"/>
      <c r="G377" s="38"/>
      <c r="H377" s="25"/>
    </row>
    <row r="378" spans="1:8">
      <c r="A378" s="70"/>
      <c r="B378" s="70"/>
      <c r="C378" s="45"/>
      <c r="D378" s="45"/>
      <c r="E378" s="45"/>
      <c r="F378" s="45"/>
      <c r="G378" s="38"/>
      <c r="H378" s="25"/>
    </row>
    <row r="379" spans="1:8">
      <c r="A379" s="70"/>
      <c r="B379" s="70"/>
      <c r="C379" s="45"/>
      <c r="D379" s="45"/>
      <c r="E379" s="45"/>
      <c r="F379" s="45"/>
      <c r="G379" s="38"/>
      <c r="H379" s="25"/>
    </row>
    <row r="380" spans="1:8">
      <c r="A380" s="70"/>
      <c r="B380" s="70"/>
      <c r="C380" s="45"/>
      <c r="D380" s="45"/>
      <c r="E380" s="45"/>
      <c r="F380" s="45"/>
      <c r="G380" s="38"/>
      <c r="H380" s="25"/>
    </row>
    <row r="381" spans="1:8">
      <c r="A381" s="70"/>
      <c r="B381" s="70"/>
      <c r="C381" s="45"/>
      <c r="D381" s="45"/>
      <c r="E381" s="45"/>
      <c r="F381" s="45"/>
      <c r="G381" s="38"/>
      <c r="H381" s="25"/>
    </row>
    <row r="382" spans="1:8">
      <c r="A382" s="70"/>
      <c r="B382" s="70"/>
      <c r="C382" s="45"/>
      <c r="D382" s="45"/>
      <c r="E382" s="45"/>
      <c r="F382" s="45"/>
      <c r="G382" s="38"/>
      <c r="H382" s="25"/>
    </row>
    <row r="383" spans="1:8">
      <c r="A383" s="70"/>
      <c r="B383" s="70"/>
      <c r="C383" s="45"/>
      <c r="D383" s="45"/>
      <c r="E383" s="45"/>
      <c r="F383" s="45"/>
      <c r="G383" s="38"/>
      <c r="H383" s="25"/>
    </row>
    <row r="384" spans="1:8">
      <c r="A384" s="70"/>
      <c r="B384" s="70"/>
      <c r="C384" s="45"/>
      <c r="D384" s="45"/>
      <c r="E384" s="45"/>
      <c r="F384" s="45"/>
      <c r="G384" s="38"/>
      <c r="H384" s="25"/>
    </row>
    <row r="385" spans="1:8">
      <c r="A385" s="70"/>
      <c r="B385" s="70"/>
      <c r="C385" s="45"/>
      <c r="D385" s="45"/>
      <c r="E385" s="45"/>
      <c r="F385" s="45"/>
      <c r="G385" s="38"/>
      <c r="H385" s="25"/>
    </row>
    <row r="386" spans="1:8">
      <c r="A386" s="70"/>
      <c r="B386" s="70"/>
      <c r="C386" s="45"/>
      <c r="D386" s="45"/>
      <c r="E386" s="45"/>
      <c r="F386" s="45"/>
      <c r="G386" s="38"/>
      <c r="H386" s="25"/>
    </row>
    <row r="387" spans="1:8">
      <c r="A387" s="70"/>
      <c r="B387" s="70"/>
      <c r="C387" s="45"/>
      <c r="D387" s="45"/>
      <c r="E387" s="45"/>
      <c r="F387" s="45"/>
      <c r="G387" s="38"/>
      <c r="H387" s="25"/>
    </row>
    <row r="388" spans="1:8">
      <c r="A388" s="70"/>
      <c r="B388" s="70"/>
      <c r="C388" s="45"/>
      <c r="D388" s="45"/>
      <c r="E388" s="45"/>
      <c r="F388" s="45"/>
      <c r="G388" s="38"/>
      <c r="H388" s="25"/>
    </row>
    <row r="389" spans="1:8">
      <c r="A389" s="70"/>
      <c r="B389" s="70"/>
      <c r="C389" s="45"/>
      <c r="D389" s="45"/>
      <c r="E389" s="45"/>
      <c r="F389" s="45"/>
      <c r="G389" s="38"/>
      <c r="H389" s="25"/>
    </row>
    <row r="390" spans="1:8">
      <c r="A390" s="70"/>
      <c r="B390" s="70"/>
      <c r="C390" s="45"/>
      <c r="D390" s="45"/>
      <c r="E390" s="45"/>
      <c r="F390" s="45"/>
      <c r="G390" s="38"/>
      <c r="H390" s="25"/>
    </row>
    <row r="391" spans="1:8">
      <c r="A391" s="70"/>
      <c r="B391" s="70"/>
      <c r="C391" s="45"/>
      <c r="D391" s="45"/>
      <c r="E391" s="45"/>
      <c r="F391" s="45"/>
      <c r="G391" s="38"/>
      <c r="H391" s="25"/>
    </row>
    <row r="392" spans="1:8">
      <c r="A392" s="70"/>
      <c r="B392" s="70"/>
      <c r="C392" s="45"/>
      <c r="D392" s="45"/>
      <c r="E392" s="45"/>
      <c r="F392" s="45"/>
      <c r="G392" s="38"/>
      <c r="H392" s="25"/>
    </row>
    <row r="393" spans="1:8">
      <c r="A393" s="70"/>
      <c r="B393" s="70"/>
      <c r="C393" s="45"/>
      <c r="D393" s="45"/>
      <c r="E393" s="45"/>
      <c r="F393" s="45"/>
      <c r="G393" s="38"/>
      <c r="H393" s="25"/>
    </row>
    <row r="394" spans="1:8">
      <c r="A394" s="70"/>
      <c r="B394" s="70"/>
      <c r="C394" s="45"/>
      <c r="D394" s="45"/>
      <c r="E394" s="45"/>
      <c r="F394" s="45"/>
      <c r="G394" s="38"/>
      <c r="H394" s="25"/>
    </row>
    <row r="395" spans="1:8">
      <c r="A395" s="70"/>
      <c r="B395" s="70"/>
      <c r="C395" s="45"/>
      <c r="D395" s="45"/>
      <c r="E395" s="45"/>
      <c r="F395" s="45"/>
      <c r="G395" s="38"/>
      <c r="H395" s="25"/>
    </row>
    <row r="396" spans="1:8">
      <c r="A396" s="70"/>
      <c r="B396" s="70"/>
      <c r="C396" s="45"/>
      <c r="D396" s="45"/>
      <c r="E396" s="45"/>
      <c r="F396" s="45"/>
      <c r="G396" s="38"/>
      <c r="H396" s="25"/>
    </row>
    <row r="397" spans="1:8">
      <c r="A397" s="70"/>
      <c r="B397" s="70"/>
      <c r="C397" s="45"/>
      <c r="D397" s="45"/>
      <c r="E397" s="45"/>
      <c r="F397" s="45"/>
      <c r="G397" s="38"/>
      <c r="H397" s="25"/>
    </row>
    <row r="398" spans="1:8">
      <c r="A398" s="70"/>
      <c r="B398" s="70"/>
      <c r="C398" s="45"/>
      <c r="D398" s="45"/>
      <c r="E398" s="45"/>
      <c r="F398" s="45"/>
      <c r="G398" s="38"/>
      <c r="H398" s="25"/>
    </row>
    <row r="399" spans="1:8">
      <c r="A399" s="70"/>
      <c r="B399" s="70"/>
      <c r="C399" s="45"/>
      <c r="D399" s="45"/>
      <c r="E399" s="45"/>
      <c r="F399" s="45"/>
      <c r="G399" s="38"/>
      <c r="H399" s="25"/>
    </row>
    <row r="400" spans="1:8">
      <c r="A400" s="70"/>
      <c r="B400" s="70"/>
      <c r="C400" s="45"/>
      <c r="D400" s="45"/>
      <c r="E400" s="45"/>
      <c r="F400" s="45"/>
      <c r="G400" s="38"/>
      <c r="H400" s="25"/>
    </row>
    <row r="401" spans="1:8">
      <c r="A401" s="70"/>
      <c r="B401" s="70"/>
      <c r="C401" s="45"/>
      <c r="D401" s="45"/>
      <c r="E401" s="45"/>
      <c r="F401" s="45"/>
      <c r="G401" s="38"/>
      <c r="H401" s="25"/>
    </row>
    <row r="402" spans="1:8">
      <c r="A402" s="70"/>
      <c r="B402" s="70"/>
      <c r="C402" s="45"/>
      <c r="D402" s="45"/>
      <c r="E402" s="45"/>
      <c r="F402" s="45"/>
      <c r="G402" s="38"/>
      <c r="H402" s="25"/>
    </row>
    <row r="403" spans="1:8">
      <c r="A403" s="70"/>
      <c r="B403" s="70"/>
      <c r="C403" s="45"/>
      <c r="D403" s="45"/>
      <c r="E403" s="45"/>
      <c r="F403" s="45"/>
      <c r="G403" s="38"/>
      <c r="H403" s="25"/>
    </row>
    <row r="404" spans="1:8">
      <c r="A404" s="70"/>
      <c r="B404" s="70"/>
      <c r="C404" s="45"/>
      <c r="D404" s="45"/>
      <c r="E404" s="45"/>
      <c r="F404" s="45"/>
      <c r="G404" s="38"/>
      <c r="H404" s="25"/>
    </row>
    <row r="405" spans="1:8">
      <c r="A405" s="70"/>
      <c r="B405" s="70"/>
      <c r="C405" s="45"/>
      <c r="D405" s="45"/>
      <c r="E405" s="45"/>
      <c r="F405" s="45"/>
      <c r="G405" s="38"/>
      <c r="H405" s="25"/>
    </row>
    <row r="406" spans="1:8">
      <c r="A406" s="70"/>
      <c r="B406" s="70"/>
      <c r="C406" s="45"/>
      <c r="D406" s="45"/>
      <c r="E406" s="45"/>
      <c r="F406" s="45"/>
      <c r="G406" s="38"/>
      <c r="H406" s="25"/>
    </row>
    <row r="407" spans="1:8">
      <c r="A407" s="70"/>
      <c r="B407" s="70"/>
      <c r="C407" s="45"/>
      <c r="D407" s="45"/>
      <c r="E407" s="45"/>
      <c r="F407" s="45"/>
      <c r="G407" s="38"/>
      <c r="H407" s="25"/>
    </row>
    <row r="408" spans="1:8">
      <c r="A408" s="70"/>
      <c r="B408" s="70"/>
      <c r="C408" s="45"/>
      <c r="D408" s="45"/>
      <c r="E408" s="45"/>
      <c r="F408" s="45"/>
      <c r="G408" s="38"/>
      <c r="H408" s="25"/>
    </row>
    <row r="409" spans="1:8">
      <c r="A409" s="70"/>
      <c r="B409" s="70"/>
      <c r="C409" s="45"/>
      <c r="D409" s="45"/>
      <c r="E409" s="45"/>
      <c r="F409" s="45"/>
      <c r="G409" s="38"/>
      <c r="H409" s="25"/>
    </row>
    <row r="410" spans="1:8">
      <c r="A410" s="70"/>
      <c r="B410" s="70"/>
      <c r="C410" s="45"/>
      <c r="D410" s="45"/>
      <c r="E410" s="45"/>
      <c r="F410" s="45"/>
      <c r="G410" s="38"/>
      <c r="H410" s="25"/>
    </row>
    <row r="411" spans="1:8">
      <c r="A411" s="70"/>
      <c r="B411" s="70"/>
      <c r="C411" s="45"/>
      <c r="D411" s="45"/>
      <c r="E411" s="45"/>
      <c r="F411" s="45"/>
      <c r="G411" s="38"/>
      <c r="H411" s="25"/>
    </row>
    <row r="412" spans="1:8">
      <c r="A412" s="70"/>
      <c r="B412" s="70"/>
      <c r="C412" s="45"/>
      <c r="D412" s="45"/>
      <c r="E412" s="45"/>
      <c r="F412" s="45"/>
      <c r="G412" s="38"/>
      <c r="H412" s="25"/>
    </row>
    <row r="413" spans="1:8">
      <c r="A413" s="70"/>
      <c r="B413" s="70"/>
      <c r="C413" s="45"/>
      <c r="D413" s="45"/>
      <c r="E413" s="45"/>
      <c r="F413" s="45"/>
      <c r="G413" s="38"/>
      <c r="H413" s="25"/>
    </row>
    <row r="414" spans="1:8">
      <c r="A414" s="70"/>
      <c r="B414" s="70"/>
      <c r="C414" s="45"/>
      <c r="D414" s="45"/>
      <c r="E414" s="45"/>
      <c r="F414" s="45"/>
      <c r="G414" s="38"/>
      <c r="H414" s="25"/>
    </row>
    <row r="415" spans="1:8">
      <c r="A415" s="70"/>
      <c r="B415" s="70"/>
      <c r="C415" s="45"/>
      <c r="D415" s="45"/>
      <c r="E415" s="45"/>
      <c r="F415" s="45"/>
      <c r="G415" s="38"/>
      <c r="H415" s="25"/>
    </row>
    <row r="416" spans="1:8">
      <c r="A416" s="70"/>
      <c r="B416" s="70"/>
      <c r="C416" s="45"/>
      <c r="D416" s="45"/>
      <c r="E416" s="45"/>
      <c r="F416" s="45"/>
      <c r="G416" s="38"/>
      <c r="H416" s="25"/>
    </row>
    <row r="417" spans="1:8">
      <c r="A417" s="70"/>
      <c r="B417" s="70"/>
      <c r="C417" s="45"/>
      <c r="D417" s="45"/>
      <c r="E417" s="45"/>
      <c r="F417" s="45"/>
      <c r="G417" s="38"/>
      <c r="H417" s="25"/>
    </row>
    <row r="418" spans="1:8">
      <c r="A418" s="70"/>
      <c r="B418" s="70"/>
      <c r="C418" s="45"/>
      <c r="D418" s="45"/>
      <c r="E418" s="45"/>
      <c r="F418" s="45"/>
      <c r="G418" s="38"/>
      <c r="H418" s="25"/>
    </row>
    <row r="419" spans="1:8">
      <c r="A419" s="70"/>
      <c r="B419" s="70"/>
      <c r="C419" s="45"/>
      <c r="D419" s="45"/>
      <c r="E419" s="45"/>
      <c r="F419" s="45"/>
      <c r="G419" s="38"/>
      <c r="H419" s="25"/>
    </row>
    <row r="420" spans="1:8">
      <c r="A420" s="70"/>
      <c r="B420" s="70"/>
      <c r="C420" s="45"/>
      <c r="D420" s="45"/>
      <c r="E420" s="45"/>
      <c r="F420" s="45"/>
      <c r="G420" s="38"/>
      <c r="H420" s="25"/>
    </row>
    <row r="421" spans="1:8">
      <c r="A421" s="70"/>
      <c r="B421" s="70"/>
      <c r="C421" s="45"/>
      <c r="D421" s="45"/>
      <c r="E421" s="45"/>
      <c r="F421" s="45"/>
      <c r="G421" s="38"/>
      <c r="H421" s="25"/>
    </row>
    <row r="422" spans="1:8">
      <c r="A422" s="70"/>
      <c r="B422" s="70"/>
      <c r="C422" s="45"/>
      <c r="D422" s="45"/>
      <c r="E422" s="45"/>
      <c r="F422" s="45"/>
      <c r="G422" s="38"/>
      <c r="H422" s="25"/>
    </row>
    <row r="423" spans="1:8">
      <c r="A423" s="70"/>
      <c r="B423" s="70"/>
      <c r="C423" s="45"/>
      <c r="D423" s="45"/>
      <c r="E423" s="45"/>
      <c r="F423" s="45"/>
      <c r="G423" s="38"/>
      <c r="H423" s="25"/>
    </row>
    <row r="424" spans="1:8">
      <c r="A424" s="70"/>
      <c r="B424" s="70"/>
      <c r="C424" s="45"/>
      <c r="D424" s="45"/>
      <c r="E424" s="45"/>
      <c r="F424" s="45"/>
      <c r="G424" s="38"/>
      <c r="H424" s="25"/>
    </row>
    <row r="425" spans="1:8">
      <c r="A425" s="70"/>
      <c r="B425" s="70"/>
      <c r="C425" s="45"/>
      <c r="D425" s="45"/>
      <c r="E425" s="45"/>
      <c r="F425" s="45"/>
      <c r="G425" s="38"/>
      <c r="H425" s="25"/>
    </row>
    <row r="426" spans="1:8">
      <c r="A426" s="70"/>
      <c r="B426" s="70"/>
      <c r="C426" s="45"/>
      <c r="D426" s="45"/>
      <c r="E426" s="45"/>
      <c r="F426" s="45"/>
      <c r="G426" s="38"/>
      <c r="H426" s="25"/>
    </row>
    <row r="427" spans="1:8">
      <c r="A427" s="70"/>
      <c r="B427" s="70"/>
      <c r="C427" s="45"/>
      <c r="D427" s="45"/>
      <c r="E427" s="45"/>
      <c r="F427" s="45"/>
      <c r="G427" s="38"/>
      <c r="H427" s="25"/>
    </row>
    <row r="428" spans="1:8">
      <c r="A428" s="70"/>
      <c r="B428" s="70"/>
      <c r="C428" s="45"/>
      <c r="D428" s="45"/>
      <c r="E428" s="45"/>
      <c r="F428" s="45"/>
      <c r="G428" s="38"/>
      <c r="H428" s="25"/>
    </row>
    <row r="429" spans="1:8">
      <c r="A429" s="70"/>
      <c r="B429" s="70"/>
      <c r="C429" s="45"/>
      <c r="D429" s="45"/>
      <c r="E429" s="45"/>
      <c r="F429" s="45"/>
      <c r="G429" s="38"/>
      <c r="H429" s="25"/>
    </row>
    <row r="430" spans="1:8">
      <c r="A430" s="70"/>
      <c r="B430" s="70"/>
      <c r="C430" s="45"/>
      <c r="D430" s="45"/>
      <c r="E430" s="45"/>
      <c r="F430" s="45"/>
      <c r="G430" s="38"/>
      <c r="H430" s="25"/>
    </row>
    <row r="431" spans="1:8">
      <c r="A431" s="70"/>
      <c r="B431" s="70"/>
      <c r="C431" s="45"/>
      <c r="D431" s="45"/>
      <c r="E431" s="45"/>
      <c r="F431" s="45"/>
      <c r="G431" s="38"/>
      <c r="H431" s="25"/>
    </row>
    <row r="432" spans="1:8">
      <c r="A432" s="70"/>
      <c r="B432" s="70"/>
      <c r="C432" s="45"/>
      <c r="D432" s="45"/>
      <c r="E432" s="45"/>
      <c r="F432" s="45"/>
      <c r="G432" s="38"/>
      <c r="H432" s="25"/>
    </row>
    <row r="433" spans="1:8">
      <c r="A433" s="70"/>
      <c r="B433" s="70"/>
      <c r="C433" s="45"/>
      <c r="D433" s="45"/>
      <c r="E433" s="45"/>
      <c r="F433" s="45"/>
      <c r="G433" s="38"/>
      <c r="H433" s="25"/>
    </row>
    <row r="434" spans="1:8">
      <c r="A434" s="70"/>
      <c r="B434" s="70"/>
      <c r="C434" s="45"/>
      <c r="D434" s="45"/>
      <c r="E434" s="45"/>
      <c r="F434" s="45"/>
      <c r="G434" s="38"/>
      <c r="H434" s="25"/>
    </row>
    <row r="435" spans="1:8">
      <c r="A435" s="70"/>
      <c r="B435" s="70"/>
      <c r="C435" s="45"/>
      <c r="D435" s="45"/>
      <c r="E435" s="45"/>
      <c r="F435" s="45"/>
      <c r="G435" s="38"/>
      <c r="H435" s="25"/>
    </row>
    <row r="436" spans="1:8">
      <c r="A436" s="70"/>
      <c r="B436" s="70"/>
      <c r="C436" s="45"/>
      <c r="D436" s="45"/>
      <c r="E436" s="45"/>
      <c r="F436" s="45"/>
      <c r="G436" s="38"/>
      <c r="H436" s="25"/>
    </row>
    <row r="437" spans="1:8">
      <c r="A437" s="70"/>
      <c r="B437" s="70"/>
      <c r="C437" s="45"/>
      <c r="D437" s="45"/>
      <c r="E437" s="45"/>
      <c r="F437" s="45"/>
      <c r="G437" s="38"/>
      <c r="H437" s="25"/>
    </row>
    <row r="438" spans="1:8">
      <c r="A438" s="70"/>
      <c r="B438" s="70"/>
      <c r="C438" s="45"/>
      <c r="D438" s="45"/>
      <c r="E438" s="45"/>
      <c r="F438" s="45"/>
      <c r="G438" s="38"/>
      <c r="H438" s="25"/>
    </row>
    <row r="439" spans="1:8">
      <c r="A439" s="70"/>
      <c r="B439" s="70"/>
      <c r="C439" s="45"/>
      <c r="D439" s="45"/>
      <c r="E439" s="45"/>
      <c r="F439" s="45"/>
      <c r="G439" s="38"/>
      <c r="H439" s="25"/>
    </row>
    <row r="440" spans="1:8">
      <c r="A440" s="70"/>
      <c r="B440" s="70"/>
      <c r="C440" s="45"/>
      <c r="D440" s="45"/>
      <c r="E440" s="45"/>
      <c r="F440" s="45"/>
      <c r="G440" s="38"/>
      <c r="H440" s="25"/>
    </row>
    <row r="441" spans="1:8">
      <c r="A441" s="70"/>
      <c r="B441" s="70"/>
      <c r="C441" s="45"/>
      <c r="D441" s="45"/>
      <c r="E441" s="45"/>
      <c r="F441" s="45"/>
      <c r="G441" s="38"/>
      <c r="H441" s="25"/>
    </row>
    <row r="442" spans="1:8">
      <c r="A442" s="70"/>
      <c r="B442" s="70"/>
      <c r="C442" s="45"/>
      <c r="D442" s="45"/>
      <c r="E442" s="45"/>
      <c r="F442" s="45"/>
      <c r="G442" s="38"/>
      <c r="H442" s="25"/>
    </row>
    <row r="443" spans="1:8">
      <c r="A443" s="70"/>
      <c r="B443" s="70"/>
      <c r="C443" s="45"/>
      <c r="D443" s="45"/>
      <c r="E443" s="45"/>
      <c r="F443" s="45"/>
      <c r="G443" s="38"/>
      <c r="H443" s="25"/>
    </row>
    <row r="444" spans="1:8">
      <c r="A444" s="70"/>
      <c r="B444" s="70"/>
      <c r="C444" s="45"/>
      <c r="D444" s="45"/>
      <c r="E444" s="45"/>
      <c r="F444" s="45"/>
      <c r="G444" s="38"/>
      <c r="H444" s="25"/>
    </row>
    <row r="445" spans="1:8">
      <c r="A445" s="70"/>
      <c r="B445" s="70"/>
      <c r="C445" s="45"/>
      <c r="D445" s="45"/>
      <c r="E445" s="45"/>
      <c r="F445" s="45"/>
      <c r="G445" s="38"/>
      <c r="H445" s="25"/>
    </row>
    <row r="446" spans="1:8">
      <c r="A446" s="70"/>
      <c r="B446" s="70"/>
      <c r="C446" s="45"/>
      <c r="D446" s="45"/>
      <c r="E446" s="45"/>
      <c r="F446" s="45"/>
      <c r="G446" s="38"/>
      <c r="H446" s="25"/>
    </row>
    <row r="447" spans="1:8">
      <c r="A447" s="70"/>
      <c r="B447" s="70"/>
      <c r="C447" s="45"/>
      <c r="D447" s="45"/>
      <c r="E447" s="45"/>
      <c r="F447" s="45"/>
      <c r="G447" s="38"/>
      <c r="H447" s="25"/>
    </row>
    <row r="448" spans="1:8">
      <c r="A448" s="70"/>
      <c r="B448" s="70"/>
      <c r="C448" s="45"/>
      <c r="D448" s="45"/>
      <c r="E448" s="45"/>
      <c r="F448" s="45"/>
      <c r="G448" s="38"/>
      <c r="H448" s="25"/>
    </row>
    <row r="449" spans="1:8">
      <c r="A449" s="70"/>
      <c r="B449" s="70"/>
      <c r="C449" s="45"/>
      <c r="D449" s="45"/>
      <c r="E449" s="45"/>
      <c r="F449" s="45"/>
      <c r="G449" s="38"/>
      <c r="H449" s="25"/>
    </row>
    <row r="450" spans="1:8">
      <c r="A450" s="70"/>
      <c r="B450" s="70"/>
      <c r="C450" s="45"/>
      <c r="D450" s="45"/>
      <c r="E450" s="45"/>
      <c r="F450" s="45"/>
      <c r="G450" s="38"/>
      <c r="H450" s="25"/>
    </row>
    <row r="451" spans="1:8">
      <c r="A451" s="70"/>
      <c r="B451" s="70"/>
      <c r="C451" s="45"/>
      <c r="D451" s="45"/>
      <c r="E451" s="45"/>
      <c r="F451" s="45"/>
      <c r="G451" s="38"/>
      <c r="H451" s="25"/>
    </row>
    <row r="452" spans="1:8">
      <c r="C452" s="45"/>
      <c r="D452" s="45"/>
      <c r="E452" s="45"/>
      <c r="F452" s="45"/>
      <c r="G452" s="38"/>
      <c r="H452" s="25"/>
    </row>
    <row r="453" spans="1:8">
      <c r="C453" s="45"/>
      <c r="D453" s="45"/>
      <c r="E453" s="45"/>
      <c r="F453" s="45"/>
      <c r="G453" s="38"/>
      <c r="H453" s="25"/>
    </row>
    <row r="454" spans="1:8">
      <c r="A454" s="70"/>
      <c r="B454" s="70"/>
      <c r="C454" s="45"/>
      <c r="D454" s="45"/>
      <c r="E454" s="45"/>
      <c r="F454" s="45"/>
      <c r="G454" s="38"/>
      <c r="H454" s="25"/>
    </row>
    <row r="455" spans="1:8">
      <c r="A455" s="70"/>
      <c r="B455" s="70"/>
      <c r="C455" s="45"/>
      <c r="D455" s="45"/>
      <c r="E455" s="45"/>
      <c r="F455" s="45"/>
      <c r="G455" s="38"/>
      <c r="H455" s="25"/>
    </row>
    <row r="456" spans="1:8">
      <c r="A456" s="70"/>
      <c r="B456" s="70"/>
      <c r="C456" s="45"/>
      <c r="D456" s="45"/>
      <c r="E456" s="45"/>
      <c r="F456" s="45"/>
      <c r="G456" s="38"/>
      <c r="H456" s="25"/>
    </row>
    <row r="457" spans="1:8">
      <c r="A457" s="70"/>
      <c r="B457" s="70"/>
      <c r="C457" s="45"/>
      <c r="D457" s="45"/>
      <c r="E457" s="45"/>
      <c r="F457" s="45"/>
      <c r="G457" s="38"/>
      <c r="H457" s="25"/>
    </row>
    <row r="458" spans="1:8">
      <c r="A458" s="70"/>
      <c r="B458" s="70"/>
      <c r="C458" s="45"/>
      <c r="D458" s="45"/>
      <c r="E458" s="45"/>
      <c r="F458" s="45"/>
      <c r="G458" s="38"/>
      <c r="H458" s="25"/>
    </row>
    <row r="459" spans="1:8">
      <c r="A459" s="70"/>
      <c r="B459" s="70"/>
      <c r="C459" s="45"/>
      <c r="D459" s="45"/>
      <c r="E459" s="45"/>
      <c r="F459" s="45"/>
      <c r="G459" s="38"/>
      <c r="H459" s="25"/>
    </row>
    <row r="460" spans="1:8">
      <c r="A460" s="70"/>
      <c r="B460" s="70"/>
      <c r="C460" s="45"/>
      <c r="D460" s="45"/>
      <c r="E460" s="45"/>
      <c r="F460" s="45"/>
      <c r="G460" s="38"/>
      <c r="H460" s="25"/>
    </row>
    <row r="461" spans="1:8">
      <c r="A461" s="70"/>
      <c r="B461" s="70"/>
      <c r="C461" s="45"/>
      <c r="D461" s="45"/>
      <c r="E461" s="45"/>
      <c r="F461" s="45"/>
      <c r="G461" s="38"/>
      <c r="H461" s="25"/>
    </row>
    <row r="462" spans="1:8">
      <c r="A462" s="70"/>
      <c r="B462" s="70"/>
      <c r="C462" s="45"/>
      <c r="D462" s="45"/>
      <c r="E462" s="45"/>
      <c r="F462" s="45"/>
      <c r="G462" s="38"/>
      <c r="H462" s="25"/>
    </row>
    <row r="463" spans="1:8">
      <c r="A463" s="70"/>
      <c r="B463" s="70"/>
      <c r="C463" s="45"/>
      <c r="D463" s="45"/>
      <c r="E463" s="45"/>
      <c r="F463" s="45"/>
      <c r="G463" s="38"/>
      <c r="H463" s="25"/>
    </row>
    <row r="464" spans="1:8">
      <c r="A464" s="70"/>
      <c r="B464" s="70"/>
      <c r="C464" s="45"/>
      <c r="D464" s="45"/>
      <c r="E464" s="45"/>
      <c r="F464" s="45"/>
      <c r="G464" s="38"/>
      <c r="H464" s="25"/>
    </row>
    <row r="465" spans="1:8">
      <c r="A465" s="70"/>
      <c r="B465" s="70"/>
      <c r="C465" s="45"/>
      <c r="D465" s="45"/>
      <c r="E465" s="45"/>
      <c r="F465" s="45"/>
      <c r="G465" s="38"/>
      <c r="H465" s="25"/>
    </row>
    <row r="466" spans="1:8">
      <c r="A466" s="70"/>
      <c r="B466" s="70"/>
      <c r="C466" s="45"/>
      <c r="D466" s="45"/>
      <c r="E466" s="45"/>
      <c r="F466" s="45"/>
      <c r="G466" s="38"/>
      <c r="H466" s="25"/>
    </row>
    <row r="467" spans="1:8">
      <c r="A467" s="70"/>
      <c r="B467" s="70"/>
      <c r="C467" s="45"/>
      <c r="D467" s="45"/>
      <c r="E467" s="45"/>
      <c r="F467" s="45"/>
      <c r="G467" s="38"/>
      <c r="H467" s="25"/>
    </row>
    <row r="468" spans="1:8">
      <c r="A468" s="70"/>
      <c r="B468" s="70"/>
      <c r="C468" s="45"/>
      <c r="D468" s="45"/>
      <c r="E468" s="45"/>
      <c r="F468" s="45"/>
      <c r="G468" s="38"/>
      <c r="H468" s="25"/>
    </row>
    <row r="469" spans="1:8">
      <c r="A469" s="70"/>
      <c r="B469" s="70"/>
      <c r="C469" s="45"/>
      <c r="D469" s="45"/>
      <c r="E469" s="45"/>
      <c r="F469" s="45"/>
      <c r="G469" s="38"/>
      <c r="H469" s="25"/>
    </row>
    <row r="470" spans="1:8">
      <c r="A470" s="70"/>
      <c r="B470" s="70"/>
      <c r="C470" s="45"/>
      <c r="D470" s="45"/>
      <c r="E470" s="45"/>
      <c r="F470" s="45"/>
      <c r="G470" s="38"/>
      <c r="H470" s="25"/>
    </row>
    <row r="471" spans="1:8">
      <c r="A471" s="70"/>
      <c r="B471" s="70"/>
      <c r="C471" s="45"/>
      <c r="D471" s="45"/>
      <c r="E471" s="45"/>
      <c r="F471" s="45"/>
      <c r="G471" s="38"/>
      <c r="H471" s="25"/>
    </row>
    <row r="472" spans="1:8">
      <c r="A472" s="70"/>
      <c r="B472" s="70"/>
      <c r="C472" s="45"/>
      <c r="D472" s="45"/>
      <c r="E472" s="45"/>
      <c r="F472" s="45"/>
      <c r="G472" s="38"/>
      <c r="H472" s="25"/>
    </row>
    <row r="473" spans="1:8">
      <c r="A473" s="70"/>
      <c r="B473" s="70"/>
      <c r="C473" s="45"/>
      <c r="D473" s="45"/>
      <c r="E473" s="45"/>
      <c r="F473" s="45"/>
      <c r="G473" s="38"/>
      <c r="H473" s="25"/>
    </row>
    <row r="474" spans="1:8">
      <c r="A474" s="70"/>
      <c r="B474" s="70"/>
      <c r="C474" s="45"/>
      <c r="D474" s="45"/>
      <c r="E474" s="45"/>
      <c r="F474" s="45"/>
      <c r="G474" s="38"/>
      <c r="H474" s="25"/>
    </row>
    <row r="475" spans="1:8">
      <c r="A475" s="70"/>
      <c r="B475" s="70"/>
      <c r="C475" s="45"/>
      <c r="D475" s="45"/>
      <c r="E475" s="45"/>
      <c r="F475" s="45"/>
      <c r="G475" s="38"/>
      <c r="H475" s="25"/>
    </row>
    <row r="476" spans="1:8">
      <c r="A476" s="70"/>
      <c r="B476" s="70"/>
      <c r="C476" s="45"/>
      <c r="D476" s="45"/>
      <c r="E476" s="45"/>
      <c r="F476" s="45"/>
      <c r="G476" s="38"/>
      <c r="H476" s="25"/>
    </row>
    <row r="477" spans="1:8">
      <c r="A477" s="70"/>
      <c r="B477" s="70"/>
      <c r="C477" s="45"/>
      <c r="D477" s="45"/>
      <c r="E477" s="45"/>
      <c r="F477" s="45"/>
      <c r="G477" s="38"/>
      <c r="H477" s="25"/>
    </row>
    <row r="478" spans="1:8">
      <c r="A478" s="70"/>
      <c r="B478" s="70"/>
      <c r="C478" s="45"/>
      <c r="D478" s="45"/>
      <c r="E478" s="45"/>
      <c r="F478" s="45"/>
      <c r="G478" s="38"/>
      <c r="H478" s="25"/>
    </row>
    <row r="479" spans="1:8">
      <c r="A479" s="70"/>
      <c r="B479" s="70"/>
      <c r="C479" s="45"/>
      <c r="D479" s="45"/>
      <c r="E479" s="45"/>
      <c r="F479" s="45"/>
      <c r="G479" s="38"/>
      <c r="H479" s="25"/>
    </row>
    <row r="480" spans="1:8">
      <c r="A480" s="70"/>
      <c r="B480" s="70"/>
      <c r="C480" s="45"/>
      <c r="D480" s="45"/>
      <c r="E480" s="45"/>
      <c r="F480" s="45"/>
      <c r="G480" s="38"/>
      <c r="H480" s="25"/>
    </row>
    <row r="481" spans="1:8">
      <c r="A481" s="70"/>
      <c r="B481" s="70"/>
      <c r="C481" s="45"/>
      <c r="D481" s="45"/>
      <c r="E481" s="45"/>
      <c r="F481" s="45"/>
      <c r="G481" s="38"/>
      <c r="H481" s="25"/>
    </row>
    <row r="482" spans="1:8">
      <c r="A482" s="70"/>
      <c r="B482" s="70"/>
      <c r="C482" s="45"/>
      <c r="D482" s="45"/>
      <c r="E482" s="45"/>
      <c r="F482" s="45"/>
      <c r="G482" s="38"/>
      <c r="H482" s="25"/>
    </row>
    <row r="483" spans="1:8">
      <c r="A483" s="70"/>
      <c r="B483" s="70"/>
      <c r="C483" s="45"/>
      <c r="D483" s="45"/>
      <c r="E483" s="45"/>
      <c r="F483" s="45"/>
      <c r="G483" s="38"/>
      <c r="H483" s="25"/>
    </row>
    <row r="484" spans="1:8">
      <c r="A484" s="70"/>
      <c r="B484" s="70"/>
      <c r="C484" s="45"/>
      <c r="D484" s="45"/>
      <c r="E484" s="45"/>
      <c r="F484" s="45"/>
      <c r="G484" s="38"/>
      <c r="H484" s="25"/>
    </row>
    <row r="485" spans="1:8">
      <c r="A485" s="70"/>
      <c r="B485" s="70"/>
      <c r="C485" s="45"/>
      <c r="D485" s="45"/>
      <c r="E485" s="45"/>
      <c r="F485" s="45"/>
      <c r="G485" s="38"/>
      <c r="H485" s="25"/>
    </row>
    <row r="486" spans="1:8">
      <c r="A486" s="70"/>
      <c r="B486" s="70"/>
      <c r="C486" s="45"/>
      <c r="D486" s="45"/>
      <c r="E486" s="45"/>
      <c r="F486" s="45"/>
      <c r="G486" s="38"/>
      <c r="H486" s="25"/>
    </row>
    <row r="487" spans="1:8">
      <c r="A487" s="70"/>
      <c r="B487" s="70"/>
      <c r="C487" s="45"/>
      <c r="D487" s="45"/>
      <c r="E487" s="45"/>
      <c r="F487" s="45"/>
      <c r="G487" s="38"/>
      <c r="H487" s="25"/>
    </row>
    <row r="488" spans="1:8">
      <c r="A488" s="70"/>
      <c r="B488" s="70"/>
      <c r="C488" s="45"/>
      <c r="D488" s="45"/>
      <c r="E488" s="45"/>
      <c r="F488" s="45"/>
      <c r="G488" s="38"/>
      <c r="H488" s="25"/>
    </row>
    <row r="489" spans="1:8">
      <c r="A489" s="70"/>
      <c r="B489" s="70"/>
      <c r="C489" s="45"/>
      <c r="D489" s="45"/>
      <c r="E489" s="45"/>
      <c r="F489" s="45"/>
      <c r="G489" s="38"/>
      <c r="H489" s="25"/>
    </row>
    <row r="490" spans="1:8">
      <c r="A490" s="70"/>
      <c r="B490" s="70"/>
      <c r="C490" s="45"/>
      <c r="D490" s="45"/>
      <c r="E490" s="45"/>
      <c r="F490" s="45"/>
      <c r="G490" s="38"/>
      <c r="H490" s="25"/>
    </row>
    <row r="491" spans="1:8">
      <c r="A491" s="70"/>
      <c r="B491" s="70"/>
      <c r="C491" s="45"/>
      <c r="D491" s="45"/>
      <c r="E491" s="45"/>
      <c r="F491" s="45"/>
      <c r="G491" s="38"/>
      <c r="H491" s="25"/>
    </row>
    <row r="492" spans="1:8">
      <c r="A492" s="70"/>
      <c r="B492" s="70"/>
      <c r="C492" s="45"/>
      <c r="D492" s="45"/>
      <c r="E492" s="45"/>
      <c r="F492" s="45"/>
      <c r="G492" s="38"/>
      <c r="H492" s="25"/>
    </row>
    <row r="493" spans="1:8">
      <c r="A493" s="70"/>
      <c r="B493" s="70"/>
      <c r="C493" s="45"/>
      <c r="D493" s="45"/>
      <c r="E493" s="45"/>
      <c r="F493" s="45"/>
      <c r="G493" s="38"/>
      <c r="H493" s="25"/>
    </row>
    <row r="494" spans="1:8">
      <c r="A494" s="70"/>
      <c r="B494" s="70"/>
      <c r="C494" s="45"/>
      <c r="D494" s="45"/>
      <c r="E494" s="45"/>
      <c r="F494" s="45"/>
      <c r="G494" s="38"/>
      <c r="H494" s="25"/>
    </row>
    <row r="495" spans="1:8">
      <c r="A495" s="70"/>
      <c r="B495" s="70"/>
      <c r="C495" s="45"/>
      <c r="D495" s="45"/>
      <c r="E495" s="45"/>
      <c r="F495" s="45"/>
      <c r="G495" s="38"/>
      <c r="H495" s="25"/>
    </row>
    <row r="496" spans="1:8">
      <c r="A496" s="70"/>
      <c r="B496" s="70"/>
      <c r="C496" s="45"/>
      <c r="D496" s="45"/>
      <c r="E496" s="45"/>
      <c r="F496" s="45"/>
      <c r="G496" s="38"/>
      <c r="H496" s="25"/>
    </row>
    <row r="497" spans="1:8">
      <c r="A497" s="70"/>
      <c r="B497" s="70"/>
      <c r="C497" s="45"/>
      <c r="D497" s="45"/>
      <c r="E497" s="45"/>
      <c r="F497" s="45"/>
      <c r="G497" s="38"/>
      <c r="H497" s="25"/>
    </row>
    <row r="498" spans="1:8">
      <c r="A498" s="70"/>
      <c r="B498" s="70"/>
      <c r="C498" s="45"/>
      <c r="D498" s="45"/>
      <c r="E498" s="45"/>
      <c r="F498" s="45"/>
      <c r="G498" s="38"/>
      <c r="H498" s="25"/>
    </row>
    <row r="499" spans="1:8">
      <c r="A499" s="70"/>
      <c r="B499" s="70"/>
      <c r="C499" s="45"/>
      <c r="D499" s="45"/>
      <c r="E499" s="45"/>
      <c r="F499" s="45"/>
      <c r="G499" s="38"/>
      <c r="H499" s="25"/>
    </row>
    <row r="500" spans="1:8">
      <c r="A500" s="70"/>
      <c r="B500" s="70"/>
      <c r="C500" s="45"/>
      <c r="D500" s="45"/>
      <c r="E500" s="45"/>
      <c r="F500" s="45"/>
      <c r="G500" s="38"/>
      <c r="H500" s="25"/>
    </row>
    <row r="501" spans="1:8">
      <c r="A501" s="70"/>
      <c r="B501" s="70"/>
      <c r="C501" s="45"/>
      <c r="D501" s="45"/>
      <c r="E501" s="45"/>
      <c r="F501" s="45"/>
      <c r="G501" s="38"/>
      <c r="H501" s="25"/>
    </row>
    <row r="502" spans="1:8">
      <c r="A502" s="70"/>
      <c r="B502" s="70"/>
      <c r="C502" s="45"/>
      <c r="D502" s="45"/>
      <c r="E502" s="45"/>
      <c r="F502" s="45"/>
      <c r="G502" s="38"/>
      <c r="H502" s="25"/>
    </row>
    <row r="503" spans="1:8">
      <c r="A503" s="70"/>
      <c r="B503" s="70"/>
      <c r="C503" s="45"/>
      <c r="D503" s="45"/>
      <c r="E503" s="45"/>
      <c r="F503" s="45"/>
      <c r="G503" s="38"/>
      <c r="H503" s="25"/>
    </row>
    <row r="504" spans="1:8">
      <c r="A504" s="70"/>
      <c r="B504" s="70"/>
      <c r="C504" s="45"/>
      <c r="D504" s="45"/>
      <c r="E504" s="45"/>
      <c r="F504" s="45"/>
      <c r="G504" s="38"/>
      <c r="H504" s="25"/>
    </row>
    <row r="505" spans="1:8">
      <c r="A505" s="70"/>
      <c r="B505" s="70"/>
      <c r="C505" s="45"/>
      <c r="D505" s="45"/>
      <c r="E505" s="45"/>
      <c r="F505" s="45"/>
      <c r="G505" s="38"/>
      <c r="H505" s="25"/>
    </row>
    <row r="506" spans="1:8">
      <c r="A506" s="70"/>
      <c r="B506" s="70"/>
      <c r="C506" s="45"/>
      <c r="D506" s="45"/>
      <c r="E506" s="45"/>
      <c r="F506" s="45"/>
      <c r="G506" s="38"/>
      <c r="H506" s="25"/>
    </row>
    <row r="507" spans="1:8">
      <c r="A507" s="70"/>
      <c r="B507" s="70"/>
      <c r="C507" s="45"/>
      <c r="D507" s="45"/>
      <c r="E507" s="45"/>
      <c r="F507" s="45"/>
      <c r="G507" s="38"/>
      <c r="H507" s="25"/>
    </row>
    <row r="508" spans="1:8">
      <c r="A508" s="70"/>
      <c r="B508" s="70"/>
      <c r="C508" s="45"/>
      <c r="D508" s="45"/>
      <c r="E508" s="45"/>
      <c r="F508" s="45"/>
      <c r="G508" s="38"/>
      <c r="H508" s="25"/>
    </row>
    <row r="509" spans="1:8">
      <c r="A509" s="70"/>
      <c r="B509" s="70"/>
      <c r="C509" s="45"/>
      <c r="D509" s="45"/>
      <c r="E509" s="45"/>
      <c r="F509" s="45"/>
      <c r="G509" s="38"/>
      <c r="H509" s="25"/>
    </row>
    <row r="510" spans="1:8">
      <c r="A510" s="70"/>
      <c r="B510" s="70"/>
      <c r="C510" s="45"/>
      <c r="D510" s="45"/>
      <c r="E510" s="45"/>
      <c r="F510" s="45"/>
      <c r="G510" s="38"/>
      <c r="H510" s="25"/>
    </row>
    <row r="511" spans="1:8">
      <c r="A511" s="70"/>
      <c r="B511" s="70"/>
      <c r="C511" s="45"/>
      <c r="D511" s="45"/>
      <c r="E511" s="45"/>
      <c r="F511" s="45"/>
      <c r="G511" s="38"/>
      <c r="H511" s="25"/>
    </row>
    <row r="512" spans="1:8">
      <c r="A512" s="70"/>
      <c r="B512" s="70"/>
      <c r="C512" s="45"/>
      <c r="D512" s="45"/>
      <c r="E512" s="45"/>
      <c r="F512" s="45"/>
      <c r="G512" s="38"/>
      <c r="H512" s="25"/>
    </row>
    <row r="513" spans="1:8">
      <c r="A513" s="70"/>
      <c r="B513" s="70"/>
      <c r="C513" s="45"/>
      <c r="D513" s="45"/>
      <c r="E513" s="45"/>
      <c r="F513" s="45"/>
      <c r="G513" s="38"/>
      <c r="H513" s="25"/>
    </row>
    <row r="514" spans="1:8">
      <c r="A514" s="70"/>
      <c r="B514" s="70"/>
      <c r="C514" s="45"/>
      <c r="D514" s="45"/>
      <c r="E514" s="45"/>
      <c r="F514" s="45"/>
      <c r="G514" s="38"/>
      <c r="H514" s="25"/>
    </row>
    <row r="515" spans="1:8">
      <c r="A515" s="70"/>
      <c r="B515" s="70"/>
      <c r="C515" s="45"/>
      <c r="D515" s="45"/>
      <c r="E515" s="45"/>
      <c r="F515" s="45"/>
      <c r="G515" s="38"/>
      <c r="H515" s="25"/>
    </row>
    <row r="516" spans="1:8">
      <c r="A516" s="70"/>
      <c r="B516" s="70"/>
      <c r="C516" s="45"/>
      <c r="D516" s="45"/>
      <c r="E516" s="45"/>
      <c r="F516" s="45"/>
      <c r="G516" s="38"/>
      <c r="H516" s="25"/>
    </row>
    <row r="517" spans="1:8">
      <c r="A517" s="70"/>
      <c r="B517" s="70"/>
      <c r="C517" s="45"/>
      <c r="D517" s="45"/>
      <c r="E517" s="45"/>
      <c r="F517" s="45"/>
      <c r="G517" s="38"/>
      <c r="H517" s="25"/>
    </row>
    <row r="518" spans="1:8">
      <c r="A518" s="70"/>
      <c r="B518" s="70"/>
      <c r="C518" s="45"/>
      <c r="D518" s="45"/>
      <c r="E518" s="45"/>
      <c r="F518" s="45"/>
      <c r="G518" s="38"/>
      <c r="H518" s="25"/>
    </row>
    <row r="519" spans="1:8">
      <c r="A519" s="70"/>
      <c r="B519" s="70"/>
      <c r="C519" s="45"/>
      <c r="D519" s="45"/>
      <c r="E519" s="45"/>
      <c r="F519" s="45"/>
      <c r="G519" s="38"/>
      <c r="H519" s="25"/>
    </row>
    <row r="520" spans="1:8">
      <c r="A520" s="70"/>
      <c r="B520" s="70"/>
      <c r="C520" s="45"/>
      <c r="D520" s="45"/>
      <c r="E520" s="45"/>
      <c r="F520" s="45"/>
      <c r="G520" s="38"/>
      <c r="H520" s="25"/>
    </row>
    <row r="521" spans="1:8">
      <c r="A521" s="70"/>
      <c r="B521" s="70"/>
      <c r="C521" s="45"/>
      <c r="D521" s="45"/>
      <c r="E521" s="45"/>
      <c r="F521" s="45"/>
      <c r="G521" s="38"/>
      <c r="H521" s="25"/>
    </row>
    <row r="522" spans="1:8">
      <c r="A522" s="70"/>
      <c r="B522" s="70"/>
      <c r="C522" s="45"/>
      <c r="D522" s="45"/>
      <c r="E522" s="45"/>
      <c r="F522" s="45"/>
      <c r="G522" s="38"/>
      <c r="H522" s="25"/>
    </row>
    <row r="523" spans="1:8">
      <c r="A523" s="70"/>
      <c r="B523" s="70"/>
      <c r="C523" s="45"/>
      <c r="D523" s="45"/>
      <c r="E523" s="45"/>
      <c r="F523" s="45"/>
      <c r="G523" s="38"/>
      <c r="H523" s="25"/>
    </row>
    <row r="524" spans="1:8">
      <c r="A524" s="70"/>
      <c r="B524" s="70"/>
      <c r="C524" s="45"/>
      <c r="D524" s="45"/>
      <c r="E524" s="45"/>
      <c r="F524" s="45"/>
      <c r="G524" s="38"/>
      <c r="H524" s="25"/>
    </row>
    <row r="525" spans="1:8">
      <c r="A525" s="70"/>
      <c r="B525" s="70"/>
      <c r="C525" s="45"/>
      <c r="D525" s="45"/>
      <c r="E525" s="45"/>
      <c r="F525" s="45"/>
      <c r="G525" s="38"/>
      <c r="H525" s="25"/>
    </row>
    <row r="526" spans="1:8">
      <c r="A526" s="70"/>
      <c r="B526" s="70"/>
      <c r="C526" s="45"/>
      <c r="D526" s="45"/>
      <c r="E526" s="45"/>
      <c r="F526" s="45"/>
      <c r="G526" s="38"/>
      <c r="H526" s="25"/>
    </row>
    <row r="527" spans="1:8">
      <c r="A527" s="70"/>
      <c r="B527" s="70"/>
      <c r="C527" s="45"/>
      <c r="D527" s="45"/>
      <c r="E527" s="45"/>
      <c r="F527" s="45"/>
      <c r="G527" s="38"/>
      <c r="H527" s="25"/>
    </row>
    <row r="528" spans="1:8">
      <c r="A528" s="70"/>
      <c r="B528" s="70"/>
      <c r="C528" s="45"/>
      <c r="D528" s="45"/>
      <c r="E528" s="45"/>
      <c r="F528" s="45"/>
      <c r="G528" s="38"/>
      <c r="H528" s="25"/>
    </row>
    <row r="529" spans="1:8">
      <c r="A529" s="70"/>
      <c r="B529" s="70"/>
      <c r="C529" s="45"/>
      <c r="D529" s="45"/>
      <c r="E529" s="45"/>
      <c r="F529" s="45"/>
      <c r="G529" s="38"/>
      <c r="H529" s="25"/>
    </row>
    <row r="530" spans="1:8">
      <c r="A530" s="70"/>
      <c r="B530" s="70"/>
      <c r="C530" s="45"/>
      <c r="D530" s="45"/>
      <c r="E530" s="45"/>
      <c r="F530" s="45"/>
      <c r="G530" s="38"/>
      <c r="H530" s="25"/>
    </row>
    <row r="531" spans="1:8">
      <c r="A531" s="70"/>
      <c r="B531" s="70"/>
      <c r="C531" s="45"/>
      <c r="D531" s="45"/>
      <c r="E531" s="45"/>
      <c r="F531" s="45"/>
      <c r="G531" s="38"/>
      <c r="H531" s="25"/>
    </row>
    <row r="532" spans="1:8">
      <c r="A532" s="70"/>
      <c r="B532" s="70"/>
      <c r="C532" s="45"/>
      <c r="D532" s="45"/>
      <c r="E532" s="45"/>
      <c r="F532" s="45"/>
      <c r="G532" s="38"/>
      <c r="H532" s="25"/>
    </row>
    <row r="533" spans="1:8">
      <c r="A533" s="70"/>
      <c r="B533" s="70"/>
      <c r="C533" s="45"/>
      <c r="D533" s="45"/>
      <c r="E533" s="45"/>
      <c r="F533" s="45"/>
      <c r="G533" s="38"/>
      <c r="H533" s="25"/>
    </row>
    <row r="534" spans="1:8">
      <c r="A534" s="70"/>
      <c r="B534" s="70"/>
      <c r="C534" s="45"/>
      <c r="D534" s="45"/>
      <c r="E534" s="45"/>
      <c r="F534" s="45"/>
      <c r="G534" s="38"/>
      <c r="H534" s="25"/>
    </row>
    <row r="535" spans="1:8">
      <c r="A535" s="70"/>
      <c r="B535" s="70"/>
      <c r="C535" s="45"/>
      <c r="D535" s="45"/>
      <c r="E535" s="45"/>
      <c r="F535" s="45"/>
      <c r="G535" s="38"/>
      <c r="H535" s="25"/>
    </row>
    <row r="536" spans="1:8">
      <c r="A536" s="70"/>
      <c r="B536" s="70"/>
      <c r="C536" s="45"/>
      <c r="D536" s="45"/>
      <c r="E536" s="45"/>
      <c r="F536" s="45"/>
      <c r="G536" s="38"/>
      <c r="H536" s="25"/>
    </row>
    <row r="537" spans="1:8">
      <c r="A537" s="70"/>
      <c r="B537" s="70"/>
      <c r="C537" s="45"/>
      <c r="D537" s="45"/>
      <c r="E537" s="45"/>
      <c r="F537" s="45"/>
      <c r="G537" s="38"/>
      <c r="H537" s="25"/>
    </row>
    <row r="538" spans="1:8">
      <c r="A538" s="70"/>
      <c r="B538" s="70"/>
      <c r="C538" s="45"/>
      <c r="D538" s="45"/>
      <c r="E538" s="45"/>
      <c r="F538" s="45"/>
      <c r="G538" s="38"/>
      <c r="H538" s="25"/>
    </row>
    <row r="539" spans="1:8">
      <c r="A539" s="70"/>
      <c r="B539" s="70"/>
      <c r="C539" s="45"/>
      <c r="D539" s="45"/>
      <c r="E539" s="45"/>
      <c r="F539" s="45"/>
      <c r="G539" s="38"/>
      <c r="H539" s="25"/>
    </row>
    <row r="540" spans="1:8">
      <c r="A540" s="70"/>
      <c r="B540" s="70"/>
      <c r="C540" s="45"/>
      <c r="D540" s="45"/>
      <c r="E540" s="45"/>
      <c r="F540" s="45"/>
      <c r="G540" s="38"/>
      <c r="H540" s="25"/>
    </row>
    <row r="541" spans="1:8">
      <c r="A541" s="70"/>
      <c r="B541" s="70"/>
      <c r="C541" s="45"/>
      <c r="D541" s="45"/>
      <c r="E541" s="45"/>
      <c r="F541" s="45"/>
      <c r="G541" s="38"/>
      <c r="H541" s="25"/>
    </row>
    <row r="542" spans="1:8">
      <c r="A542" s="70"/>
      <c r="B542" s="70"/>
      <c r="C542" s="45"/>
      <c r="D542" s="45"/>
      <c r="E542" s="45"/>
      <c r="F542" s="45"/>
      <c r="G542" s="38"/>
      <c r="H542" s="25"/>
    </row>
    <row r="543" spans="1:8">
      <c r="A543" s="70"/>
      <c r="B543" s="70"/>
      <c r="C543" s="45"/>
      <c r="D543" s="45"/>
      <c r="E543" s="45"/>
      <c r="F543" s="45"/>
      <c r="G543" s="38"/>
      <c r="H543" s="25"/>
    </row>
    <row r="544" spans="1:8">
      <c r="A544" s="70"/>
      <c r="B544" s="70"/>
      <c r="C544" s="45"/>
      <c r="D544" s="45"/>
      <c r="E544" s="45"/>
      <c r="F544" s="45"/>
      <c r="G544" s="38"/>
      <c r="H544" s="25"/>
    </row>
    <row r="545" spans="1:8">
      <c r="A545" s="70"/>
      <c r="B545" s="70"/>
      <c r="C545" s="45"/>
      <c r="D545" s="45"/>
      <c r="E545" s="45"/>
      <c r="F545" s="45"/>
      <c r="G545" s="38"/>
      <c r="H545" s="25"/>
    </row>
    <row r="546" spans="1:8">
      <c r="A546" s="70"/>
      <c r="B546" s="70"/>
      <c r="C546" s="45"/>
      <c r="D546" s="45"/>
      <c r="E546" s="45"/>
      <c r="F546" s="45"/>
      <c r="G546" s="38"/>
      <c r="H546" s="25"/>
    </row>
    <row r="547" spans="1:8">
      <c r="A547" s="70"/>
      <c r="B547" s="70"/>
      <c r="C547" s="45"/>
      <c r="D547" s="45"/>
      <c r="E547" s="45"/>
      <c r="F547" s="45"/>
      <c r="G547" s="38"/>
      <c r="H547" s="25"/>
    </row>
    <row r="548" spans="1:8">
      <c r="A548" s="70"/>
      <c r="B548" s="70"/>
      <c r="C548" s="45"/>
      <c r="D548" s="45"/>
      <c r="E548" s="45"/>
      <c r="F548" s="45"/>
      <c r="G548" s="38"/>
      <c r="H548" s="25"/>
    </row>
    <row r="549" spans="1:8">
      <c r="A549" s="70"/>
      <c r="B549" s="70"/>
      <c r="C549" s="45"/>
      <c r="D549" s="45"/>
      <c r="E549" s="45"/>
      <c r="F549" s="45"/>
      <c r="G549" s="38"/>
      <c r="H549" s="25"/>
    </row>
    <row r="550" spans="1:8">
      <c r="A550" s="70"/>
      <c r="B550" s="70"/>
      <c r="C550" s="45"/>
      <c r="D550" s="45"/>
      <c r="E550" s="45"/>
      <c r="F550" s="45"/>
      <c r="G550" s="38"/>
      <c r="H550" s="25"/>
    </row>
    <row r="551" spans="1:8">
      <c r="A551" s="70"/>
      <c r="B551" s="70"/>
      <c r="C551" s="45"/>
      <c r="D551" s="45"/>
      <c r="E551" s="45"/>
      <c r="F551" s="45"/>
      <c r="G551" s="38"/>
      <c r="H551" s="25"/>
    </row>
    <row r="552" spans="1:8">
      <c r="A552" s="70"/>
      <c r="B552" s="70"/>
      <c r="C552" s="45"/>
      <c r="D552" s="45"/>
      <c r="E552" s="45"/>
      <c r="F552" s="45"/>
      <c r="G552" s="38"/>
      <c r="H552" s="25"/>
    </row>
    <row r="553" spans="1:8">
      <c r="A553" s="70"/>
      <c r="B553" s="70"/>
      <c r="C553" s="45"/>
      <c r="D553" s="45"/>
      <c r="E553" s="45"/>
      <c r="F553" s="45"/>
      <c r="G553" s="38"/>
      <c r="H553" s="25"/>
    </row>
    <row r="554" spans="1:8">
      <c r="A554" s="70"/>
      <c r="B554" s="70"/>
      <c r="C554" s="45"/>
      <c r="D554" s="45"/>
      <c r="E554" s="45"/>
      <c r="F554" s="45"/>
      <c r="G554" s="38"/>
      <c r="H554" s="25"/>
    </row>
    <row r="555" spans="1:8">
      <c r="A555" s="70"/>
      <c r="B555" s="70"/>
      <c r="C555" s="45"/>
      <c r="D555" s="45"/>
      <c r="E555" s="45"/>
      <c r="F555" s="45"/>
      <c r="G555" s="38"/>
      <c r="H555" s="25"/>
    </row>
    <row r="556" spans="1:8">
      <c r="A556" s="70"/>
      <c r="B556" s="70"/>
      <c r="C556" s="45"/>
      <c r="D556" s="45"/>
      <c r="E556" s="45"/>
      <c r="F556" s="45"/>
      <c r="G556" s="38"/>
      <c r="H556" s="25"/>
    </row>
    <row r="557" spans="1:8">
      <c r="A557" s="70"/>
      <c r="B557" s="70"/>
      <c r="C557" s="45"/>
      <c r="D557" s="45"/>
      <c r="E557" s="45"/>
      <c r="F557" s="45"/>
      <c r="G557" s="38"/>
      <c r="H557" s="25"/>
    </row>
    <row r="558" spans="1:8">
      <c r="A558" s="70"/>
      <c r="B558" s="70"/>
      <c r="C558" s="45"/>
      <c r="D558" s="45"/>
      <c r="E558" s="45"/>
      <c r="F558" s="45"/>
      <c r="G558" s="38"/>
      <c r="H558" s="25"/>
    </row>
    <row r="559" spans="1:8">
      <c r="A559" s="70"/>
      <c r="B559" s="70"/>
      <c r="C559" s="45"/>
      <c r="D559" s="45"/>
      <c r="E559" s="45"/>
      <c r="F559" s="45"/>
      <c r="G559" s="38"/>
      <c r="H559" s="25"/>
    </row>
    <row r="560" spans="1:8">
      <c r="A560" s="70"/>
      <c r="B560" s="70"/>
      <c r="C560" s="45"/>
      <c r="D560" s="45"/>
      <c r="E560" s="45"/>
      <c r="F560" s="45"/>
      <c r="G560" s="38"/>
      <c r="H560" s="25"/>
    </row>
    <row r="561" spans="1:8">
      <c r="A561" s="70"/>
      <c r="B561" s="70"/>
      <c r="C561" s="45"/>
      <c r="D561" s="45"/>
      <c r="E561" s="45"/>
      <c r="F561" s="45"/>
      <c r="G561" s="38"/>
      <c r="H561" s="25"/>
    </row>
    <row r="562" spans="1:8">
      <c r="A562" s="70"/>
      <c r="B562" s="70"/>
      <c r="C562" s="45"/>
      <c r="D562" s="45"/>
      <c r="E562" s="45"/>
      <c r="F562" s="45"/>
      <c r="G562" s="38"/>
      <c r="H562" s="25"/>
    </row>
    <row r="563" spans="1:8">
      <c r="A563" s="70"/>
      <c r="B563" s="70"/>
      <c r="C563" s="45"/>
      <c r="D563" s="45"/>
      <c r="E563" s="45"/>
      <c r="F563" s="45"/>
      <c r="G563" s="38"/>
      <c r="H563" s="25"/>
    </row>
    <row r="564" spans="1:8">
      <c r="A564" s="70"/>
      <c r="B564" s="70"/>
      <c r="C564" s="45"/>
      <c r="D564" s="45"/>
      <c r="E564" s="45"/>
      <c r="F564" s="45"/>
      <c r="G564" s="38"/>
      <c r="H564" s="25"/>
    </row>
    <row r="565" spans="1:8">
      <c r="A565" s="70"/>
      <c r="B565" s="70"/>
      <c r="C565" s="45"/>
      <c r="D565" s="45"/>
      <c r="E565" s="45"/>
      <c r="F565" s="45"/>
      <c r="G565" s="38"/>
      <c r="H565" s="25"/>
    </row>
    <row r="566" spans="1:8">
      <c r="A566" s="70"/>
      <c r="B566" s="70"/>
      <c r="C566" s="45"/>
      <c r="D566" s="45"/>
      <c r="E566" s="45"/>
      <c r="F566" s="45"/>
      <c r="G566" s="38"/>
      <c r="H566" s="25"/>
    </row>
    <row r="567" spans="1:8">
      <c r="A567" s="70"/>
      <c r="B567" s="70"/>
      <c r="C567" s="45"/>
      <c r="D567" s="45"/>
      <c r="E567" s="45"/>
      <c r="F567" s="45"/>
      <c r="G567" s="38"/>
      <c r="H567" s="25"/>
    </row>
    <row r="568" spans="1:8">
      <c r="A568" s="70"/>
      <c r="B568" s="70"/>
      <c r="C568" s="45"/>
      <c r="D568" s="45"/>
      <c r="E568" s="45"/>
      <c r="F568" s="45"/>
      <c r="G568" s="38"/>
      <c r="H568" s="25"/>
    </row>
    <row r="569" spans="1:8">
      <c r="A569" s="70"/>
      <c r="B569" s="70"/>
      <c r="C569" s="45"/>
      <c r="D569" s="45"/>
      <c r="E569" s="45"/>
      <c r="F569" s="45"/>
      <c r="G569" s="38"/>
      <c r="H569" s="25"/>
    </row>
    <row r="570" spans="1:8">
      <c r="A570" s="70"/>
      <c r="B570" s="70"/>
      <c r="C570" s="45"/>
      <c r="D570" s="45"/>
      <c r="E570" s="45"/>
      <c r="F570" s="45"/>
      <c r="G570" s="38"/>
      <c r="H570" s="25"/>
    </row>
    <row r="571" spans="1:8">
      <c r="A571" s="70"/>
      <c r="B571" s="70"/>
      <c r="C571" s="45"/>
      <c r="D571" s="45"/>
      <c r="E571" s="45"/>
      <c r="F571" s="45"/>
      <c r="G571" s="38"/>
      <c r="H571" s="25"/>
    </row>
    <row r="572" spans="1:8">
      <c r="A572" s="70"/>
      <c r="B572" s="70"/>
      <c r="C572" s="45"/>
      <c r="D572" s="45"/>
      <c r="E572" s="45"/>
      <c r="F572" s="45"/>
      <c r="G572" s="38"/>
      <c r="H572" s="25"/>
    </row>
    <row r="573" spans="1:8">
      <c r="A573" s="70"/>
      <c r="B573" s="70"/>
      <c r="C573" s="45"/>
      <c r="D573" s="45"/>
      <c r="E573" s="45"/>
      <c r="F573" s="45"/>
      <c r="G573" s="38"/>
      <c r="H573" s="25"/>
    </row>
    <row r="574" spans="1:8">
      <c r="A574" s="70"/>
      <c r="B574" s="70"/>
      <c r="C574" s="45"/>
      <c r="D574" s="45"/>
      <c r="E574" s="45"/>
      <c r="F574" s="45"/>
      <c r="G574" s="38"/>
      <c r="H574" s="25"/>
    </row>
    <row r="575" spans="1:8">
      <c r="A575" s="70"/>
      <c r="B575" s="70"/>
      <c r="C575" s="45"/>
      <c r="D575" s="45"/>
      <c r="E575" s="45"/>
      <c r="F575" s="45"/>
      <c r="G575" s="38"/>
      <c r="H575" s="25"/>
    </row>
    <row r="576" spans="1:8">
      <c r="A576" s="70"/>
      <c r="B576" s="70"/>
      <c r="C576" s="45"/>
      <c r="D576" s="45"/>
      <c r="E576" s="45"/>
      <c r="F576" s="45"/>
      <c r="G576" s="38"/>
      <c r="H576" s="25"/>
    </row>
    <row r="577" spans="1:8">
      <c r="A577" s="70"/>
      <c r="B577" s="70"/>
      <c r="C577" s="45"/>
      <c r="D577" s="45"/>
      <c r="E577" s="45"/>
      <c r="F577" s="45"/>
      <c r="G577" s="38"/>
      <c r="H577" s="25"/>
    </row>
    <row r="578" spans="1:8">
      <c r="A578" s="70"/>
      <c r="B578" s="70"/>
      <c r="C578" s="45"/>
      <c r="D578" s="45"/>
      <c r="E578" s="45"/>
      <c r="F578" s="45"/>
      <c r="G578" s="38"/>
      <c r="H578" s="25"/>
    </row>
    <row r="579" spans="1:8">
      <c r="A579" s="70"/>
      <c r="B579" s="70"/>
      <c r="C579" s="45"/>
      <c r="D579" s="45"/>
      <c r="E579" s="45"/>
      <c r="F579" s="45"/>
      <c r="G579" s="38"/>
      <c r="H579" s="25"/>
    </row>
    <row r="580" spans="1:8">
      <c r="A580" s="70"/>
      <c r="B580" s="70"/>
      <c r="C580" s="45"/>
      <c r="D580" s="45"/>
      <c r="E580" s="45"/>
      <c r="F580" s="45"/>
      <c r="G580" s="38"/>
      <c r="H580" s="25"/>
    </row>
    <row r="581" spans="1:8">
      <c r="A581" s="70"/>
      <c r="B581" s="70"/>
      <c r="C581" s="45"/>
      <c r="D581" s="45"/>
      <c r="E581" s="45"/>
      <c r="F581" s="45"/>
      <c r="G581" s="38"/>
      <c r="H581" s="25"/>
    </row>
    <row r="582" spans="1:8">
      <c r="A582" s="70"/>
      <c r="B582" s="70"/>
      <c r="C582" s="45"/>
      <c r="D582" s="45"/>
      <c r="E582" s="45"/>
      <c r="F582" s="45"/>
      <c r="G582" s="38"/>
      <c r="H582" s="25"/>
    </row>
    <row r="583" spans="1:8">
      <c r="A583" s="70"/>
      <c r="B583" s="70"/>
      <c r="C583" s="45"/>
      <c r="D583" s="45"/>
      <c r="E583" s="45"/>
      <c r="F583" s="45"/>
      <c r="G583" s="38"/>
      <c r="H583" s="25"/>
    </row>
    <row r="584" spans="1:8">
      <c r="A584" s="70"/>
      <c r="B584" s="70"/>
      <c r="C584" s="45"/>
      <c r="D584" s="45"/>
      <c r="E584" s="45"/>
      <c r="F584" s="45"/>
      <c r="G584" s="38"/>
      <c r="H584" s="25"/>
    </row>
    <row r="585" spans="1:8">
      <c r="A585" s="70"/>
      <c r="B585" s="70"/>
      <c r="C585" s="45"/>
      <c r="D585" s="45"/>
      <c r="E585" s="45"/>
      <c r="F585" s="45"/>
      <c r="G585" s="38"/>
      <c r="H585" s="25"/>
    </row>
    <row r="586" spans="1:8">
      <c r="A586" s="70"/>
      <c r="B586" s="70"/>
      <c r="C586" s="45"/>
      <c r="D586" s="45"/>
      <c r="E586" s="45"/>
      <c r="F586" s="45"/>
      <c r="G586" s="38"/>
      <c r="H586" s="25"/>
    </row>
    <row r="587" spans="1:8">
      <c r="A587" s="70"/>
      <c r="B587" s="70"/>
      <c r="C587" s="45"/>
      <c r="D587" s="45"/>
      <c r="E587" s="45"/>
      <c r="F587" s="45"/>
      <c r="G587" s="38"/>
      <c r="H587" s="25"/>
    </row>
    <row r="588" spans="1:8">
      <c r="A588" s="70"/>
      <c r="B588" s="70"/>
      <c r="C588" s="45"/>
      <c r="D588" s="45"/>
      <c r="E588" s="45"/>
      <c r="F588" s="45"/>
      <c r="G588" s="38"/>
      <c r="H588" s="25"/>
    </row>
    <row r="589" spans="1:8">
      <c r="A589" s="70"/>
      <c r="B589" s="70"/>
      <c r="C589" s="45"/>
      <c r="D589" s="45"/>
      <c r="E589" s="45"/>
      <c r="F589" s="45"/>
      <c r="G589" s="38"/>
      <c r="H589" s="25"/>
    </row>
    <row r="590" spans="1:8">
      <c r="A590" s="70"/>
      <c r="B590" s="70"/>
      <c r="C590" s="45"/>
      <c r="D590" s="45"/>
      <c r="E590" s="45"/>
      <c r="F590" s="45"/>
      <c r="G590" s="38"/>
      <c r="H590" s="25"/>
    </row>
    <row r="591" spans="1:8">
      <c r="A591" s="70"/>
      <c r="B591" s="70"/>
      <c r="C591" s="45"/>
      <c r="D591" s="45"/>
      <c r="E591" s="45"/>
      <c r="F591" s="45"/>
      <c r="G591" s="38"/>
      <c r="H591" s="25"/>
    </row>
    <row r="592" spans="1:8">
      <c r="A592" s="70"/>
      <c r="B592" s="70"/>
      <c r="C592" s="45"/>
      <c r="D592" s="45"/>
      <c r="E592" s="45"/>
      <c r="F592" s="45"/>
      <c r="G592" s="38"/>
      <c r="H592" s="25"/>
    </row>
    <row r="593" spans="1:8">
      <c r="A593" s="70"/>
      <c r="B593" s="70"/>
      <c r="C593" s="45"/>
      <c r="D593" s="45"/>
      <c r="E593" s="45"/>
      <c r="F593" s="45"/>
      <c r="G593" s="38"/>
      <c r="H593" s="25"/>
    </row>
    <row r="594" spans="1:8">
      <c r="A594" s="70"/>
      <c r="B594" s="70"/>
      <c r="C594" s="45"/>
      <c r="D594" s="45"/>
      <c r="E594" s="45"/>
      <c r="F594" s="45"/>
      <c r="G594" s="38"/>
      <c r="H594" s="25"/>
    </row>
    <row r="595" spans="1:8">
      <c r="A595" s="70"/>
      <c r="B595" s="70"/>
      <c r="C595" s="45"/>
      <c r="D595" s="45"/>
      <c r="E595" s="45"/>
      <c r="F595" s="45"/>
      <c r="G595" s="38"/>
      <c r="H595" s="25"/>
    </row>
    <row r="596" spans="1:8">
      <c r="A596" s="70"/>
      <c r="B596" s="70"/>
      <c r="C596" s="45"/>
      <c r="D596" s="45"/>
      <c r="E596" s="45"/>
      <c r="F596" s="45"/>
      <c r="G596" s="38"/>
      <c r="H596" s="25"/>
    </row>
    <row r="597" spans="1:8">
      <c r="A597" s="70"/>
      <c r="B597" s="70"/>
      <c r="C597" s="45"/>
      <c r="D597" s="45"/>
      <c r="E597" s="45"/>
      <c r="F597" s="45"/>
      <c r="G597" s="38"/>
      <c r="H597" s="25"/>
    </row>
    <row r="598" spans="1:8">
      <c r="A598" s="70"/>
      <c r="B598" s="70"/>
      <c r="C598" s="45"/>
      <c r="D598" s="45"/>
      <c r="E598" s="45"/>
      <c r="F598" s="45"/>
      <c r="G598" s="38"/>
      <c r="H598" s="25"/>
    </row>
    <row r="599" spans="1:8">
      <c r="A599" s="70"/>
      <c r="B599" s="70"/>
      <c r="C599" s="45"/>
      <c r="D599" s="45"/>
      <c r="E599" s="45"/>
      <c r="F599" s="45"/>
      <c r="G599" s="38"/>
      <c r="H599" s="25"/>
    </row>
    <row r="600" spans="1:8">
      <c r="A600" s="70"/>
      <c r="B600" s="70"/>
      <c r="C600" s="45"/>
      <c r="D600" s="45"/>
      <c r="E600" s="45"/>
      <c r="F600" s="45"/>
      <c r="G600" s="38"/>
      <c r="H600" s="25"/>
    </row>
    <row r="601" spans="1:8">
      <c r="A601" s="70"/>
      <c r="B601" s="70"/>
      <c r="C601" s="45"/>
      <c r="D601" s="45"/>
      <c r="E601" s="45"/>
      <c r="F601" s="45"/>
      <c r="G601" s="38"/>
      <c r="H601" s="25"/>
    </row>
    <row r="602" spans="1:8">
      <c r="A602" s="70"/>
      <c r="B602" s="70"/>
      <c r="C602" s="45"/>
      <c r="D602" s="45"/>
      <c r="E602" s="45"/>
      <c r="F602" s="45"/>
      <c r="G602" s="38"/>
      <c r="H602" s="25"/>
    </row>
    <row r="603" spans="1:8">
      <c r="A603" s="70"/>
      <c r="B603" s="70"/>
      <c r="C603" s="45"/>
      <c r="D603" s="45"/>
      <c r="E603" s="45"/>
      <c r="F603" s="45"/>
      <c r="G603" s="38"/>
      <c r="H603" s="25"/>
    </row>
    <row r="604" spans="1:8">
      <c r="A604" s="70"/>
      <c r="B604" s="70"/>
      <c r="C604" s="45"/>
      <c r="D604" s="45"/>
      <c r="E604" s="45"/>
      <c r="F604" s="45"/>
      <c r="G604" s="38"/>
      <c r="H604" s="25"/>
    </row>
    <row r="605" spans="1:8">
      <c r="A605" s="70"/>
      <c r="B605" s="70"/>
      <c r="C605" s="45"/>
      <c r="D605" s="45"/>
      <c r="E605" s="45"/>
      <c r="F605" s="45"/>
      <c r="G605" s="38"/>
      <c r="H605" s="25"/>
    </row>
    <row r="606" spans="1:8">
      <c r="A606" s="70"/>
      <c r="B606" s="70"/>
      <c r="C606" s="45"/>
      <c r="D606" s="45"/>
      <c r="E606" s="45"/>
      <c r="F606" s="45"/>
      <c r="G606" s="38"/>
      <c r="H606" s="25"/>
    </row>
    <row r="607" spans="1:8">
      <c r="A607" s="70"/>
      <c r="B607" s="70"/>
      <c r="C607" s="45"/>
      <c r="D607" s="45"/>
      <c r="E607" s="45"/>
      <c r="F607" s="45"/>
      <c r="G607" s="38"/>
      <c r="H607" s="25"/>
    </row>
    <row r="608" spans="1:8">
      <c r="A608" s="70"/>
      <c r="B608" s="70"/>
      <c r="C608" s="45"/>
      <c r="D608" s="45"/>
      <c r="E608" s="45"/>
      <c r="F608" s="45"/>
      <c r="G608" s="38"/>
      <c r="H608" s="25"/>
    </row>
    <row r="609" spans="1:8">
      <c r="A609" s="70"/>
      <c r="B609" s="70"/>
      <c r="C609" s="45"/>
      <c r="D609" s="45"/>
      <c r="E609" s="45"/>
      <c r="F609" s="45"/>
      <c r="G609" s="38"/>
      <c r="H609" s="25"/>
    </row>
    <row r="610" spans="1:8">
      <c r="A610" s="70"/>
      <c r="B610" s="70"/>
      <c r="C610" s="45"/>
      <c r="D610" s="45"/>
      <c r="E610" s="45"/>
      <c r="F610" s="45"/>
      <c r="G610" s="38"/>
      <c r="H610" s="25"/>
    </row>
    <row r="611" spans="1:8">
      <c r="A611" s="70"/>
      <c r="B611" s="70"/>
      <c r="C611" s="45"/>
      <c r="D611" s="45"/>
      <c r="E611" s="45"/>
      <c r="F611" s="45"/>
      <c r="G611" s="38"/>
      <c r="H611" s="25"/>
    </row>
    <row r="612" spans="1:8">
      <c r="A612" s="70"/>
      <c r="B612" s="70"/>
      <c r="C612" s="45"/>
      <c r="D612" s="45"/>
      <c r="E612" s="45"/>
      <c r="F612" s="45"/>
      <c r="G612" s="38"/>
      <c r="H612" s="25"/>
    </row>
    <row r="613" spans="1:8">
      <c r="A613" s="70"/>
      <c r="B613" s="70"/>
      <c r="C613" s="45"/>
      <c r="D613" s="45"/>
      <c r="E613" s="45"/>
      <c r="F613" s="45"/>
      <c r="G613" s="38"/>
      <c r="H613" s="25"/>
    </row>
    <row r="614" spans="1:8">
      <c r="A614" s="70"/>
      <c r="B614" s="70"/>
      <c r="C614" s="45"/>
      <c r="D614" s="45"/>
      <c r="E614" s="45"/>
      <c r="F614" s="45"/>
      <c r="G614" s="38"/>
      <c r="H614" s="25"/>
    </row>
    <row r="615" spans="1:8">
      <c r="A615" s="70"/>
      <c r="B615" s="70"/>
      <c r="C615" s="45"/>
      <c r="D615" s="45"/>
      <c r="E615" s="45"/>
      <c r="F615" s="45"/>
      <c r="G615" s="38"/>
      <c r="H615" s="25"/>
    </row>
    <row r="616" spans="1:8">
      <c r="A616" s="70"/>
      <c r="B616" s="70"/>
      <c r="C616" s="45"/>
      <c r="D616" s="45"/>
      <c r="E616" s="45"/>
      <c r="F616" s="45"/>
      <c r="G616" s="38"/>
      <c r="H616" s="25"/>
    </row>
    <row r="617" spans="1:8">
      <c r="A617" s="70"/>
      <c r="B617" s="70"/>
      <c r="C617" s="45"/>
      <c r="D617" s="45"/>
      <c r="E617" s="45"/>
      <c r="F617" s="45"/>
      <c r="G617" s="38"/>
      <c r="H617" s="25"/>
    </row>
    <row r="618" spans="1:8">
      <c r="A618" s="70"/>
      <c r="B618" s="70"/>
      <c r="C618" s="45"/>
      <c r="D618" s="45"/>
      <c r="E618" s="45"/>
      <c r="F618" s="45"/>
      <c r="G618" s="38"/>
      <c r="H618" s="25"/>
    </row>
    <row r="619" spans="1:8">
      <c r="A619" s="70"/>
      <c r="B619" s="70"/>
      <c r="C619" s="45"/>
      <c r="D619" s="45"/>
      <c r="E619" s="45"/>
      <c r="F619" s="45"/>
      <c r="G619" s="38"/>
      <c r="H619" s="25"/>
    </row>
    <row r="620" spans="1:8">
      <c r="A620" s="70"/>
      <c r="B620" s="70"/>
      <c r="C620" s="45"/>
      <c r="D620" s="45"/>
      <c r="E620" s="45"/>
      <c r="F620" s="45"/>
      <c r="G620" s="38"/>
      <c r="H620" s="25"/>
    </row>
    <row r="621" spans="1:8">
      <c r="A621" s="70"/>
      <c r="B621" s="70"/>
      <c r="C621" s="45"/>
      <c r="D621" s="45"/>
      <c r="E621" s="45"/>
      <c r="F621" s="45"/>
      <c r="G621" s="38"/>
      <c r="H621" s="25"/>
    </row>
    <row r="622" spans="1:8">
      <c r="A622" s="70"/>
      <c r="B622" s="70"/>
      <c r="C622" s="45"/>
      <c r="D622" s="45"/>
      <c r="E622" s="45"/>
      <c r="F622" s="45"/>
      <c r="G622" s="38"/>
      <c r="H622" s="25"/>
    </row>
    <row r="623" spans="1:8">
      <c r="C623" s="45"/>
      <c r="D623" s="45"/>
      <c r="E623" s="45"/>
      <c r="F623" s="45"/>
      <c r="G623" s="38"/>
      <c r="H623" s="25"/>
    </row>
    <row r="624" spans="1:8">
      <c r="C624" s="45"/>
      <c r="D624" s="45"/>
      <c r="E624" s="45"/>
      <c r="F624" s="45"/>
      <c r="G624" s="38"/>
      <c r="H624" s="25"/>
    </row>
    <row r="625" spans="3:8">
      <c r="C625" s="45"/>
      <c r="D625" s="45"/>
      <c r="E625" s="45"/>
      <c r="F625" s="45"/>
      <c r="G625" s="38"/>
      <c r="H625" s="25"/>
    </row>
    <row r="626" spans="3:8">
      <c r="C626" s="45"/>
      <c r="D626" s="45"/>
      <c r="E626" s="45"/>
      <c r="F626" s="45"/>
      <c r="G626" s="38"/>
      <c r="H626" s="25"/>
    </row>
    <row r="627" spans="3:8">
      <c r="C627" s="45"/>
      <c r="D627" s="45"/>
      <c r="E627" s="45"/>
      <c r="F627" s="45"/>
      <c r="G627" s="38"/>
      <c r="H627" s="25"/>
    </row>
    <row r="628" spans="3:8">
      <c r="C628" s="45"/>
      <c r="D628" s="45"/>
      <c r="E628" s="45"/>
      <c r="F628" s="45"/>
      <c r="G628" s="38"/>
      <c r="H628" s="25"/>
    </row>
    <row r="629" spans="3:8">
      <c r="C629" s="45"/>
      <c r="D629" s="45"/>
      <c r="E629" s="45"/>
      <c r="F629" s="45"/>
      <c r="G629" s="38"/>
      <c r="H629" s="25"/>
    </row>
    <row r="630" spans="3:8">
      <c r="C630" s="45"/>
      <c r="D630" s="45"/>
      <c r="E630" s="45"/>
      <c r="F630" s="45"/>
      <c r="G630" s="38"/>
      <c r="H630" s="25"/>
    </row>
    <row r="631" spans="3:8">
      <c r="C631" s="45"/>
      <c r="D631" s="45"/>
      <c r="E631" s="45"/>
      <c r="F631" s="45"/>
      <c r="G631" s="38"/>
      <c r="H631" s="25"/>
    </row>
    <row r="632" spans="3:8">
      <c r="C632" s="45"/>
      <c r="D632" s="45"/>
      <c r="E632" s="45"/>
      <c r="F632" s="45"/>
      <c r="G632" s="38"/>
      <c r="H632" s="25"/>
    </row>
    <row r="633" spans="3:8">
      <c r="C633" s="45"/>
      <c r="D633" s="45"/>
      <c r="E633" s="45"/>
      <c r="F633" s="45"/>
      <c r="G633" s="38"/>
      <c r="H633" s="25"/>
    </row>
    <row r="634" spans="3:8">
      <c r="C634" s="45"/>
      <c r="D634" s="45"/>
      <c r="E634" s="45"/>
      <c r="F634" s="45"/>
      <c r="G634" s="38"/>
      <c r="H634" s="25"/>
    </row>
    <row r="635" spans="3:8">
      <c r="C635" s="45"/>
      <c r="D635" s="45"/>
      <c r="E635" s="45"/>
      <c r="F635" s="45"/>
      <c r="G635" s="38"/>
      <c r="H635" s="25"/>
    </row>
    <row r="636" spans="3:8">
      <c r="C636" s="45"/>
      <c r="D636" s="45"/>
      <c r="E636" s="45"/>
      <c r="F636" s="45"/>
      <c r="G636" s="38"/>
      <c r="H636" s="25"/>
    </row>
    <row r="637" spans="3:8">
      <c r="C637" s="45"/>
      <c r="D637" s="45"/>
      <c r="E637" s="45"/>
      <c r="F637" s="45"/>
      <c r="G637" s="38"/>
      <c r="H637" s="25"/>
    </row>
    <row r="638" spans="3:8">
      <c r="C638" s="45"/>
      <c r="D638" s="45"/>
      <c r="E638" s="45"/>
      <c r="F638" s="45"/>
      <c r="G638" s="38"/>
      <c r="H638" s="25"/>
    </row>
    <row r="639" spans="3:8">
      <c r="C639" s="45"/>
      <c r="D639" s="45"/>
      <c r="E639" s="45"/>
      <c r="F639" s="45"/>
      <c r="G639" s="38"/>
      <c r="H639" s="25"/>
    </row>
    <row r="640" spans="3:8">
      <c r="C640" s="45"/>
      <c r="D640" s="45"/>
      <c r="E640" s="45"/>
      <c r="F640" s="45"/>
      <c r="G640" s="38"/>
      <c r="H640" s="25"/>
    </row>
    <row r="641" spans="3:8">
      <c r="C641" s="45"/>
      <c r="D641" s="45"/>
      <c r="E641" s="45"/>
      <c r="F641" s="45"/>
      <c r="G641" s="38"/>
      <c r="H641" s="25"/>
    </row>
    <row r="642" spans="3:8">
      <c r="C642" s="45"/>
      <c r="D642" s="45"/>
      <c r="E642" s="45"/>
      <c r="F642" s="45"/>
      <c r="G642" s="38"/>
      <c r="H642" s="25"/>
    </row>
    <row r="643" spans="3:8">
      <c r="C643" s="45"/>
      <c r="D643" s="45"/>
      <c r="E643" s="45"/>
      <c r="F643" s="45"/>
      <c r="G643" s="38"/>
      <c r="H643" s="25"/>
    </row>
    <row r="644" spans="3:8">
      <c r="C644" s="45"/>
      <c r="D644" s="45"/>
      <c r="E644" s="45"/>
      <c r="F644" s="45"/>
      <c r="G644" s="38"/>
      <c r="H644" s="25"/>
    </row>
    <row r="645" spans="3:8">
      <c r="C645" s="45"/>
      <c r="D645" s="45"/>
      <c r="E645" s="45"/>
      <c r="F645" s="45"/>
      <c r="G645" s="38"/>
      <c r="H645" s="25"/>
    </row>
    <row r="646" spans="3:8">
      <c r="C646" s="45"/>
      <c r="D646" s="45"/>
      <c r="E646" s="45"/>
      <c r="F646" s="45"/>
      <c r="G646" s="38"/>
      <c r="H646" s="25"/>
    </row>
    <row r="647" spans="3:8">
      <c r="C647" s="45"/>
      <c r="D647" s="45"/>
      <c r="E647" s="45"/>
      <c r="F647" s="45"/>
      <c r="G647" s="38"/>
      <c r="H647" s="25"/>
    </row>
    <row r="648" spans="3:8">
      <c r="C648" s="45"/>
      <c r="D648" s="45"/>
      <c r="E648" s="45"/>
      <c r="F648" s="45"/>
      <c r="G648" s="38"/>
      <c r="H648" s="25"/>
    </row>
    <row r="649" spans="3:8">
      <c r="C649" s="45"/>
      <c r="D649" s="45"/>
      <c r="E649" s="45"/>
      <c r="F649" s="45"/>
      <c r="G649" s="38"/>
      <c r="H649" s="25"/>
    </row>
    <row r="650" spans="3:8">
      <c r="C650" s="45"/>
      <c r="D650" s="45"/>
      <c r="E650" s="45"/>
      <c r="F650" s="45"/>
      <c r="G650" s="38"/>
      <c r="H650" s="25"/>
    </row>
    <row r="651" spans="3:8">
      <c r="C651" s="45"/>
      <c r="D651" s="45"/>
      <c r="E651" s="45"/>
      <c r="F651" s="45"/>
      <c r="G651" s="38"/>
      <c r="H651" s="25"/>
    </row>
    <row r="652" spans="3:8">
      <c r="C652" s="45"/>
      <c r="D652" s="45"/>
      <c r="E652" s="45"/>
      <c r="F652" s="45"/>
      <c r="G652" s="38"/>
      <c r="H652" s="25"/>
    </row>
    <row r="653" spans="3:8">
      <c r="C653" s="45"/>
      <c r="D653" s="45"/>
      <c r="E653" s="45"/>
      <c r="F653" s="45"/>
      <c r="G653" s="38"/>
      <c r="H653" s="25"/>
    </row>
    <row r="654" spans="3:8">
      <c r="C654" s="45"/>
      <c r="D654" s="45"/>
      <c r="E654" s="45"/>
      <c r="F654" s="45"/>
      <c r="G654" s="38"/>
      <c r="H654" s="25"/>
    </row>
    <row r="655" spans="3:8">
      <c r="C655" s="45"/>
      <c r="D655" s="45"/>
      <c r="E655" s="45"/>
      <c r="F655" s="45"/>
      <c r="G655" s="38"/>
      <c r="H655" s="25"/>
    </row>
    <row r="656" spans="3:8">
      <c r="C656" s="45"/>
      <c r="D656" s="45"/>
      <c r="E656" s="45"/>
      <c r="F656" s="45"/>
      <c r="G656" s="38"/>
      <c r="H656" s="25"/>
    </row>
    <row r="657" spans="3:8">
      <c r="C657" s="45"/>
      <c r="D657" s="45"/>
      <c r="E657" s="45"/>
      <c r="F657" s="45"/>
      <c r="G657" s="38"/>
      <c r="H657" s="25"/>
    </row>
    <row r="658" spans="3:8">
      <c r="C658" s="45"/>
      <c r="D658" s="45"/>
      <c r="E658" s="45"/>
      <c r="F658" s="45"/>
      <c r="G658" s="38"/>
      <c r="H658" s="25"/>
    </row>
    <row r="659" spans="3:8">
      <c r="C659" s="45"/>
      <c r="D659" s="45"/>
      <c r="E659" s="45"/>
      <c r="F659" s="45"/>
      <c r="G659" s="38"/>
      <c r="H659" s="25"/>
    </row>
    <row r="660" spans="3:8">
      <c r="C660" s="45"/>
      <c r="D660" s="45"/>
      <c r="E660" s="45"/>
      <c r="F660" s="45"/>
      <c r="G660" s="38"/>
      <c r="H660" s="25"/>
    </row>
    <row r="661" spans="3:8">
      <c r="C661" s="45"/>
      <c r="D661" s="45"/>
      <c r="E661" s="45"/>
      <c r="F661" s="45"/>
      <c r="G661" s="38"/>
      <c r="H661" s="25"/>
    </row>
    <row r="662" spans="3:8">
      <c r="C662" s="45"/>
      <c r="D662" s="45"/>
      <c r="E662" s="45"/>
      <c r="F662" s="45"/>
      <c r="G662" s="38"/>
      <c r="H662" s="25"/>
    </row>
    <row r="663" spans="3:8">
      <c r="C663" s="45"/>
      <c r="D663" s="45"/>
      <c r="E663" s="45"/>
      <c r="F663" s="45"/>
      <c r="G663" s="38"/>
      <c r="H663" s="25"/>
    </row>
    <row r="664" spans="3:8">
      <c r="C664" s="45"/>
      <c r="D664" s="45"/>
      <c r="E664" s="45"/>
      <c r="F664" s="45"/>
      <c r="G664" s="38"/>
      <c r="H664" s="25"/>
    </row>
    <row r="665" spans="3:8">
      <c r="C665" s="45"/>
      <c r="D665" s="45"/>
      <c r="E665" s="45"/>
      <c r="F665" s="45"/>
      <c r="G665" s="38"/>
      <c r="H665" s="25"/>
    </row>
    <row r="666" spans="3:8">
      <c r="C666" s="45"/>
      <c r="D666" s="45"/>
      <c r="E666" s="45"/>
      <c r="F666" s="45"/>
      <c r="G666" s="38"/>
      <c r="H666" s="25"/>
    </row>
    <row r="667" spans="3:8">
      <c r="C667" s="45"/>
      <c r="D667" s="45"/>
      <c r="E667" s="45"/>
      <c r="F667" s="45"/>
      <c r="G667" s="38"/>
      <c r="H667" s="25"/>
    </row>
    <row r="668" spans="3:8">
      <c r="C668" s="45"/>
      <c r="D668" s="45"/>
      <c r="E668" s="45"/>
      <c r="F668" s="45"/>
      <c r="G668" s="38"/>
      <c r="H668" s="25"/>
    </row>
    <row r="669" spans="3:8">
      <c r="C669" s="45"/>
      <c r="D669" s="45"/>
      <c r="E669" s="45"/>
      <c r="F669" s="45"/>
      <c r="G669" s="38"/>
      <c r="H669" s="25"/>
    </row>
    <row r="670" spans="3:8">
      <c r="C670" s="45"/>
      <c r="D670" s="45"/>
      <c r="E670" s="45"/>
      <c r="F670" s="45"/>
      <c r="G670" s="38"/>
      <c r="H670" s="25"/>
    </row>
    <row r="671" spans="3:8">
      <c r="C671" s="45"/>
      <c r="D671" s="45"/>
      <c r="E671" s="45"/>
      <c r="F671" s="45"/>
      <c r="G671" s="38"/>
      <c r="H671" s="25"/>
    </row>
    <row r="672" spans="3:8">
      <c r="C672" s="45"/>
      <c r="D672" s="45"/>
      <c r="E672" s="45"/>
      <c r="F672" s="45"/>
      <c r="G672" s="38"/>
      <c r="H672" s="25"/>
    </row>
    <row r="673" spans="3:8">
      <c r="C673" s="45"/>
      <c r="D673" s="45"/>
      <c r="E673" s="45"/>
      <c r="F673" s="45"/>
      <c r="G673" s="38"/>
      <c r="H673" s="25"/>
    </row>
    <row r="674" spans="3:8">
      <c r="C674" s="45"/>
      <c r="D674" s="45"/>
      <c r="E674" s="45"/>
      <c r="F674" s="45"/>
      <c r="G674" s="38"/>
      <c r="H674" s="25"/>
    </row>
    <row r="675" spans="3:8">
      <c r="C675" s="45"/>
      <c r="D675" s="45"/>
      <c r="E675" s="45"/>
      <c r="F675" s="45"/>
      <c r="G675" s="38"/>
      <c r="H675" s="25"/>
    </row>
    <row r="676" spans="3:8">
      <c r="C676" s="45"/>
      <c r="D676" s="45"/>
      <c r="E676" s="45"/>
      <c r="F676" s="45"/>
      <c r="G676" s="38"/>
      <c r="H676" s="25"/>
    </row>
    <row r="677" spans="3:8">
      <c r="C677" s="45"/>
      <c r="D677" s="45"/>
      <c r="E677" s="45"/>
      <c r="F677" s="45"/>
      <c r="G677" s="38"/>
      <c r="H677" s="25"/>
    </row>
    <row r="678" spans="3:8">
      <c r="C678" s="45"/>
      <c r="D678" s="45"/>
      <c r="E678" s="45"/>
      <c r="F678" s="45"/>
      <c r="G678" s="38"/>
      <c r="H678" s="25"/>
    </row>
    <row r="679" spans="3:8">
      <c r="C679" s="45"/>
      <c r="D679" s="45"/>
      <c r="E679" s="45"/>
      <c r="F679" s="45"/>
      <c r="G679" s="38"/>
      <c r="H679" s="25"/>
    </row>
    <row r="680" spans="3:8">
      <c r="C680" s="45"/>
      <c r="D680" s="45"/>
      <c r="E680" s="45"/>
      <c r="F680" s="45"/>
      <c r="G680" s="38"/>
      <c r="H680" s="25"/>
    </row>
    <row r="681" spans="3:8">
      <c r="C681" s="45"/>
      <c r="D681" s="45"/>
      <c r="E681" s="45"/>
      <c r="F681" s="45"/>
      <c r="G681" s="38"/>
      <c r="H681" s="25"/>
    </row>
    <row r="682" spans="3:8">
      <c r="C682" s="45"/>
      <c r="D682" s="45"/>
      <c r="E682" s="45"/>
      <c r="F682" s="45"/>
      <c r="G682" s="38"/>
      <c r="H682" s="25"/>
    </row>
    <row r="683" spans="3:8">
      <c r="C683" s="45"/>
      <c r="D683" s="45"/>
      <c r="E683" s="45"/>
      <c r="F683" s="45"/>
      <c r="G683" s="38"/>
      <c r="H683" s="25"/>
    </row>
    <row r="684" spans="3:8">
      <c r="C684" s="45"/>
      <c r="D684" s="45"/>
      <c r="E684" s="45"/>
      <c r="F684" s="45"/>
      <c r="G684" s="38"/>
      <c r="H684" s="25"/>
    </row>
    <row r="685" spans="3:8">
      <c r="C685" s="45"/>
      <c r="D685" s="45"/>
      <c r="E685" s="45"/>
      <c r="F685" s="45"/>
      <c r="G685" s="38"/>
      <c r="H685" s="25"/>
    </row>
    <row r="686" spans="3:8">
      <c r="C686" s="45"/>
      <c r="D686" s="45"/>
      <c r="E686" s="45"/>
      <c r="F686" s="45"/>
      <c r="G686" s="38"/>
      <c r="H686" s="25"/>
    </row>
    <row r="687" spans="3:8">
      <c r="C687" s="45"/>
      <c r="D687" s="45"/>
      <c r="E687" s="45"/>
      <c r="F687" s="45"/>
      <c r="G687" s="38"/>
      <c r="H687" s="25"/>
    </row>
    <row r="688" spans="3:8">
      <c r="C688" s="45"/>
      <c r="D688" s="45"/>
      <c r="E688" s="45"/>
      <c r="F688" s="45"/>
      <c r="G688" s="38"/>
      <c r="H688" s="25"/>
    </row>
    <row r="689" spans="3:8">
      <c r="C689" s="45"/>
      <c r="D689" s="45"/>
      <c r="E689" s="45"/>
      <c r="F689" s="45"/>
      <c r="G689" s="38"/>
      <c r="H689" s="25"/>
    </row>
    <row r="690" spans="3:8">
      <c r="C690" s="45"/>
      <c r="D690" s="45"/>
      <c r="E690" s="45"/>
      <c r="F690" s="45"/>
      <c r="G690" s="38"/>
      <c r="H690" s="25"/>
    </row>
    <row r="691" spans="3:8">
      <c r="C691" s="45"/>
      <c r="D691" s="45"/>
      <c r="E691" s="45"/>
      <c r="F691" s="45"/>
      <c r="G691" s="38"/>
      <c r="H691" s="25"/>
    </row>
    <row r="692" spans="3:8">
      <c r="C692" s="45"/>
      <c r="D692" s="45"/>
      <c r="E692" s="45"/>
      <c r="F692" s="45"/>
      <c r="G692" s="38"/>
      <c r="H692" s="25"/>
    </row>
    <row r="693" spans="3:8">
      <c r="C693" s="45"/>
      <c r="D693" s="45"/>
      <c r="E693" s="45"/>
      <c r="F693" s="45"/>
      <c r="G693" s="38"/>
      <c r="H693" s="25"/>
    </row>
    <row r="694" spans="3:8">
      <c r="C694" s="45"/>
      <c r="D694" s="45"/>
      <c r="E694" s="45"/>
      <c r="F694" s="45"/>
      <c r="G694" s="38"/>
      <c r="H694" s="25"/>
    </row>
    <row r="695" spans="3:8">
      <c r="C695" s="45"/>
      <c r="D695" s="45"/>
      <c r="E695" s="45"/>
      <c r="F695" s="45"/>
      <c r="G695" s="38"/>
      <c r="H695" s="25"/>
    </row>
    <row r="696" spans="3:8">
      <c r="C696" s="45"/>
      <c r="D696" s="45"/>
      <c r="E696" s="45"/>
      <c r="F696" s="45"/>
      <c r="G696" s="38"/>
      <c r="H696" s="25"/>
    </row>
    <row r="697" spans="3:8">
      <c r="C697" s="45"/>
      <c r="D697" s="45"/>
      <c r="E697" s="45"/>
      <c r="F697" s="45"/>
      <c r="G697" s="38"/>
      <c r="H697" s="25"/>
    </row>
    <row r="698" spans="3:8">
      <c r="C698" s="45"/>
      <c r="D698" s="45"/>
      <c r="E698" s="45"/>
      <c r="F698" s="45"/>
      <c r="G698" s="38"/>
      <c r="H698" s="25"/>
    </row>
    <row r="699" spans="3:8">
      <c r="C699" s="45"/>
      <c r="D699" s="45"/>
      <c r="E699" s="45"/>
      <c r="F699" s="45"/>
      <c r="G699" s="38"/>
      <c r="H699" s="25"/>
    </row>
    <row r="700" spans="3:8">
      <c r="C700" s="45"/>
      <c r="D700" s="45"/>
      <c r="E700" s="45"/>
      <c r="F700" s="45"/>
      <c r="G700" s="38"/>
      <c r="H700" s="25"/>
    </row>
    <row r="701" spans="3:8">
      <c r="C701" s="45"/>
      <c r="D701" s="45"/>
      <c r="E701" s="45"/>
      <c r="F701" s="45"/>
      <c r="G701" s="38"/>
      <c r="H701" s="25"/>
    </row>
    <row r="702" spans="3:8">
      <c r="C702" s="45"/>
      <c r="D702" s="45"/>
      <c r="E702" s="45"/>
      <c r="F702" s="45"/>
      <c r="G702" s="38"/>
      <c r="H702" s="25"/>
    </row>
    <row r="703" spans="3:8">
      <c r="C703" s="45"/>
      <c r="D703" s="45"/>
      <c r="E703" s="45"/>
      <c r="F703" s="45"/>
      <c r="G703" s="38"/>
      <c r="H703" s="25"/>
    </row>
    <row r="704" spans="3:8">
      <c r="C704" s="45"/>
      <c r="D704" s="45"/>
      <c r="E704" s="45"/>
      <c r="F704" s="45"/>
      <c r="G704" s="38"/>
      <c r="H704" s="25"/>
    </row>
    <row r="705" spans="3:8">
      <c r="C705" s="45"/>
      <c r="D705" s="45"/>
      <c r="E705" s="45"/>
      <c r="F705" s="45"/>
      <c r="G705" s="38"/>
      <c r="H705" s="25"/>
    </row>
    <row r="706" spans="3:8">
      <c r="C706" s="45"/>
      <c r="D706" s="45"/>
      <c r="E706" s="45"/>
      <c r="F706" s="45"/>
      <c r="G706" s="38"/>
      <c r="H706" s="25"/>
    </row>
    <row r="707" spans="3:8">
      <c r="C707" s="45"/>
      <c r="D707" s="45"/>
      <c r="E707" s="45"/>
      <c r="F707" s="45"/>
      <c r="G707" s="38"/>
      <c r="H707" s="25"/>
    </row>
    <row r="708" spans="3:8">
      <c r="C708" s="45"/>
      <c r="D708" s="45"/>
      <c r="E708" s="45"/>
      <c r="F708" s="45"/>
      <c r="G708" s="38"/>
      <c r="H708" s="25"/>
    </row>
    <row r="709" spans="3:8">
      <c r="C709" s="45"/>
      <c r="D709" s="45"/>
      <c r="E709" s="45"/>
      <c r="F709" s="45"/>
      <c r="G709" s="38"/>
      <c r="H709" s="25"/>
    </row>
    <row r="710" spans="3:8">
      <c r="C710" s="45"/>
      <c r="D710" s="45"/>
      <c r="E710" s="45"/>
      <c r="F710" s="45"/>
      <c r="G710" s="38"/>
      <c r="H710" s="25"/>
    </row>
    <row r="711" spans="3:8">
      <c r="C711" s="45"/>
      <c r="D711" s="45"/>
      <c r="E711" s="45"/>
      <c r="F711" s="45"/>
      <c r="G711" s="38"/>
      <c r="H711" s="25"/>
    </row>
    <row r="712" spans="3:8">
      <c r="C712" s="45"/>
      <c r="D712" s="45"/>
      <c r="E712" s="45"/>
      <c r="F712" s="45"/>
      <c r="G712" s="38"/>
      <c r="H712" s="25"/>
    </row>
    <row r="713" spans="3:8">
      <c r="C713" s="45"/>
      <c r="D713" s="45"/>
      <c r="E713" s="45"/>
      <c r="F713" s="45"/>
      <c r="G713" s="38"/>
      <c r="H713" s="25"/>
    </row>
    <row r="714" spans="3:8">
      <c r="C714" s="45"/>
      <c r="D714" s="45"/>
      <c r="E714" s="45"/>
      <c r="F714" s="45"/>
      <c r="G714" s="38"/>
      <c r="H714" s="25"/>
    </row>
    <row r="715" spans="3:8">
      <c r="C715" s="45"/>
      <c r="D715" s="45"/>
      <c r="E715" s="45"/>
      <c r="F715" s="45"/>
      <c r="G715" s="38"/>
      <c r="H715" s="25"/>
    </row>
    <row r="716" spans="3:8">
      <c r="C716" s="45"/>
      <c r="D716" s="45"/>
      <c r="E716" s="45"/>
      <c r="F716" s="45"/>
      <c r="G716" s="38"/>
      <c r="H716" s="25"/>
    </row>
    <row r="717" spans="3:8">
      <c r="C717" s="45"/>
      <c r="D717" s="45"/>
      <c r="E717" s="45"/>
      <c r="F717" s="45"/>
      <c r="G717" s="38"/>
      <c r="H717" s="25"/>
    </row>
    <row r="718" spans="3:8">
      <c r="C718" s="45"/>
      <c r="D718" s="45"/>
      <c r="E718" s="45"/>
      <c r="F718" s="45"/>
      <c r="G718" s="38"/>
      <c r="H718" s="25"/>
    </row>
    <row r="719" spans="3:8">
      <c r="C719" s="45"/>
      <c r="D719" s="45"/>
      <c r="E719" s="45"/>
      <c r="F719" s="45"/>
      <c r="G719" s="38"/>
      <c r="H719" s="25"/>
    </row>
    <row r="720" spans="3:8">
      <c r="C720" s="45"/>
      <c r="D720" s="45"/>
      <c r="E720" s="45"/>
      <c r="F720" s="45"/>
      <c r="G720" s="38"/>
      <c r="H720" s="25"/>
    </row>
    <row r="721" spans="3:8">
      <c r="C721" s="45"/>
      <c r="D721" s="45"/>
      <c r="E721" s="45"/>
      <c r="F721" s="45"/>
      <c r="G721" s="38"/>
      <c r="H721" s="25"/>
    </row>
    <row r="722" spans="3:8">
      <c r="C722" s="45"/>
      <c r="D722" s="45"/>
      <c r="E722" s="45"/>
      <c r="F722" s="45"/>
      <c r="G722" s="38"/>
      <c r="H722" s="25"/>
    </row>
    <row r="723" spans="3:8">
      <c r="C723" s="45"/>
      <c r="D723" s="45"/>
      <c r="E723" s="45"/>
      <c r="F723" s="45"/>
      <c r="G723" s="38"/>
      <c r="H723" s="25"/>
    </row>
    <row r="724" spans="3:8">
      <c r="C724" s="45"/>
      <c r="D724" s="45"/>
      <c r="E724" s="45"/>
      <c r="F724" s="45"/>
      <c r="G724" s="38"/>
      <c r="H724" s="25"/>
    </row>
    <row r="725" spans="3:8">
      <c r="C725" s="45"/>
      <c r="D725" s="45"/>
      <c r="E725" s="45"/>
      <c r="F725" s="45"/>
      <c r="G725" s="38"/>
      <c r="H725" s="25"/>
    </row>
    <row r="726" spans="3:8">
      <c r="C726" s="45"/>
      <c r="D726" s="45"/>
      <c r="E726" s="45"/>
      <c r="F726" s="45"/>
      <c r="G726" s="38"/>
      <c r="H726" s="25"/>
    </row>
    <row r="727" spans="3:8">
      <c r="C727" s="45"/>
      <c r="D727" s="45"/>
      <c r="E727" s="45"/>
      <c r="F727" s="45"/>
      <c r="G727" s="38"/>
      <c r="H727" s="25"/>
    </row>
    <row r="728" spans="3:8">
      <c r="C728" s="45"/>
      <c r="D728" s="45"/>
      <c r="E728" s="45"/>
      <c r="F728" s="45"/>
      <c r="G728" s="38"/>
      <c r="H728" s="25"/>
    </row>
    <row r="729" spans="3:8">
      <c r="C729" s="45"/>
      <c r="D729" s="45"/>
      <c r="E729" s="45"/>
      <c r="F729" s="45"/>
      <c r="G729" s="38"/>
      <c r="H729" s="25"/>
    </row>
    <row r="730" spans="3:8">
      <c r="C730" s="45"/>
      <c r="D730" s="45"/>
      <c r="E730" s="45"/>
      <c r="F730" s="45"/>
      <c r="G730" s="38"/>
      <c r="H730" s="25"/>
    </row>
    <row r="731" spans="3:8">
      <c r="C731" s="45"/>
      <c r="D731" s="45"/>
      <c r="E731" s="45"/>
      <c r="F731" s="45"/>
      <c r="G731" s="38"/>
      <c r="H731" s="25"/>
    </row>
    <row r="732" spans="3:8">
      <c r="C732" s="45"/>
      <c r="D732" s="45"/>
      <c r="E732" s="45"/>
      <c r="F732" s="45"/>
      <c r="G732" s="38"/>
      <c r="H732" s="25"/>
    </row>
    <row r="733" spans="3:8">
      <c r="C733" s="45"/>
      <c r="D733" s="45"/>
      <c r="E733" s="45"/>
      <c r="F733" s="45"/>
      <c r="G733" s="38"/>
      <c r="H733" s="25"/>
    </row>
    <row r="734" spans="3:8">
      <c r="C734" s="45"/>
      <c r="D734" s="45"/>
      <c r="E734" s="45"/>
      <c r="F734" s="45"/>
      <c r="G734" s="38"/>
      <c r="H734" s="25"/>
    </row>
    <row r="735" spans="3:8">
      <c r="C735" s="45"/>
      <c r="D735" s="45"/>
      <c r="E735" s="45"/>
      <c r="F735" s="45"/>
      <c r="G735" s="38"/>
      <c r="H735" s="25"/>
    </row>
    <row r="736" spans="3:8">
      <c r="C736" s="45"/>
      <c r="D736" s="45"/>
      <c r="E736" s="45"/>
      <c r="F736" s="45"/>
      <c r="G736" s="38"/>
      <c r="H736" s="25"/>
    </row>
    <row r="737" spans="3:8">
      <c r="C737" s="45"/>
      <c r="D737" s="45"/>
      <c r="E737" s="45"/>
      <c r="F737" s="45"/>
      <c r="G737" s="38"/>
      <c r="H737" s="25"/>
    </row>
    <row r="738" spans="3:8">
      <c r="C738" s="45"/>
      <c r="D738" s="45"/>
      <c r="E738" s="45"/>
      <c r="F738" s="45"/>
      <c r="G738" s="38"/>
      <c r="H738" s="25"/>
    </row>
    <row r="739" spans="3:8">
      <c r="C739" s="45"/>
      <c r="D739" s="45"/>
      <c r="E739" s="45"/>
      <c r="F739" s="45"/>
      <c r="G739" s="38"/>
      <c r="H739" s="25"/>
    </row>
    <row r="740" spans="3:8">
      <c r="C740" s="45"/>
      <c r="D740" s="45"/>
      <c r="E740" s="45"/>
      <c r="F740" s="45"/>
      <c r="G740" s="38"/>
      <c r="H740" s="25"/>
    </row>
    <row r="741" spans="3:8">
      <c r="C741" s="45"/>
      <c r="D741" s="45"/>
      <c r="E741" s="45"/>
      <c r="F741" s="45"/>
      <c r="G741" s="38"/>
      <c r="H741" s="25"/>
    </row>
    <row r="742" spans="3:8">
      <c r="C742" s="45"/>
      <c r="D742" s="45"/>
      <c r="E742" s="45"/>
      <c r="F742" s="45"/>
      <c r="G742" s="38"/>
      <c r="H742" s="25"/>
    </row>
    <row r="743" spans="3:8">
      <c r="C743" s="45"/>
      <c r="D743" s="45"/>
      <c r="E743" s="45"/>
      <c r="F743" s="45"/>
      <c r="G743" s="38"/>
      <c r="H743" s="25"/>
    </row>
    <row r="744" spans="3:8">
      <c r="C744" s="45"/>
      <c r="D744" s="45"/>
      <c r="E744" s="45"/>
      <c r="F744" s="45"/>
      <c r="G744" s="38"/>
      <c r="H744" s="25"/>
    </row>
    <row r="745" spans="3:8">
      <c r="C745" s="45"/>
      <c r="D745" s="45"/>
      <c r="E745" s="45"/>
      <c r="F745" s="45"/>
      <c r="G745" s="38"/>
      <c r="H745" s="25"/>
    </row>
    <row r="746" spans="3:8">
      <c r="C746" s="45"/>
      <c r="D746" s="45"/>
      <c r="E746" s="45"/>
      <c r="F746" s="45"/>
      <c r="G746" s="38"/>
      <c r="H746" s="25"/>
    </row>
    <row r="747" spans="3:8">
      <c r="C747" s="45"/>
      <c r="D747" s="45"/>
      <c r="E747" s="45"/>
      <c r="F747" s="45"/>
      <c r="G747" s="38"/>
      <c r="H747" s="25"/>
    </row>
    <row r="748" spans="3:8">
      <c r="C748" s="45"/>
      <c r="D748" s="45"/>
      <c r="E748" s="45"/>
      <c r="F748" s="45"/>
      <c r="G748" s="38"/>
      <c r="H748" s="25"/>
    </row>
    <row r="749" spans="3:8">
      <c r="C749" s="45"/>
      <c r="D749" s="45"/>
      <c r="E749" s="45"/>
      <c r="F749" s="45"/>
      <c r="G749" s="38"/>
      <c r="H749" s="25"/>
    </row>
    <row r="750" spans="3:8">
      <c r="C750" s="45"/>
      <c r="D750" s="45"/>
      <c r="E750" s="45"/>
      <c r="F750" s="45"/>
      <c r="G750" s="38"/>
      <c r="H750" s="25"/>
    </row>
    <row r="751" spans="3:8">
      <c r="C751" s="45"/>
      <c r="D751" s="45"/>
      <c r="E751" s="45"/>
      <c r="F751" s="45"/>
      <c r="G751" s="38"/>
      <c r="H751" s="25"/>
    </row>
    <row r="752" spans="3:8">
      <c r="C752" s="45"/>
      <c r="D752" s="45"/>
      <c r="E752" s="45"/>
      <c r="F752" s="45"/>
      <c r="G752" s="38"/>
      <c r="H752" s="25"/>
    </row>
    <row r="753" spans="3:8">
      <c r="C753" s="45"/>
      <c r="D753" s="45"/>
      <c r="E753" s="45"/>
      <c r="F753" s="45"/>
      <c r="G753" s="38"/>
      <c r="H753" s="25"/>
    </row>
    <row r="754" spans="3:8">
      <c r="C754" s="45"/>
      <c r="D754" s="45"/>
      <c r="E754" s="45"/>
      <c r="F754" s="45"/>
      <c r="G754" s="38"/>
      <c r="H754" s="25"/>
    </row>
    <row r="755" spans="3:8">
      <c r="C755" s="45"/>
      <c r="D755" s="45"/>
      <c r="E755" s="45"/>
      <c r="F755" s="45"/>
      <c r="G755" s="38"/>
      <c r="H755" s="25"/>
    </row>
    <row r="756" spans="3:8">
      <c r="C756" s="45"/>
      <c r="D756" s="45"/>
      <c r="E756" s="45"/>
      <c r="F756" s="45"/>
      <c r="G756" s="38"/>
      <c r="H756" s="25"/>
    </row>
    <row r="757" spans="3:8">
      <c r="C757" s="45"/>
      <c r="D757" s="45"/>
      <c r="E757" s="45"/>
      <c r="F757" s="45"/>
      <c r="G757" s="38"/>
      <c r="H757" s="25"/>
    </row>
    <row r="758" spans="3:8">
      <c r="C758" s="45"/>
      <c r="D758" s="45"/>
      <c r="E758" s="45"/>
      <c r="F758" s="45"/>
      <c r="G758" s="38"/>
      <c r="H758" s="25"/>
    </row>
    <row r="759" spans="3:8">
      <c r="C759" s="45"/>
      <c r="D759" s="45"/>
      <c r="E759" s="45"/>
      <c r="F759" s="45"/>
      <c r="G759" s="38"/>
      <c r="H759" s="25"/>
    </row>
    <row r="760" spans="3:8">
      <c r="C760" s="45"/>
      <c r="D760" s="45"/>
      <c r="E760" s="45"/>
      <c r="F760" s="45"/>
      <c r="G760" s="38"/>
      <c r="H760" s="25"/>
    </row>
    <row r="761" spans="3:8">
      <c r="C761" s="45"/>
      <c r="D761" s="45"/>
      <c r="E761" s="45"/>
      <c r="F761" s="45"/>
      <c r="G761" s="38"/>
      <c r="H761" s="25"/>
    </row>
    <row r="762" spans="3:8">
      <c r="C762" s="45"/>
      <c r="D762" s="45"/>
      <c r="E762" s="45"/>
      <c r="F762" s="45"/>
      <c r="G762" s="38"/>
      <c r="H762" s="25"/>
    </row>
    <row r="763" spans="3:8">
      <c r="C763" s="45"/>
      <c r="D763" s="45"/>
      <c r="E763" s="45"/>
      <c r="F763" s="45"/>
      <c r="G763" s="38"/>
      <c r="H763" s="25"/>
    </row>
    <row r="764" spans="3:8">
      <c r="C764" s="45"/>
      <c r="D764" s="45"/>
      <c r="E764" s="45"/>
      <c r="F764" s="45"/>
      <c r="G764" s="38"/>
      <c r="H764" s="25"/>
    </row>
    <row r="765" spans="3:8">
      <c r="C765" s="45"/>
      <c r="D765" s="45"/>
      <c r="E765" s="45"/>
      <c r="F765" s="45"/>
      <c r="G765" s="38"/>
      <c r="H765" s="25"/>
    </row>
    <row r="766" spans="3:8">
      <c r="C766" s="45"/>
      <c r="D766" s="45"/>
      <c r="E766" s="45"/>
      <c r="F766" s="45"/>
      <c r="G766" s="38"/>
      <c r="H766" s="25"/>
    </row>
    <row r="767" spans="3:8">
      <c r="C767" s="45"/>
      <c r="D767" s="45"/>
      <c r="E767" s="45"/>
      <c r="F767" s="45"/>
      <c r="G767" s="38"/>
      <c r="H767" s="25"/>
    </row>
    <row r="768" spans="3:8">
      <c r="C768" s="45"/>
      <c r="D768" s="45"/>
      <c r="E768" s="45"/>
      <c r="F768" s="45"/>
      <c r="G768" s="38"/>
      <c r="H768" s="25"/>
    </row>
    <row r="769" spans="3:8">
      <c r="C769" s="45"/>
      <c r="D769" s="45"/>
      <c r="E769" s="45"/>
      <c r="F769" s="45"/>
      <c r="G769" s="38"/>
      <c r="H769" s="25"/>
    </row>
    <row r="770" spans="3:8">
      <c r="C770" s="45"/>
      <c r="D770" s="45"/>
      <c r="E770" s="45"/>
      <c r="F770" s="45"/>
      <c r="G770" s="38"/>
      <c r="H770" s="25"/>
    </row>
    <row r="771" spans="3:8">
      <c r="C771" s="45"/>
      <c r="D771" s="45"/>
      <c r="E771" s="45"/>
      <c r="F771" s="45"/>
      <c r="G771" s="38"/>
      <c r="H771" s="25"/>
    </row>
    <row r="772" spans="3:8">
      <c r="C772" s="45"/>
      <c r="D772" s="45"/>
      <c r="E772" s="45"/>
      <c r="F772" s="45"/>
      <c r="G772" s="38"/>
      <c r="H772" s="25"/>
    </row>
    <row r="773" spans="3:8">
      <c r="C773" s="45"/>
      <c r="D773" s="45"/>
      <c r="E773" s="45"/>
      <c r="F773" s="45"/>
      <c r="G773" s="38"/>
      <c r="H773" s="25"/>
    </row>
    <row r="774" spans="3:8">
      <c r="C774" s="45"/>
      <c r="D774" s="45"/>
      <c r="E774" s="45"/>
      <c r="F774" s="45"/>
      <c r="G774" s="38"/>
      <c r="H774" s="25"/>
    </row>
    <row r="775" spans="3:8">
      <c r="C775" s="45"/>
      <c r="D775" s="45"/>
      <c r="E775" s="45"/>
      <c r="F775" s="45"/>
      <c r="G775" s="38"/>
      <c r="H775" s="25"/>
    </row>
    <row r="776" spans="3:8">
      <c r="C776" s="45"/>
      <c r="D776" s="45"/>
      <c r="E776" s="45"/>
      <c r="F776" s="45"/>
      <c r="G776" s="38"/>
      <c r="H776" s="25"/>
    </row>
    <row r="777" spans="3:8">
      <c r="C777" s="45"/>
      <c r="D777" s="45"/>
      <c r="E777" s="45"/>
      <c r="F777" s="45"/>
      <c r="G777" s="38"/>
      <c r="H777" s="25"/>
    </row>
    <row r="778" spans="3:8">
      <c r="C778" s="45"/>
      <c r="D778" s="45"/>
      <c r="E778" s="45"/>
      <c r="F778" s="45"/>
      <c r="G778" s="38"/>
      <c r="H778" s="25"/>
    </row>
    <row r="779" spans="3:8">
      <c r="C779" s="45"/>
      <c r="D779" s="45"/>
      <c r="E779" s="45"/>
      <c r="F779" s="45"/>
      <c r="G779" s="38"/>
      <c r="H779" s="25"/>
    </row>
    <row r="780" spans="3:8">
      <c r="C780" s="45"/>
      <c r="D780" s="45"/>
      <c r="E780" s="45"/>
      <c r="F780" s="45"/>
      <c r="G780" s="38"/>
      <c r="H780" s="25"/>
    </row>
    <row r="781" spans="3:8">
      <c r="C781" s="45"/>
      <c r="D781" s="45"/>
      <c r="E781" s="45"/>
      <c r="F781" s="45"/>
      <c r="G781" s="38"/>
      <c r="H781" s="25"/>
    </row>
    <row r="782" spans="3:8">
      <c r="C782" s="45"/>
      <c r="D782" s="45"/>
      <c r="E782" s="45"/>
      <c r="F782" s="45"/>
      <c r="G782" s="38"/>
      <c r="H782" s="25"/>
    </row>
    <row r="783" spans="3:8">
      <c r="C783" s="45"/>
      <c r="D783" s="45"/>
      <c r="E783" s="45"/>
      <c r="F783" s="45"/>
      <c r="G783" s="38"/>
      <c r="H783" s="25"/>
    </row>
    <row r="784" spans="3:8">
      <c r="C784" s="45"/>
      <c r="D784" s="45"/>
      <c r="E784" s="45"/>
      <c r="F784" s="45"/>
      <c r="G784" s="38"/>
      <c r="H784" s="25"/>
    </row>
    <row r="785" spans="3:8">
      <c r="C785" s="45"/>
      <c r="D785" s="45"/>
      <c r="E785" s="45"/>
      <c r="F785" s="45"/>
      <c r="G785" s="38"/>
      <c r="H785" s="25"/>
    </row>
    <row r="786" spans="3:8">
      <c r="C786" s="45"/>
      <c r="D786" s="45"/>
      <c r="E786" s="45"/>
      <c r="F786" s="45"/>
      <c r="G786" s="38"/>
      <c r="H786" s="25"/>
    </row>
    <row r="787" spans="3:8">
      <c r="C787" s="45"/>
      <c r="D787" s="45"/>
      <c r="E787" s="45"/>
      <c r="F787" s="45"/>
      <c r="G787" s="38"/>
      <c r="H787" s="25"/>
    </row>
    <row r="788" spans="3:8">
      <c r="C788" s="45"/>
      <c r="D788" s="45"/>
      <c r="E788" s="45"/>
      <c r="F788" s="45"/>
      <c r="G788" s="38"/>
      <c r="H788" s="25"/>
    </row>
    <row r="789" spans="3:8">
      <c r="C789" s="45"/>
      <c r="D789" s="45"/>
      <c r="E789" s="45"/>
      <c r="F789" s="45"/>
      <c r="G789" s="38"/>
      <c r="H789" s="25"/>
    </row>
    <row r="790" spans="3:8">
      <c r="C790" s="45"/>
      <c r="D790" s="45"/>
      <c r="E790" s="45"/>
      <c r="F790" s="45"/>
      <c r="G790" s="38"/>
      <c r="H790" s="25"/>
    </row>
    <row r="791" spans="3:8">
      <c r="C791" s="45"/>
      <c r="D791" s="45"/>
      <c r="E791" s="45"/>
      <c r="F791" s="45"/>
      <c r="G791" s="38"/>
      <c r="H791" s="25"/>
    </row>
    <row r="792" spans="3:8">
      <c r="C792" s="45"/>
      <c r="D792" s="45"/>
      <c r="E792" s="45"/>
      <c r="F792" s="45"/>
      <c r="G792" s="38"/>
      <c r="H792" s="25"/>
    </row>
    <row r="793" spans="3:8">
      <c r="C793" s="45"/>
      <c r="D793" s="45"/>
      <c r="E793" s="45"/>
      <c r="F793" s="45"/>
      <c r="G793" s="38"/>
      <c r="H793" s="25"/>
    </row>
    <row r="794" spans="3:8">
      <c r="C794" s="45"/>
      <c r="D794" s="45"/>
      <c r="E794" s="45"/>
      <c r="F794" s="45"/>
      <c r="G794" s="38"/>
      <c r="H794" s="25"/>
    </row>
    <row r="795" spans="3:8">
      <c r="C795" s="45"/>
      <c r="D795" s="45"/>
      <c r="E795" s="45"/>
      <c r="F795" s="45"/>
      <c r="G795" s="38"/>
      <c r="H795" s="25"/>
    </row>
    <row r="796" spans="3:8">
      <c r="C796" s="45"/>
      <c r="D796" s="45"/>
      <c r="E796" s="45"/>
      <c r="F796" s="45"/>
      <c r="G796" s="38"/>
      <c r="H796" s="25"/>
    </row>
    <row r="797" spans="3:8">
      <c r="C797" s="45"/>
      <c r="D797" s="45"/>
      <c r="E797" s="45"/>
      <c r="F797" s="45"/>
      <c r="G797" s="38"/>
      <c r="H797" s="25"/>
    </row>
    <row r="798" spans="3:8">
      <c r="C798" s="45"/>
      <c r="D798" s="45"/>
      <c r="E798" s="45"/>
      <c r="F798" s="45"/>
      <c r="G798" s="38"/>
      <c r="H798" s="25"/>
    </row>
    <row r="799" spans="3:8">
      <c r="C799" s="45"/>
      <c r="D799" s="45"/>
      <c r="E799" s="45"/>
      <c r="F799" s="45"/>
      <c r="G799" s="38"/>
      <c r="H799" s="25"/>
    </row>
    <row r="800" spans="3:8">
      <c r="C800" s="45"/>
      <c r="D800" s="45"/>
      <c r="E800" s="45"/>
      <c r="F800" s="45"/>
      <c r="G800" s="38"/>
      <c r="H800" s="25"/>
    </row>
    <row r="801" spans="3:8">
      <c r="C801" s="45"/>
      <c r="D801" s="45"/>
      <c r="E801" s="45"/>
      <c r="F801" s="45"/>
      <c r="G801" s="38"/>
      <c r="H801" s="25"/>
    </row>
    <row r="802" spans="3:8">
      <c r="C802" s="45"/>
      <c r="D802" s="45"/>
      <c r="E802" s="45"/>
      <c r="F802" s="45"/>
      <c r="G802" s="38"/>
      <c r="H802" s="25"/>
    </row>
    <row r="803" spans="3:8">
      <c r="C803" s="45"/>
      <c r="D803" s="45"/>
      <c r="E803" s="45"/>
      <c r="F803" s="45"/>
      <c r="G803" s="38"/>
      <c r="H803" s="25"/>
    </row>
    <row r="804" spans="3:8">
      <c r="C804" s="45"/>
      <c r="D804" s="45"/>
      <c r="E804" s="45"/>
      <c r="F804" s="45"/>
      <c r="G804" s="38"/>
      <c r="H804" s="25"/>
    </row>
    <row r="805" spans="3:8">
      <c r="C805" s="45"/>
      <c r="D805" s="45"/>
      <c r="E805" s="45"/>
      <c r="F805" s="45"/>
      <c r="G805" s="38"/>
      <c r="H805" s="25"/>
    </row>
    <row r="806" spans="3:8">
      <c r="C806" s="45"/>
      <c r="D806" s="45"/>
      <c r="E806" s="45"/>
      <c r="F806" s="45"/>
      <c r="G806" s="38"/>
      <c r="H806" s="25"/>
    </row>
    <row r="807" spans="3:8">
      <c r="C807" s="45"/>
      <c r="D807" s="45"/>
      <c r="E807" s="45"/>
      <c r="F807" s="45"/>
      <c r="G807" s="38"/>
      <c r="H807" s="25"/>
    </row>
    <row r="808" spans="3:8">
      <c r="C808" s="45"/>
      <c r="D808" s="45"/>
      <c r="E808" s="45"/>
      <c r="F808" s="45"/>
      <c r="G808" s="38"/>
      <c r="H808" s="25"/>
    </row>
    <row r="809" spans="3:8">
      <c r="C809" s="45"/>
      <c r="D809" s="45"/>
      <c r="E809" s="45"/>
      <c r="F809" s="45"/>
      <c r="G809" s="38"/>
      <c r="H809" s="25"/>
    </row>
    <row r="810" spans="3:8">
      <c r="C810" s="45"/>
      <c r="D810" s="45"/>
      <c r="E810" s="45"/>
      <c r="F810" s="45"/>
      <c r="G810" s="38"/>
      <c r="H810" s="25"/>
    </row>
    <row r="811" spans="3:8">
      <c r="C811" s="45"/>
      <c r="D811" s="45"/>
      <c r="E811" s="45"/>
      <c r="F811" s="45"/>
      <c r="G811" s="38"/>
      <c r="H811" s="25"/>
    </row>
    <row r="812" spans="3:8">
      <c r="C812" s="45"/>
      <c r="D812" s="45"/>
      <c r="E812" s="45"/>
      <c r="F812" s="45"/>
      <c r="G812" s="38"/>
      <c r="H812" s="25"/>
    </row>
    <row r="813" spans="3:8">
      <c r="C813" s="45"/>
      <c r="D813" s="45"/>
      <c r="E813" s="45"/>
      <c r="F813" s="45"/>
      <c r="G813" s="38"/>
      <c r="H813" s="25"/>
    </row>
    <row r="814" spans="3:8">
      <c r="C814" s="45"/>
      <c r="D814" s="45"/>
      <c r="E814" s="45"/>
      <c r="F814" s="45"/>
      <c r="G814" s="38"/>
      <c r="H814" s="25"/>
    </row>
    <row r="815" spans="3:8">
      <c r="C815" s="45"/>
      <c r="D815" s="45"/>
      <c r="E815" s="45"/>
      <c r="F815" s="45"/>
      <c r="G815" s="38"/>
      <c r="H815" s="25"/>
    </row>
    <row r="816" spans="3:8">
      <c r="C816" s="45"/>
      <c r="D816" s="45"/>
      <c r="E816" s="45"/>
      <c r="F816" s="45"/>
      <c r="G816" s="38"/>
      <c r="H816" s="25"/>
    </row>
    <row r="817" spans="3:8">
      <c r="C817" s="45"/>
      <c r="D817" s="45"/>
      <c r="E817" s="45"/>
      <c r="F817" s="45"/>
      <c r="G817" s="38"/>
      <c r="H817" s="25"/>
    </row>
    <row r="818" spans="3:8">
      <c r="C818" s="45"/>
      <c r="D818" s="45"/>
      <c r="E818" s="45"/>
      <c r="F818" s="45"/>
      <c r="G818" s="38"/>
      <c r="H818" s="25"/>
    </row>
    <row r="819" spans="3:8">
      <c r="C819" s="45"/>
      <c r="D819" s="45"/>
      <c r="E819" s="45"/>
      <c r="F819" s="45"/>
      <c r="G819" s="38"/>
      <c r="H819" s="25"/>
    </row>
    <row r="820" spans="3:8">
      <c r="C820" s="45"/>
      <c r="D820" s="45"/>
      <c r="E820" s="45"/>
      <c r="F820" s="45"/>
      <c r="G820" s="38"/>
      <c r="H820" s="25"/>
    </row>
    <row r="821" spans="3:8">
      <c r="C821" s="45"/>
      <c r="D821" s="45"/>
      <c r="E821" s="45"/>
      <c r="F821" s="45"/>
      <c r="G821" s="38"/>
      <c r="H821" s="25"/>
    </row>
    <row r="822" spans="3:8">
      <c r="C822" s="45"/>
      <c r="D822" s="45"/>
      <c r="E822" s="45"/>
      <c r="F822" s="45"/>
      <c r="G822" s="38"/>
      <c r="H822" s="25"/>
    </row>
    <row r="823" spans="3:8">
      <c r="C823" s="45"/>
      <c r="D823" s="45"/>
      <c r="E823" s="45"/>
      <c r="F823" s="45"/>
      <c r="G823" s="38"/>
      <c r="H823" s="25"/>
    </row>
    <row r="824" spans="3:8">
      <c r="C824" s="45"/>
      <c r="D824" s="45"/>
      <c r="E824" s="45"/>
      <c r="F824" s="45"/>
      <c r="G824" s="38"/>
      <c r="H824" s="25"/>
    </row>
    <row r="825" spans="3:8">
      <c r="C825" s="45"/>
      <c r="D825" s="45"/>
      <c r="E825" s="45"/>
      <c r="F825" s="45"/>
      <c r="G825" s="38"/>
      <c r="H825" s="25"/>
    </row>
    <row r="826" spans="3:8">
      <c r="C826" s="45"/>
      <c r="D826" s="45"/>
      <c r="E826" s="45"/>
      <c r="F826" s="45"/>
      <c r="G826" s="38"/>
      <c r="H826" s="25"/>
    </row>
    <row r="827" spans="3:8">
      <c r="C827" s="45"/>
      <c r="D827" s="45"/>
      <c r="E827" s="45"/>
      <c r="F827" s="45"/>
      <c r="G827" s="38"/>
      <c r="H827" s="25"/>
    </row>
    <row r="828" spans="3:8">
      <c r="C828" s="45"/>
      <c r="D828" s="45"/>
      <c r="E828" s="45"/>
      <c r="F828" s="45"/>
      <c r="G828" s="38"/>
      <c r="H828" s="25"/>
    </row>
    <row r="829" spans="3:8">
      <c r="C829" s="45"/>
      <c r="D829" s="45"/>
      <c r="E829" s="45"/>
      <c r="F829" s="45"/>
      <c r="G829" s="38"/>
      <c r="H829" s="25"/>
    </row>
    <row r="830" spans="3:8">
      <c r="C830" s="45"/>
      <c r="D830" s="45"/>
      <c r="E830" s="45"/>
      <c r="F830" s="45"/>
      <c r="G830" s="38"/>
      <c r="H830" s="25"/>
    </row>
    <row r="831" spans="3:8">
      <c r="C831" s="45"/>
      <c r="D831" s="45"/>
      <c r="E831" s="45"/>
      <c r="F831" s="45"/>
      <c r="G831" s="38"/>
      <c r="H831" s="25"/>
    </row>
    <row r="832" spans="3:8">
      <c r="C832" s="45"/>
      <c r="D832" s="45"/>
      <c r="E832" s="45"/>
      <c r="F832" s="45"/>
      <c r="G832" s="38"/>
      <c r="H832" s="25"/>
    </row>
    <row r="833" spans="3:8">
      <c r="C833" s="45"/>
      <c r="D833" s="45"/>
      <c r="E833" s="45"/>
      <c r="F833" s="45"/>
      <c r="G833" s="38"/>
      <c r="H833" s="25"/>
    </row>
    <row r="834" spans="3:8">
      <c r="C834" s="45"/>
      <c r="D834" s="45"/>
      <c r="E834" s="45"/>
      <c r="F834" s="45"/>
      <c r="G834" s="38"/>
      <c r="H834" s="25"/>
    </row>
    <row r="835" spans="3:8">
      <c r="C835" s="45"/>
      <c r="D835" s="45"/>
      <c r="E835" s="45"/>
      <c r="F835" s="45"/>
      <c r="G835" s="38"/>
      <c r="H835" s="25"/>
    </row>
    <row r="836" spans="3:8">
      <c r="C836" s="45"/>
      <c r="D836" s="45"/>
      <c r="E836" s="45"/>
      <c r="F836" s="45"/>
      <c r="G836" s="38"/>
      <c r="H836" s="25"/>
    </row>
    <row r="837" spans="3:8">
      <c r="C837" s="45"/>
      <c r="D837" s="45"/>
      <c r="E837" s="45"/>
      <c r="F837" s="45"/>
      <c r="G837" s="38"/>
      <c r="H837" s="25"/>
    </row>
    <row r="838" spans="3:8">
      <c r="C838" s="45"/>
      <c r="D838" s="45"/>
      <c r="E838" s="45"/>
      <c r="F838" s="45"/>
      <c r="G838" s="38"/>
      <c r="H838" s="25"/>
    </row>
    <row r="839" spans="3:8">
      <c r="C839" s="45"/>
      <c r="D839" s="45"/>
      <c r="E839" s="45"/>
      <c r="F839" s="45"/>
      <c r="G839" s="38"/>
      <c r="H839" s="25"/>
    </row>
    <row r="840" spans="3:8">
      <c r="C840" s="45"/>
      <c r="D840" s="45"/>
      <c r="E840" s="45"/>
      <c r="F840" s="45"/>
      <c r="G840" s="38"/>
      <c r="H840" s="25"/>
    </row>
    <row r="841" spans="3:8">
      <c r="C841" s="45"/>
      <c r="D841" s="45"/>
      <c r="E841" s="45"/>
      <c r="F841" s="45"/>
      <c r="G841" s="38"/>
      <c r="H841" s="25"/>
    </row>
    <row r="842" spans="3:8">
      <c r="C842" s="45"/>
      <c r="D842" s="45"/>
      <c r="E842" s="45"/>
      <c r="F842" s="45"/>
      <c r="G842" s="38"/>
      <c r="H842" s="25"/>
    </row>
    <row r="843" spans="3:8">
      <c r="C843" s="45"/>
      <c r="D843" s="45"/>
      <c r="E843" s="45"/>
      <c r="F843" s="45"/>
      <c r="G843" s="38"/>
      <c r="H843" s="25"/>
    </row>
    <row r="844" spans="3:8">
      <c r="C844" s="45"/>
      <c r="D844" s="45"/>
      <c r="E844" s="45"/>
      <c r="F844" s="45"/>
      <c r="G844" s="38"/>
      <c r="H844" s="25"/>
    </row>
    <row r="845" spans="3:8">
      <c r="C845" s="45"/>
      <c r="D845" s="45"/>
      <c r="E845" s="45"/>
      <c r="F845" s="45"/>
      <c r="G845" s="38"/>
      <c r="H845" s="25"/>
    </row>
    <row r="846" spans="3:8">
      <c r="C846" s="45"/>
      <c r="D846" s="45"/>
      <c r="E846" s="45"/>
      <c r="F846" s="45"/>
      <c r="G846" s="38"/>
      <c r="H846" s="25"/>
    </row>
    <row r="847" spans="3:8">
      <c r="C847" s="45"/>
      <c r="D847" s="45"/>
      <c r="E847" s="45"/>
      <c r="F847" s="45"/>
      <c r="G847" s="38"/>
      <c r="H847" s="25"/>
    </row>
    <row r="848" spans="3:8">
      <c r="C848" s="45"/>
      <c r="D848" s="45"/>
      <c r="E848" s="45"/>
      <c r="F848" s="45"/>
      <c r="G848" s="38"/>
      <c r="H848" s="25"/>
    </row>
    <row r="849" spans="3:8">
      <c r="C849" s="45"/>
      <c r="D849" s="45"/>
      <c r="E849" s="45"/>
      <c r="F849" s="45"/>
      <c r="G849" s="38"/>
      <c r="H849" s="25"/>
    </row>
    <row r="850" spans="3:8">
      <c r="C850" s="45"/>
      <c r="D850" s="45"/>
      <c r="E850" s="45"/>
      <c r="F850" s="45"/>
      <c r="G850" s="38"/>
      <c r="H850" s="25"/>
    </row>
    <row r="851" spans="3:8">
      <c r="C851" s="45"/>
      <c r="D851" s="45"/>
      <c r="E851" s="45"/>
      <c r="F851" s="45"/>
      <c r="G851" s="38"/>
      <c r="H851" s="25"/>
    </row>
    <row r="852" spans="3:8">
      <c r="C852" s="45"/>
      <c r="D852" s="45"/>
      <c r="E852" s="45"/>
      <c r="F852" s="45"/>
      <c r="G852" s="38"/>
      <c r="H852" s="25"/>
    </row>
    <row r="853" spans="3:8">
      <c r="C853" s="45"/>
      <c r="D853" s="45"/>
      <c r="E853" s="45"/>
      <c r="F853" s="45"/>
      <c r="G853" s="38"/>
      <c r="H853" s="25"/>
    </row>
    <row r="854" spans="3:8">
      <c r="C854" s="45"/>
      <c r="D854" s="45"/>
      <c r="E854" s="45"/>
      <c r="F854" s="45"/>
      <c r="G854" s="38"/>
      <c r="H854" s="25"/>
    </row>
    <row r="855" spans="3:8">
      <c r="C855" s="45"/>
      <c r="D855" s="45"/>
      <c r="E855" s="45"/>
      <c r="F855" s="45"/>
      <c r="G855" s="38"/>
      <c r="H855" s="25"/>
    </row>
    <row r="856" spans="3:8">
      <c r="C856" s="45"/>
      <c r="D856" s="45"/>
      <c r="E856" s="45"/>
      <c r="F856" s="45"/>
      <c r="G856" s="38"/>
      <c r="H856" s="25"/>
    </row>
    <row r="857" spans="3:8">
      <c r="C857" s="45"/>
      <c r="D857" s="45"/>
      <c r="E857" s="45"/>
      <c r="F857" s="45"/>
      <c r="G857" s="38"/>
      <c r="H857" s="25"/>
    </row>
    <row r="858" spans="3:8">
      <c r="C858" s="45"/>
      <c r="D858" s="45"/>
      <c r="E858" s="45"/>
      <c r="F858" s="45"/>
      <c r="G858" s="38"/>
      <c r="H858" s="25"/>
    </row>
    <row r="859" spans="3:8">
      <c r="C859" s="45"/>
      <c r="D859" s="45"/>
      <c r="E859" s="45"/>
      <c r="F859" s="45"/>
      <c r="G859" s="38"/>
      <c r="H859" s="25"/>
    </row>
    <row r="860" spans="3:8">
      <c r="C860" s="45"/>
      <c r="D860" s="45"/>
      <c r="E860" s="45"/>
      <c r="F860" s="45"/>
      <c r="G860" s="38"/>
      <c r="H860" s="25"/>
    </row>
    <row r="861" spans="3:8">
      <c r="C861" s="45"/>
      <c r="D861" s="45"/>
      <c r="E861" s="45"/>
      <c r="F861" s="45"/>
      <c r="G861" s="38"/>
      <c r="H861" s="25"/>
    </row>
    <row r="862" spans="3:8">
      <c r="C862" s="45"/>
      <c r="D862" s="45"/>
      <c r="E862" s="45"/>
      <c r="F862" s="45"/>
      <c r="G862" s="38"/>
      <c r="H862" s="25"/>
    </row>
    <row r="863" spans="3:8">
      <c r="C863" s="45"/>
      <c r="D863" s="45"/>
      <c r="E863" s="45"/>
      <c r="F863" s="45"/>
      <c r="G863" s="38"/>
      <c r="H863" s="25"/>
    </row>
    <row r="864" spans="3:8">
      <c r="C864" s="45"/>
      <c r="D864" s="45"/>
      <c r="E864" s="45"/>
      <c r="F864" s="45"/>
      <c r="G864" s="38"/>
      <c r="H864" s="25"/>
    </row>
    <row r="865" spans="3:8">
      <c r="C865" s="45"/>
      <c r="D865" s="45"/>
      <c r="E865" s="45"/>
      <c r="F865" s="45"/>
      <c r="G865" s="38"/>
      <c r="H865" s="25"/>
    </row>
    <row r="866" spans="3:8">
      <c r="C866" s="45"/>
      <c r="D866" s="45"/>
      <c r="E866" s="45"/>
      <c r="F866" s="45"/>
      <c r="G866" s="38"/>
      <c r="H866" s="25"/>
    </row>
    <row r="867" spans="3:8">
      <c r="C867" s="45"/>
      <c r="D867" s="45"/>
      <c r="E867" s="45"/>
      <c r="F867" s="45"/>
      <c r="G867" s="38"/>
      <c r="H867" s="25"/>
    </row>
    <row r="868" spans="3:8">
      <c r="C868" s="45"/>
      <c r="D868" s="45"/>
      <c r="E868" s="45"/>
      <c r="F868" s="45"/>
      <c r="G868" s="38"/>
      <c r="H868" s="25"/>
    </row>
    <row r="869" spans="3:8">
      <c r="C869" s="45"/>
      <c r="D869" s="45"/>
      <c r="E869" s="45"/>
      <c r="F869" s="45"/>
      <c r="G869" s="38"/>
      <c r="H869" s="25"/>
    </row>
    <row r="870" spans="3:8">
      <c r="C870" s="45"/>
      <c r="D870" s="45"/>
      <c r="E870" s="45"/>
      <c r="F870" s="45"/>
      <c r="G870" s="38"/>
      <c r="H870" s="25"/>
    </row>
    <row r="871" spans="3:8">
      <c r="C871" s="45"/>
      <c r="D871" s="45"/>
      <c r="E871" s="45"/>
      <c r="F871" s="45"/>
      <c r="G871" s="38"/>
      <c r="H871" s="25"/>
    </row>
    <row r="872" spans="3:8">
      <c r="C872" s="45"/>
      <c r="D872" s="45"/>
      <c r="E872" s="45"/>
      <c r="F872" s="45"/>
      <c r="G872" s="38"/>
      <c r="H872" s="25"/>
    </row>
    <row r="873" spans="3:8">
      <c r="C873" s="45"/>
      <c r="D873" s="45"/>
      <c r="E873" s="45"/>
      <c r="F873" s="45"/>
      <c r="G873" s="38"/>
      <c r="H873" s="25"/>
    </row>
    <row r="874" spans="3:8">
      <c r="C874" s="45"/>
      <c r="D874" s="45"/>
      <c r="E874" s="45"/>
      <c r="F874" s="45"/>
      <c r="G874" s="38"/>
      <c r="H874" s="25"/>
    </row>
    <row r="875" spans="3:8">
      <c r="C875" s="45"/>
      <c r="D875" s="45"/>
      <c r="E875" s="45"/>
      <c r="F875" s="45"/>
      <c r="G875" s="38"/>
      <c r="H875" s="25"/>
    </row>
    <row r="876" spans="3:8">
      <c r="C876" s="45"/>
      <c r="D876" s="45"/>
      <c r="E876" s="45"/>
      <c r="F876" s="45"/>
      <c r="G876" s="38"/>
      <c r="H876" s="25"/>
    </row>
    <row r="877" spans="3:8">
      <c r="C877" s="45"/>
      <c r="D877" s="45"/>
      <c r="E877" s="45"/>
      <c r="F877" s="45"/>
      <c r="G877" s="38"/>
      <c r="H877" s="25"/>
    </row>
    <row r="878" spans="3:8">
      <c r="C878" s="45"/>
      <c r="D878" s="45"/>
      <c r="E878" s="45"/>
      <c r="F878" s="45"/>
      <c r="G878" s="38"/>
      <c r="H878" s="25"/>
    </row>
    <row r="879" spans="3:8">
      <c r="C879" s="45"/>
      <c r="D879" s="45"/>
      <c r="E879" s="45"/>
      <c r="F879" s="45"/>
      <c r="G879" s="38"/>
      <c r="H879" s="25"/>
    </row>
    <row r="880" spans="3:8">
      <c r="C880" s="45"/>
      <c r="D880" s="45"/>
      <c r="E880" s="45"/>
      <c r="F880" s="45"/>
      <c r="G880" s="38"/>
      <c r="H880" s="25"/>
    </row>
    <row r="881" spans="3:8">
      <c r="C881" s="45"/>
      <c r="D881" s="45"/>
      <c r="E881" s="45"/>
      <c r="F881" s="45"/>
      <c r="G881" s="38"/>
      <c r="H881" s="25"/>
    </row>
    <row r="882" spans="3:8">
      <c r="C882" s="45"/>
      <c r="D882" s="45"/>
      <c r="E882" s="45"/>
      <c r="F882" s="45"/>
      <c r="G882" s="38"/>
      <c r="H882" s="25"/>
    </row>
    <row r="883" spans="3:8">
      <c r="C883" s="45"/>
      <c r="D883" s="45"/>
      <c r="E883" s="45"/>
      <c r="F883" s="45"/>
      <c r="G883" s="38"/>
      <c r="H883" s="25"/>
    </row>
    <row r="884" spans="3:8">
      <c r="C884" s="45"/>
      <c r="D884" s="45"/>
      <c r="E884" s="45"/>
      <c r="F884" s="45"/>
      <c r="G884" s="38"/>
      <c r="H884" s="25"/>
    </row>
    <row r="885" spans="3:8">
      <c r="C885" s="45"/>
      <c r="D885" s="45"/>
      <c r="E885" s="45"/>
      <c r="F885" s="45"/>
      <c r="G885" s="38"/>
      <c r="H885" s="25"/>
    </row>
    <row r="886" spans="3:8">
      <c r="C886" s="45"/>
      <c r="D886" s="45"/>
      <c r="E886" s="45"/>
      <c r="F886" s="45"/>
      <c r="G886" s="38"/>
      <c r="H886" s="25"/>
    </row>
    <row r="887" spans="3:8">
      <c r="C887" s="45"/>
      <c r="D887" s="45"/>
      <c r="E887" s="45"/>
      <c r="F887" s="45"/>
      <c r="G887" s="38"/>
      <c r="H887" s="25"/>
    </row>
    <row r="888" spans="3:8">
      <c r="C888" s="45"/>
      <c r="D888" s="45"/>
      <c r="E888" s="45"/>
      <c r="F888" s="45"/>
      <c r="G888" s="38"/>
      <c r="H888" s="25"/>
    </row>
    <row r="889" spans="3:8">
      <c r="C889" s="45"/>
      <c r="D889" s="45"/>
      <c r="E889" s="45"/>
      <c r="F889" s="45"/>
      <c r="G889" s="38"/>
      <c r="H889" s="25"/>
    </row>
    <row r="890" spans="3:8">
      <c r="C890" s="45"/>
      <c r="D890" s="45"/>
      <c r="E890" s="45"/>
      <c r="F890" s="45"/>
      <c r="G890" s="38"/>
      <c r="H890" s="25"/>
    </row>
    <row r="891" spans="3:8">
      <c r="C891" s="45"/>
      <c r="D891" s="45"/>
      <c r="E891" s="45"/>
      <c r="F891" s="45"/>
      <c r="G891" s="38"/>
      <c r="H891" s="25"/>
    </row>
    <row r="892" spans="3:8">
      <c r="C892" s="45"/>
      <c r="D892" s="45"/>
      <c r="E892" s="45"/>
      <c r="F892" s="45"/>
      <c r="G892" s="38"/>
      <c r="H892" s="25"/>
    </row>
    <row r="893" spans="3:8">
      <c r="C893" s="45"/>
      <c r="D893" s="45"/>
      <c r="E893" s="45"/>
      <c r="F893" s="45"/>
      <c r="G893" s="38"/>
      <c r="H893" s="25"/>
    </row>
    <row r="894" spans="3:8">
      <c r="C894" s="45"/>
      <c r="D894" s="45"/>
      <c r="E894" s="45"/>
      <c r="F894" s="45"/>
      <c r="G894" s="38"/>
      <c r="H894" s="25"/>
    </row>
    <row r="895" spans="3:8">
      <c r="C895" s="45"/>
      <c r="D895" s="45"/>
      <c r="E895" s="45"/>
      <c r="F895" s="45"/>
      <c r="G895" s="38"/>
      <c r="H895" s="25"/>
    </row>
    <row r="896" spans="3:8">
      <c r="C896" s="45"/>
      <c r="D896" s="45"/>
      <c r="E896" s="45"/>
      <c r="F896" s="45"/>
      <c r="G896" s="38"/>
      <c r="H896" s="25"/>
    </row>
    <row r="897" spans="3:8">
      <c r="C897" s="45"/>
      <c r="D897" s="45"/>
      <c r="E897" s="45"/>
      <c r="F897" s="45"/>
      <c r="G897" s="38"/>
      <c r="H897" s="25"/>
    </row>
    <row r="898" spans="3:8">
      <c r="C898" s="45"/>
      <c r="D898" s="45"/>
      <c r="E898" s="45"/>
      <c r="F898" s="45"/>
      <c r="G898" s="38"/>
      <c r="H898" s="25"/>
    </row>
    <row r="899" spans="3:8">
      <c r="C899" s="45"/>
      <c r="D899" s="45"/>
      <c r="E899" s="45"/>
      <c r="F899" s="45"/>
      <c r="G899" s="38"/>
      <c r="H899" s="25"/>
    </row>
    <row r="900" spans="3:8">
      <c r="C900" s="45"/>
      <c r="D900" s="45"/>
      <c r="E900" s="45"/>
      <c r="F900" s="45"/>
      <c r="G900" s="38"/>
      <c r="H900" s="25"/>
    </row>
    <row r="901" spans="3:8">
      <c r="C901" s="45"/>
      <c r="D901" s="45"/>
      <c r="E901" s="45"/>
      <c r="F901" s="45"/>
      <c r="G901" s="38"/>
      <c r="H901" s="25"/>
    </row>
    <row r="902" spans="3:8">
      <c r="C902" s="45"/>
      <c r="D902" s="45"/>
      <c r="E902" s="45"/>
      <c r="F902" s="45"/>
      <c r="G902" s="38"/>
      <c r="H902" s="25"/>
    </row>
    <row r="903" spans="3:8">
      <c r="C903" s="45"/>
      <c r="D903" s="45"/>
      <c r="E903" s="45"/>
      <c r="F903" s="45"/>
      <c r="G903" s="38"/>
      <c r="H903" s="25"/>
    </row>
    <row r="904" spans="3:8">
      <c r="C904" s="45"/>
      <c r="D904" s="45"/>
      <c r="E904" s="45"/>
      <c r="F904" s="45"/>
      <c r="G904" s="38"/>
      <c r="H904" s="25"/>
    </row>
    <row r="905" spans="3:8">
      <c r="C905" s="45"/>
      <c r="D905" s="45"/>
      <c r="E905" s="45"/>
      <c r="F905" s="45"/>
      <c r="G905" s="38"/>
      <c r="H905" s="25"/>
    </row>
    <row r="906" spans="3:8">
      <c r="C906" s="45"/>
      <c r="D906" s="45"/>
      <c r="E906" s="45"/>
      <c r="F906" s="45"/>
      <c r="G906" s="38"/>
      <c r="H906" s="25"/>
    </row>
    <row r="907" spans="3:8">
      <c r="C907" s="45"/>
      <c r="D907" s="45"/>
      <c r="E907" s="45"/>
      <c r="F907" s="45"/>
      <c r="G907" s="38"/>
      <c r="H907" s="25"/>
    </row>
    <row r="908" spans="3:8">
      <c r="C908" s="45"/>
      <c r="D908" s="45"/>
      <c r="E908" s="45"/>
      <c r="F908" s="45"/>
      <c r="G908" s="38"/>
      <c r="H908" s="25"/>
    </row>
    <row r="909" spans="3:8">
      <c r="C909" s="45"/>
      <c r="D909" s="45"/>
      <c r="E909" s="45"/>
      <c r="F909" s="45"/>
      <c r="G909" s="38"/>
      <c r="H909" s="25"/>
    </row>
    <row r="910" spans="3:8">
      <c r="C910" s="45"/>
      <c r="D910" s="45"/>
      <c r="E910" s="45"/>
      <c r="F910" s="45"/>
      <c r="G910" s="38"/>
      <c r="H910" s="25"/>
    </row>
    <row r="911" spans="3:8">
      <c r="C911" s="45"/>
      <c r="D911" s="45"/>
      <c r="E911" s="45"/>
      <c r="F911" s="45"/>
      <c r="G911" s="38"/>
      <c r="H911" s="25"/>
    </row>
    <row r="912" spans="3:8">
      <c r="C912" s="45"/>
      <c r="D912" s="45"/>
      <c r="E912" s="45"/>
      <c r="F912" s="45"/>
      <c r="G912" s="38"/>
      <c r="H912" s="25"/>
    </row>
    <row r="913" spans="3:8">
      <c r="C913" s="45"/>
      <c r="D913" s="45"/>
      <c r="E913" s="45"/>
      <c r="F913" s="45"/>
      <c r="G913" s="38"/>
      <c r="H913" s="25"/>
    </row>
    <row r="914" spans="3:8">
      <c r="C914" s="45"/>
      <c r="D914" s="45"/>
      <c r="E914" s="45"/>
      <c r="F914" s="45"/>
      <c r="G914" s="38"/>
      <c r="H914" s="25"/>
    </row>
    <row r="915" spans="3:8">
      <c r="C915" s="45"/>
      <c r="D915" s="45"/>
      <c r="E915" s="45"/>
      <c r="F915" s="45"/>
      <c r="G915" s="38"/>
      <c r="H915" s="25"/>
    </row>
    <row r="916" spans="3:8">
      <c r="C916" s="45"/>
      <c r="D916" s="45"/>
      <c r="E916" s="45"/>
      <c r="F916" s="45"/>
      <c r="G916" s="38"/>
      <c r="H916" s="25"/>
    </row>
    <row r="917" spans="3:8">
      <c r="C917" s="45"/>
      <c r="D917" s="45"/>
      <c r="E917" s="45"/>
      <c r="F917" s="45"/>
      <c r="G917" s="38"/>
      <c r="H917" s="25"/>
    </row>
    <row r="918" spans="3:8">
      <c r="C918" s="45"/>
      <c r="D918" s="45"/>
      <c r="E918" s="45"/>
      <c r="F918" s="45"/>
      <c r="G918" s="38"/>
      <c r="H918" s="25"/>
    </row>
    <row r="919" spans="3:8">
      <c r="C919" s="45"/>
      <c r="D919" s="45"/>
      <c r="E919" s="45"/>
      <c r="F919" s="45"/>
      <c r="G919" s="38"/>
      <c r="H919" s="25"/>
    </row>
    <row r="920" spans="3:8">
      <c r="C920" s="45"/>
      <c r="D920" s="45"/>
      <c r="E920" s="45"/>
      <c r="F920" s="45"/>
      <c r="G920" s="38"/>
      <c r="H920" s="25"/>
    </row>
    <row r="921" spans="3:8">
      <c r="C921" s="45"/>
      <c r="D921" s="45"/>
      <c r="E921" s="45"/>
      <c r="F921" s="45"/>
      <c r="G921" s="38"/>
      <c r="H921" s="25"/>
    </row>
    <row r="922" spans="3:8">
      <c r="C922" s="45"/>
      <c r="D922" s="45"/>
      <c r="E922" s="45"/>
      <c r="F922" s="45"/>
      <c r="G922" s="38"/>
      <c r="H922" s="25"/>
    </row>
    <row r="923" spans="3:8">
      <c r="C923" s="45"/>
      <c r="D923" s="45"/>
      <c r="E923" s="45"/>
      <c r="F923" s="45"/>
      <c r="G923" s="38"/>
      <c r="H923" s="25"/>
    </row>
    <row r="924" spans="3:8">
      <c r="C924" s="45"/>
      <c r="D924" s="45"/>
      <c r="E924" s="45"/>
      <c r="F924" s="45"/>
      <c r="G924" s="38"/>
      <c r="H924" s="25"/>
    </row>
    <row r="925" spans="3:8">
      <c r="C925" s="45"/>
      <c r="D925" s="45"/>
      <c r="E925" s="45"/>
      <c r="F925" s="45"/>
      <c r="G925" s="38"/>
      <c r="H925" s="25"/>
    </row>
    <row r="926" spans="3:8">
      <c r="C926" s="45"/>
      <c r="D926" s="45"/>
      <c r="E926" s="45"/>
      <c r="F926" s="45"/>
      <c r="G926" s="38"/>
      <c r="H926" s="25"/>
    </row>
    <row r="927" spans="3:8">
      <c r="C927" s="45"/>
      <c r="D927" s="45"/>
      <c r="E927" s="45"/>
      <c r="F927" s="45"/>
      <c r="G927" s="38"/>
      <c r="H927" s="25"/>
    </row>
    <row r="928" spans="3:8">
      <c r="C928" s="45"/>
      <c r="D928" s="45"/>
      <c r="E928" s="45"/>
      <c r="F928" s="45"/>
      <c r="G928" s="38"/>
      <c r="H928" s="25"/>
    </row>
    <row r="929" spans="3:8">
      <c r="C929" s="45"/>
      <c r="D929" s="45"/>
      <c r="E929" s="45"/>
      <c r="F929" s="45"/>
      <c r="G929" s="38"/>
      <c r="H929" s="25"/>
    </row>
    <row r="930" spans="3:8">
      <c r="C930" s="45"/>
      <c r="D930" s="45"/>
      <c r="E930" s="45"/>
      <c r="F930" s="45"/>
      <c r="G930" s="38"/>
      <c r="H930" s="25"/>
    </row>
    <row r="931" spans="3:8">
      <c r="C931" s="45"/>
      <c r="D931" s="45"/>
      <c r="E931" s="45"/>
      <c r="F931" s="45"/>
      <c r="G931" s="38"/>
      <c r="H931" s="25"/>
    </row>
    <row r="932" spans="3:8">
      <c r="C932" s="45"/>
      <c r="D932" s="45"/>
      <c r="E932" s="45"/>
      <c r="F932" s="45"/>
      <c r="G932" s="38"/>
      <c r="H932" s="25"/>
    </row>
    <row r="933" spans="3:8">
      <c r="C933" s="45"/>
      <c r="D933" s="45"/>
      <c r="E933" s="45"/>
      <c r="F933" s="45"/>
      <c r="G933" s="38"/>
      <c r="H933" s="25"/>
    </row>
    <row r="934" spans="3:8">
      <c r="C934" s="45"/>
      <c r="D934" s="45"/>
      <c r="E934" s="45"/>
      <c r="F934" s="45"/>
      <c r="G934" s="38"/>
      <c r="H934" s="25"/>
    </row>
    <row r="935" spans="3:8">
      <c r="C935" s="45"/>
      <c r="D935" s="45"/>
      <c r="E935" s="45"/>
      <c r="F935" s="45"/>
      <c r="G935" s="38"/>
      <c r="H935" s="25"/>
    </row>
    <row r="936" spans="3:8">
      <c r="C936" s="45"/>
      <c r="D936" s="45"/>
      <c r="E936" s="45"/>
      <c r="F936" s="45"/>
      <c r="G936" s="38"/>
      <c r="H936" s="25"/>
    </row>
    <row r="937" spans="3:8">
      <c r="C937" s="45"/>
      <c r="D937" s="45"/>
      <c r="E937" s="45"/>
      <c r="F937" s="45"/>
      <c r="G937" s="38"/>
      <c r="H937" s="25"/>
    </row>
    <row r="938" spans="3:8">
      <c r="C938" s="45"/>
      <c r="D938" s="45"/>
      <c r="E938" s="45"/>
      <c r="F938" s="45"/>
      <c r="G938" s="38"/>
      <c r="H938" s="25"/>
    </row>
    <row r="939" spans="3:8">
      <c r="C939" s="45"/>
      <c r="D939" s="45"/>
      <c r="E939" s="45"/>
      <c r="F939" s="45"/>
      <c r="G939" s="38"/>
      <c r="H939" s="25"/>
    </row>
    <row r="940" spans="3:8">
      <c r="C940" s="45"/>
      <c r="D940" s="45"/>
      <c r="E940" s="45"/>
      <c r="F940" s="45"/>
      <c r="G940" s="38"/>
      <c r="H940" s="25"/>
    </row>
    <row r="941" spans="3:8">
      <c r="C941" s="45"/>
      <c r="D941" s="45"/>
      <c r="E941" s="45"/>
      <c r="F941" s="45"/>
      <c r="G941" s="38"/>
      <c r="H941" s="25"/>
    </row>
    <row r="942" spans="3:8">
      <c r="C942" s="45"/>
      <c r="D942" s="45"/>
      <c r="E942" s="45"/>
      <c r="F942" s="45"/>
      <c r="G942" s="38"/>
      <c r="H942" s="25"/>
    </row>
    <row r="943" spans="3:8">
      <c r="C943" s="45"/>
      <c r="D943" s="45"/>
      <c r="E943" s="45"/>
      <c r="F943" s="45"/>
      <c r="G943" s="38"/>
      <c r="H943" s="25"/>
    </row>
    <row r="944" spans="3:8">
      <c r="C944" s="45"/>
      <c r="D944" s="45"/>
      <c r="E944" s="45"/>
      <c r="F944" s="45"/>
      <c r="G944" s="38"/>
      <c r="H944" s="25"/>
    </row>
    <row r="945" spans="3:8">
      <c r="C945" s="45"/>
      <c r="D945" s="45"/>
      <c r="E945" s="45"/>
      <c r="F945" s="45"/>
      <c r="G945" s="38"/>
      <c r="H945" s="25"/>
    </row>
    <row r="946" spans="3:8">
      <c r="C946" s="45"/>
      <c r="D946" s="45"/>
      <c r="E946" s="45"/>
      <c r="F946" s="45"/>
      <c r="G946" s="38"/>
      <c r="H946" s="25"/>
    </row>
    <row r="947" spans="3:8">
      <c r="C947" s="45"/>
      <c r="D947" s="45"/>
      <c r="E947" s="45"/>
      <c r="F947" s="45"/>
      <c r="G947" s="38"/>
      <c r="H947" s="25"/>
    </row>
    <row r="948" spans="3:8">
      <c r="C948" s="45"/>
      <c r="D948" s="45"/>
      <c r="E948" s="45"/>
      <c r="F948" s="45"/>
      <c r="G948" s="38"/>
      <c r="H948" s="25"/>
    </row>
    <row r="949" spans="3:8">
      <c r="C949" s="45"/>
      <c r="D949" s="45"/>
      <c r="E949" s="45"/>
      <c r="F949" s="45"/>
      <c r="G949" s="38"/>
      <c r="H949" s="25"/>
    </row>
    <row r="950" spans="3:8">
      <c r="C950" s="45"/>
      <c r="D950" s="45"/>
      <c r="E950" s="45"/>
      <c r="F950" s="45"/>
      <c r="G950" s="38"/>
      <c r="H950" s="25"/>
    </row>
    <row r="951" spans="3:8">
      <c r="C951" s="45"/>
      <c r="D951" s="45"/>
      <c r="E951" s="45"/>
      <c r="F951" s="45"/>
      <c r="G951" s="38"/>
      <c r="H951" s="25"/>
    </row>
    <row r="952" spans="3:8">
      <c r="C952" s="45"/>
      <c r="D952" s="45"/>
      <c r="E952" s="45"/>
      <c r="F952" s="45"/>
      <c r="G952" s="38"/>
      <c r="H952" s="25"/>
    </row>
    <row r="953" spans="3:8">
      <c r="C953" s="45"/>
      <c r="D953" s="45"/>
      <c r="E953" s="45"/>
      <c r="F953" s="45"/>
      <c r="G953" s="38"/>
      <c r="H953" s="25"/>
    </row>
    <row r="954" spans="3:8">
      <c r="C954" s="45"/>
      <c r="D954" s="45"/>
      <c r="E954" s="45"/>
      <c r="F954" s="45"/>
      <c r="G954" s="38"/>
      <c r="H954" s="25"/>
    </row>
    <row r="955" spans="3:8">
      <c r="C955" s="45"/>
      <c r="D955" s="45"/>
      <c r="E955" s="45"/>
      <c r="F955" s="45"/>
      <c r="G955" s="38"/>
      <c r="H955" s="25"/>
    </row>
    <row r="956" spans="3:8">
      <c r="C956" s="45"/>
      <c r="D956" s="45"/>
      <c r="E956" s="45"/>
      <c r="F956" s="45"/>
      <c r="G956" s="38"/>
      <c r="H956" s="25"/>
    </row>
    <row r="957" spans="3:8">
      <c r="C957" s="45"/>
      <c r="D957" s="45"/>
      <c r="E957" s="45"/>
      <c r="F957" s="45"/>
      <c r="G957" s="38"/>
      <c r="H957" s="25"/>
    </row>
    <row r="958" spans="3:8">
      <c r="C958" s="45"/>
      <c r="D958" s="45"/>
      <c r="E958" s="45"/>
      <c r="F958" s="45"/>
      <c r="G958" s="38"/>
      <c r="H958" s="25"/>
    </row>
    <row r="959" spans="3:8">
      <c r="C959" s="45"/>
      <c r="D959" s="45"/>
      <c r="E959" s="45"/>
      <c r="F959" s="45"/>
      <c r="G959" s="38"/>
      <c r="H959" s="25"/>
    </row>
    <row r="960" spans="3:8">
      <c r="C960" s="45"/>
      <c r="D960" s="45"/>
      <c r="E960" s="45"/>
      <c r="F960" s="45"/>
      <c r="G960" s="38"/>
      <c r="H960" s="25"/>
    </row>
    <row r="961" spans="3:8">
      <c r="C961" s="45"/>
      <c r="D961" s="45"/>
      <c r="E961" s="45"/>
      <c r="F961" s="45"/>
      <c r="G961" s="38"/>
      <c r="H961" s="25"/>
    </row>
    <row r="962" spans="3:8">
      <c r="C962" s="45"/>
      <c r="D962" s="45"/>
      <c r="E962" s="45"/>
      <c r="F962" s="45"/>
      <c r="G962" s="38"/>
      <c r="H962" s="25"/>
    </row>
    <row r="963" spans="3:8">
      <c r="C963" s="45"/>
      <c r="D963" s="45"/>
      <c r="E963" s="45"/>
      <c r="F963" s="45"/>
      <c r="G963" s="38"/>
      <c r="H963" s="25"/>
    </row>
    <row r="964" spans="3:8">
      <c r="C964" s="45"/>
      <c r="D964" s="45"/>
      <c r="E964" s="45"/>
      <c r="F964" s="45"/>
      <c r="G964" s="38"/>
      <c r="H964" s="25"/>
    </row>
    <row r="965" spans="3:8">
      <c r="C965" s="45"/>
      <c r="D965" s="45"/>
      <c r="E965" s="45"/>
      <c r="F965" s="45"/>
      <c r="G965" s="38"/>
      <c r="H965" s="25"/>
    </row>
    <row r="966" spans="3:8">
      <c r="C966" s="45"/>
      <c r="D966" s="45"/>
      <c r="E966" s="45"/>
      <c r="F966" s="45"/>
      <c r="G966" s="38"/>
      <c r="H966" s="25"/>
    </row>
    <row r="967" spans="3:8">
      <c r="C967" s="45"/>
      <c r="D967" s="45"/>
      <c r="E967" s="45"/>
      <c r="F967" s="45"/>
      <c r="G967" s="38"/>
      <c r="H967" s="25"/>
    </row>
    <row r="968" spans="3:8">
      <c r="C968" s="45"/>
      <c r="D968" s="45"/>
      <c r="E968" s="45"/>
      <c r="F968" s="45"/>
      <c r="G968" s="38"/>
      <c r="H968" s="25"/>
    </row>
    <row r="969" spans="3:8">
      <c r="C969" s="45"/>
      <c r="D969" s="45"/>
      <c r="E969" s="45"/>
      <c r="F969" s="45"/>
      <c r="G969" s="38"/>
      <c r="H969" s="25"/>
    </row>
    <row r="970" spans="3:8">
      <c r="C970" s="45"/>
      <c r="D970" s="45"/>
      <c r="E970" s="45"/>
      <c r="F970" s="45"/>
      <c r="G970" s="38"/>
      <c r="H970" s="25"/>
    </row>
    <row r="971" spans="3:8">
      <c r="C971" s="45"/>
      <c r="D971" s="45"/>
      <c r="E971" s="45"/>
      <c r="F971" s="45"/>
      <c r="G971" s="38"/>
      <c r="H971" s="25"/>
    </row>
    <row r="972" spans="3:8">
      <c r="C972" s="45"/>
      <c r="D972" s="45"/>
      <c r="E972" s="45"/>
      <c r="F972" s="45"/>
      <c r="G972" s="38"/>
      <c r="H972" s="25"/>
    </row>
    <row r="973" spans="3:8">
      <c r="C973" s="45"/>
      <c r="D973" s="45"/>
      <c r="E973" s="45"/>
      <c r="F973" s="45"/>
      <c r="G973" s="38"/>
      <c r="H973" s="25"/>
    </row>
    <row r="974" spans="3:8">
      <c r="C974" s="45"/>
      <c r="D974" s="45"/>
      <c r="E974" s="45"/>
      <c r="F974" s="45"/>
      <c r="G974" s="38"/>
      <c r="H974" s="25"/>
    </row>
    <row r="975" spans="3:8">
      <c r="C975" s="45"/>
      <c r="D975" s="45"/>
      <c r="E975" s="45"/>
      <c r="F975" s="45"/>
      <c r="G975" s="38"/>
      <c r="H975" s="25"/>
    </row>
    <row r="976" spans="3:8">
      <c r="C976" s="45"/>
      <c r="D976" s="45"/>
      <c r="E976" s="45"/>
      <c r="F976" s="45"/>
      <c r="G976" s="38"/>
      <c r="H976" s="25"/>
    </row>
    <row r="977" spans="3:8">
      <c r="C977" s="45"/>
      <c r="D977" s="45"/>
      <c r="E977" s="45"/>
      <c r="F977" s="45"/>
      <c r="G977" s="38"/>
      <c r="H977" s="25"/>
    </row>
    <row r="978" spans="3:8">
      <c r="C978" s="45"/>
      <c r="D978" s="45"/>
      <c r="E978" s="45"/>
      <c r="F978" s="45"/>
      <c r="G978" s="38"/>
      <c r="H978" s="25"/>
    </row>
    <row r="979" spans="3:8">
      <c r="C979" s="45"/>
      <c r="D979" s="45"/>
      <c r="E979" s="45"/>
      <c r="F979" s="45"/>
      <c r="G979" s="38"/>
      <c r="H979" s="25"/>
    </row>
    <row r="980" spans="3:8">
      <c r="C980" s="45"/>
      <c r="D980" s="45"/>
      <c r="E980" s="45"/>
      <c r="F980" s="45"/>
      <c r="G980" s="38"/>
      <c r="H980" s="25"/>
    </row>
    <row r="981" spans="3:8">
      <c r="C981" s="45"/>
      <c r="D981" s="45"/>
      <c r="E981" s="45"/>
      <c r="F981" s="45"/>
      <c r="G981" s="38"/>
      <c r="H981" s="25"/>
    </row>
    <row r="982" spans="3:8">
      <c r="C982" s="45"/>
      <c r="D982" s="45"/>
      <c r="E982" s="45"/>
      <c r="F982" s="45"/>
      <c r="G982" s="38"/>
      <c r="H982" s="25"/>
    </row>
    <row r="983" spans="3:8">
      <c r="C983" s="45"/>
      <c r="D983" s="45"/>
      <c r="E983" s="45"/>
      <c r="F983" s="45"/>
      <c r="G983" s="38"/>
      <c r="H983" s="25"/>
    </row>
    <row r="984" spans="3:8">
      <c r="C984" s="45"/>
      <c r="D984" s="45"/>
      <c r="E984" s="45"/>
      <c r="F984" s="45"/>
      <c r="G984" s="38"/>
      <c r="H984" s="25"/>
    </row>
    <row r="985" spans="3:8">
      <c r="C985" s="45"/>
      <c r="D985" s="45"/>
      <c r="E985" s="45"/>
      <c r="F985" s="45"/>
      <c r="G985" s="38"/>
      <c r="H985" s="25"/>
    </row>
    <row r="986" spans="3:8">
      <c r="C986" s="45"/>
      <c r="D986" s="45"/>
      <c r="E986" s="45"/>
      <c r="F986" s="45"/>
      <c r="G986" s="38"/>
      <c r="H986" s="25"/>
    </row>
    <row r="987" spans="3:8">
      <c r="C987" s="45"/>
      <c r="D987" s="45"/>
      <c r="E987" s="45"/>
      <c r="F987" s="45"/>
      <c r="G987" s="38"/>
      <c r="H987" s="25"/>
    </row>
    <row r="988" spans="3:8">
      <c r="C988" s="45"/>
      <c r="D988" s="45"/>
      <c r="E988" s="45"/>
      <c r="F988" s="45"/>
      <c r="G988" s="38"/>
      <c r="H988" s="25"/>
    </row>
    <row r="989" spans="3:8">
      <c r="C989" s="45"/>
      <c r="D989" s="45"/>
      <c r="E989" s="45"/>
      <c r="F989" s="45"/>
      <c r="G989" s="38"/>
      <c r="H989" s="25"/>
    </row>
    <row r="990" spans="3:8">
      <c r="C990" s="45"/>
      <c r="D990" s="45"/>
      <c r="E990" s="45"/>
      <c r="F990" s="45"/>
      <c r="G990" s="38"/>
      <c r="H990" s="25"/>
    </row>
    <row r="991" spans="3:8">
      <c r="C991" s="45"/>
      <c r="D991" s="45"/>
      <c r="E991" s="45"/>
      <c r="F991" s="45"/>
      <c r="G991" s="38"/>
      <c r="H991" s="25"/>
    </row>
    <row r="992" spans="3:8">
      <c r="C992" s="45"/>
      <c r="D992" s="45"/>
      <c r="E992" s="45"/>
      <c r="F992" s="45"/>
      <c r="G992" s="38"/>
      <c r="H992" s="25"/>
    </row>
    <row r="993" spans="3:8">
      <c r="C993" s="45"/>
      <c r="D993" s="45"/>
      <c r="E993" s="45"/>
      <c r="F993" s="45"/>
      <c r="G993" s="38"/>
      <c r="H993" s="25"/>
    </row>
    <row r="994" spans="3:8">
      <c r="C994" s="45"/>
      <c r="D994" s="45"/>
      <c r="E994" s="45"/>
      <c r="F994" s="45"/>
      <c r="G994" s="38"/>
      <c r="H994" s="25"/>
    </row>
    <row r="995" spans="3:8">
      <c r="C995" s="45"/>
      <c r="D995" s="45"/>
      <c r="E995" s="45"/>
      <c r="F995" s="45"/>
      <c r="G995" s="38"/>
      <c r="H995" s="25"/>
    </row>
    <row r="996" spans="3:8">
      <c r="C996" s="45"/>
      <c r="D996" s="45"/>
      <c r="E996" s="45"/>
      <c r="F996" s="45"/>
      <c r="G996" s="38"/>
      <c r="H996" s="25"/>
    </row>
    <row r="997" spans="3:8">
      <c r="C997" s="45"/>
      <c r="D997" s="45"/>
      <c r="E997" s="45"/>
      <c r="F997" s="45"/>
      <c r="G997" s="38"/>
      <c r="H997" s="25"/>
    </row>
    <row r="998" spans="3:8">
      <c r="C998" s="45"/>
      <c r="D998" s="45"/>
      <c r="E998" s="45"/>
      <c r="F998" s="45"/>
      <c r="G998" s="38"/>
      <c r="H998" s="25"/>
    </row>
    <row r="999" spans="3:8">
      <c r="C999" s="45"/>
      <c r="D999" s="45"/>
      <c r="E999" s="45"/>
      <c r="F999" s="45"/>
      <c r="G999" s="38"/>
      <c r="H999" s="25"/>
    </row>
    <row r="1000" spans="3:8">
      <c r="C1000" s="45"/>
      <c r="D1000" s="45"/>
      <c r="E1000" s="45"/>
      <c r="F1000" s="45"/>
      <c r="G1000" s="38"/>
      <c r="H1000" s="25"/>
    </row>
    <row r="1001" spans="3:8">
      <c r="C1001" s="45"/>
      <c r="D1001" s="45"/>
      <c r="E1001" s="45"/>
      <c r="F1001" s="45"/>
      <c r="G1001" s="38"/>
      <c r="H1001" s="25"/>
    </row>
    <row r="1002" spans="3:8">
      <c r="C1002" s="45"/>
      <c r="D1002" s="45"/>
      <c r="E1002" s="45"/>
      <c r="F1002" s="45"/>
      <c r="G1002" s="38"/>
      <c r="H1002" s="25"/>
    </row>
    <row r="1003" spans="3:8">
      <c r="C1003" s="45"/>
      <c r="D1003" s="45"/>
      <c r="E1003" s="45"/>
      <c r="F1003" s="45"/>
      <c r="G1003" s="38"/>
      <c r="H1003" s="25"/>
    </row>
    <row r="1004" spans="3:8">
      <c r="C1004" s="45"/>
      <c r="D1004" s="45"/>
      <c r="E1004" s="45"/>
      <c r="F1004" s="45"/>
      <c r="G1004" s="38"/>
      <c r="H1004" s="25"/>
    </row>
    <row r="1005" spans="3:8">
      <c r="C1005" s="45"/>
      <c r="D1005" s="45"/>
      <c r="E1005" s="45"/>
      <c r="F1005" s="45"/>
      <c r="G1005" s="38"/>
      <c r="H1005" s="25"/>
    </row>
    <row r="1006" spans="3:8">
      <c r="C1006" s="45"/>
      <c r="D1006" s="45"/>
      <c r="E1006" s="45"/>
      <c r="F1006" s="45"/>
      <c r="G1006" s="38"/>
      <c r="H1006" s="25"/>
    </row>
    <row r="1007" spans="3:8">
      <c r="C1007" s="45"/>
      <c r="D1007" s="45"/>
      <c r="E1007" s="45"/>
      <c r="F1007" s="45"/>
      <c r="G1007" s="38"/>
      <c r="H1007" s="25"/>
    </row>
    <row r="1008" spans="3:8">
      <c r="C1008" s="45"/>
      <c r="D1008" s="45"/>
      <c r="E1008" s="45"/>
      <c r="F1008" s="45"/>
      <c r="G1008" s="38"/>
      <c r="H1008" s="25"/>
    </row>
    <row r="1009" spans="3:8">
      <c r="C1009" s="45"/>
      <c r="D1009" s="45"/>
      <c r="E1009" s="45"/>
      <c r="F1009" s="45"/>
      <c r="G1009" s="38"/>
      <c r="H1009" s="25"/>
    </row>
    <row r="1010" spans="3:8">
      <c r="C1010" s="45"/>
      <c r="D1010" s="45"/>
      <c r="E1010" s="45"/>
      <c r="F1010" s="45"/>
      <c r="G1010" s="38"/>
      <c r="H1010" s="25"/>
    </row>
    <row r="1011" spans="3:8">
      <c r="C1011" s="45"/>
      <c r="D1011" s="45"/>
      <c r="E1011" s="45"/>
      <c r="F1011" s="45"/>
      <c r="G1011" s="38"/>
      <c r="H1011" s="25"/>
    </row>
    <row r="1012" spans="3:8">
      <c r="C1012" s="45"/>
      <c r="D1012" s="45"/>
      <c r="E1012" s="45"/>
      <c r="F1012" s="45"/>
      <c r="G1012" s="38"/>
      <c r="H1012" s="25"/>
    </row>
    <row r="1013" spans="3:8">
      <c r="C1013" s="45"/>
      <c r="D1013" s="45"/>
      <c r="E1013" s="45"/>
      <c r="F1013" s="45"/>
      <c r="G1013" s="38"/>
      <c r="H1013" s="25"/>
    </row>
    <row r="1014" spans="3:8">
      <c r="C1014" s="45"/>
      <c r="D1014" s="45"/>
      <c r="E1014" s="45"/>
      <c r="F1014" s="45"/>
      <c r="G1014" s="38"/>
      <c r="H1014" s="25"/>
    </row>
    <row r="1015" spans="3:8">
      <c r="C1015" s="45"/>
      <c r="D1015" s="45"/>
      <c r="E1015" s="45"/>
      <c r="F1015" s="45"/>
      <c r="G1015" s="38"/>
      <c r="H1015" s="25"/>
    </row>
    <row r="1016" spans="3:8">
      <c r="C1016" s="45"/>
      <c r="D1016" s="45"/>
      <c r="E1016" s="45"/>
      <c r="F1016" s="45"/>
      <c r="G1016" s="38"/>
      <c r="H1016" s="25"/>
    </row>
    <row r="1017" spans="3:8">
      <c r="C1017" s="45"/>
      <c r="D1017" s="45"/>
      <c r="E1017" s="45"/>
      <c r="F1017" s="45"/>
      <c r="G1017" s="38"/>
      <c r="H1017" s="25"/>
    </row>
    <row r="1018" spans="3:8">
      <c r="C1018" s="45"/>
      <c r="D1018" s="45"/>
      <c r="E1018" s="45"/>
      <c r="F1018" s="45"/>
      <c r="G1018" s="38"/>
      <c r="H1018" s="25"/>
    </row>
    <row r="1019" spans="3:8">
      <c r="C1019" s="45"/>
      <c r="D1019" s="45"/>
      <c r="E1019" s="45"/>
      <c r="F1019" s="45"/>
      <c r="G1019" s="38"/>
      <c r="H1019" s="25"/>
    </row>
    <row r="1020" spans="3:8">
      <c r="C1020" s="45"/>
      <c r="D1020" s="45"/>
      <c r="E1020" s="45"/>
      <c r="F1020" s="45"/>
      <c r="G1020" s="38"/>
      <c r="H1020" s="25"/>
    </row>
    <row r="1021" spans="3:8">
      <c r="C1021" s="45"/>
      <c r="D1021" s="45"/>
      <c r="E1021" s="45"/>
      <c r="F1021" s="45"/>
      <c r="G1021" s="38"/>
      <c r="H1021" s="25"/>
    </row>
    <row r="1022" spans="3:8">
      <c r="C1022" s="45"/>
      <c r="D1022" s="45"/>
      <c r="E1022" s="45"/>
      <c r="F1022" s="45"/>
      <c r="G1022" s="38"/>
      <c r="H1022" s="25"/>
    </row>
    <row r="1023" spans="3:8">
      <c r="C1023" s="45"/>
      <c r="D1023" s="45"/>
      <c r="E1023" s="45"/>
      <c r="F1023" s="45"/>
      <c r="G1023" s="38"/>
      <c r="H1023" s="25"/>
    </row>
    <row r="1024" spans="3:8">
      <c r="C1024" s="45"/>
      <c r="D1024" s="45"/>
      <c r="E1024" s="45"/>
      <c r="F1024" s="45"/>
      <c r="G1024" s="38"/>
      <c r="H1024" s="25"/>
    </row>
    <row r="1025" spans="3:8">
      <c r="C1025" s="45"/>
      <c r="D1025" s="45"/>
      <c r="E1025" s="45"/>
      <c r="F1025" s="45"/>
      <c r="G1025" s="38"/>
      <c r="H1025" s="25"/>
    </row>
    <row r="1026" spans="3:8">
      <c r="C1026" s="45"/>
      <c r="D1026" s="45"/>
      <c r="E1026" s="45"/>
      <c r="F1026" s="45"/>
      <c r="G1026" s="38"/>
      <c r="H1026" s="25"/>
    </row>
    <row r="1027" spans="3:8">
      <c r="C1027" s="45"/>
      <c r="D1027" s="45"/>
      <c r="E1027" s="45"/>
      <c r="F1027" s="45"/>
      <c r="G1027" s="38"/>
      <c r="H1027" s="25"/>
    </row>
    <row r="1028" spans="3:8">
      <c r="C1028" s="45"/>
      <c r="D1028" s="45"/>
      <c r="E1028" s="45"/>
      <c r="F1028" s="45"/>
      <c r="G1028" s="38"/>
      <c r="H1028" s="25"/>
    </row>
    <row r="1029" spans="3:8">
      <c r="C1029" s="45"/>
      <c r="D1029" s="45"/>
      <c r="E1029" s="45"/>
      <c r="F1029" s="45"/>
      <c r="G1029" s="38"/>
      <c r="H1029" s="25"/>
    </row>
    <row r="1030" spans="3:8">
      <c r="C1030" s="45"/>
      <c r="D1030" s="45"/>
      <c r="E1030" s="45"/>
      <c r="F1030" s="45"/>
      <c r="G1030" s="38"/>
      <c r="H1030" s="25"/>
    </row>
    <row r="1031" spans="3:8">
      <c r="C1031" s="45"/>
      <c r="D1031" s="45"/>
      <c r="E1031" s="45"/>
      <c r="F1031" s="45"/>
      <c r="G1031" s="38"/>
      <c r="H1031" s="25"/>
    </row>
    <row r="1032" spans="3:8">
      <c r="C1032" s="45"/>
      <c r="D1032" s="45"/>
      <c r="E1032" s="45"/>
      <c r="F1032" s="45"/>
      <c r="G1032" s="38"/>
      <c r="H1032" s="25"/>
    </row>
    <row r="1033" spans="3:8">
      <c r="C1033" s="45"/>
      <c r="D1033" s="45"/>
      <c r="E1033" s="45"/>
      <c r="F1033" s="45"/>
      <c r="G1033" s="38"/>
      <c r="H1033" s="25"/>
    </row>
    <row r="1034" spans="3:8">
      <c r="C1034" s="45"/>
      <c r="D1034" s="45"/>
      <c r="E1034" s="45"/>
      <c r="F1034" s="45"/>
      <c r="G1034" s="38"/>
      <c r="H1034" s="25"/>
    </row>
    <row r="1035" spans="3:8">
      <c r="C1035" s="45"/>
      <c r="D1035" s="45"/>
      <c r="E1035" s="45"/>
      <c r="F1035" s="45"/>
      <c r="G1035" s="38"/>
      <c r="H1035" s="25"/>
    </row>
    <row r="1036" spans="3:8">
      <c r="C1036" s="45"/>
      <c r="D1036" s="45"/>
      <c r="E1036" s="45"/>
      <c r="F1036" s="45"/>
      <c r="G1036" s="38"/>
      <c r="H1036" s="25"/>
    </row>
    <row r="1037" spans="3:8">
      <c r="C1037" s="45"/>
      <c r="D1037" s="45"/>
      <c r="E1037" s="45"/>
      <c r="F1037" s="45"/>
      <c r="G1037" s="38"/>
      <c r="H1037" s="25"/>
    </row>
    <row r="1038" spans="3:8">
      <c r="C1038" s="45"/>
      <c r="D1038" s="45"/>
      <c r="E1038" s="45"/>
      <c r="F1038" s="45"/>
      <c r="G1038" s="38"/>
      <c r="H1038" s="25"/>
    </row>
    <row r="1039" spans="3:8">
      <c r="C1039" s="45"/>
      <c r="D1039" s="45"/>
      <c r="E1039" s="45"/>
      <c r="F1039" s="45"/>
      <c r="G1039" s="38"/>
      <c r="H1039" s="25"/>
    </row>
    <row r="1040" spans="3:8">
      <c r="C1040" s="45"/>
      <c r="D1040" s="45"/>
      <c r="E1040" s="45"/>
      <c r="F1040" s="45"/>
      <c r="G1040" s="38"/>
      <c r="H1040" s="25"/>
    </row>
    <row r="1041" spans="3:8">
      <c r="C1041" s="45"/>
      <c r="D1041" s="45"/>
      <c r="E1041" s="45"/>
      <c r="F1041" s="45"/>
      <c r="G1041" s="38"/>
      <c r="H1041" s="25"/>
    </row>
    <row r="1042" spans="3:8">
      <c r="C1042" s="45"/>
      <c r="D1042" s="45"/>
      <c r="E1042" s="45"/>
      <c r="F1042" s="45"/>
      <c r="G1042" s="38"/>
      <c r="H1042" s="25"/>
    </row>
    <row r="1043" spans="3:8">
      <c r="C1043" s="45"/>
      <c r="D1043" s="45"/>
      <c r="E1043" s="45"/>
      <c r="F1043" s="45"/>
      <c r="G1043" s="38"/>
      <c r="H1043" s="25"/>
    </row>
    <row r="1044" spans="3:8">
      <c r="C1044" s="45"/>
      <c r="D1044" s="45"/>
      <c r="E1044" s="45"/>
      <c r="F1044" s="45"/>
      <c r="G1044" s="38"/>
      <c r="H1044" s="25"/>
    </row>
    <row r="1045" spans="3:8">
      <c r="C1045" s="45"/>
      <c r="D1045" s="45"/>
      <c r="E1045" s="45"/>
      <c r="F1045" s="45"/>
      <c r="G1045" s="38"/>
      <c r="H1045" s="25"/>
    </row>
    <row r="1046" spans="3:8">
      <c r="C1046" s="45"/>
      <c r="D1046" s="45"/>
      <c r="E1046" s="45"/>
      <c r="F1046" s="45"/>
      <c r="G1046" s="38"/>
      <c r="H1046" s="25"/>
    </row>
    <row r="1047" spans="3:8">
      <c r="C1047" s="45"/>
      <c r="D1047" s="45"/>
      <c r="E1047" s="45"/>
      <c r="F1047" s="45"/>
      <c r="G1047" s="38"/>
      <c r="H1047" s="25"/>
    </row>
    <row r="1048" spans="3:8">
      <c r="C1048" s="45"/>
      <c r="D1048" s="45"/>
      <c r="E1048" s="45"/>
      <c r="F1048" s="45"/>
      <c r="G1048" s="38"/>
      <c r="H1048" s="25"/>
    </row>
    <row r="1049" spans="3:8">
      <c r="C1049" s="45"/>
      <c r="D1049" s="45"/>
      <c r="E1049" s="45"/>
      <c r="F1049" s="45"/>
      <c r="G1049" s="38"/>
      <c r="H1049" s="25"/>
    </row>
    <row r="1050" spans="3:8">
      <c r="C1050" s="45"/>
      <c r="D1050" s="45"/>
      <c r="E1050" s="45"/>
      <c r="F1050" s="45"/>
      <c r="G1050" s="38"/>
      <c r="H1050" s="25"/>
    </row>
    <row r="1051" spans="3:8">
      <c r="C1051" s="45"/>
      <c r="D1051" s="45"/>
      <c r="E1051" s="45"/>
      <c r="F1051" s="45"/>
      <c r="G1051" s="38"/>
      <c r="H1051" s="25"/>
    </row>
    <row r="1052" spans="3:8">
      <c r="C1052" s="45"/>
      <c r="D1052" s="45"/>
      <c r="E1052" s="45"/>
      <c r="F1052" s="45"/>
      <c r="G1052" s="38"/>
      <c r="H1052" s="25"/>
    </row>
    <row r="1053" spans="3:8">
      <c r="C1053" s="45"/>
      <c r="D1053" s="45"/>
      <c r="E1053" s="45"/>
      <c r="F1053" s="45"/>
      <c r="G1053" s="38"/>
      <c r="H1053" s="25"/>
    </row>
    <row r="1054" spans="3:8">
      <c r="C1054" s="45"/>
      <c r="D1054" s="45"/>
      <c r="E1054" s="45"/>
      <c r="F1054" s="45"/>
      <c r="G1054" s="38"/>
      <c r="H1054" s="25"/>
    </row>
    <row r="1055" spans="3:8">
      <c r="C1055" s="45"/>
      <c r="D1055" s="45"/>
      <c r="E1055" s="45"/>
      <c r="F1055" s="45"/>
      <c r="G1055" s="38"/>
      <c r="H1055" s="25"/>
    </row>
    <row r="1056" spans="3:8">
      <c r="C1056" s="45"/>
      <c r="D1056" s="45"/>
      <c r="E1056" s="45"/>
      <c r="F1056" s="45"/>
      <c r="G1056" s="38"/>
      <c r="H1056" s="25"/>
    </row>
    <row r="1057" spans="3:8">
      <c r="C1057" s="45"/>
      <c r="D1057" s="45"/>
      <c r="E1057" s="45"/>
      <c r="F1057" s="45"/>
      <c r="G1057" s="38"/>
      <c r="H1057" s="25"/>
    </row>
    <row r="1058" spans="3:8">
      <c r="C1058" s="45"/>
      <c r="D1058" s="45"/>
      <c r="E1058" s="45"/>
      <c r="F1058" s="45"/>
      <c r="G1058" s="38"/>
      <c r="H1058" s="25"/>
    </row>
    <row r="1059" spans="3:8">
      <c r="C1059" s="45"/>
      <c r="D1059" s="45"/>
      <c r="E1059" s="45"/>
      <c r="F1059" s="45"/>
      <c r="G1059" s="38"/>
      <c r="H1059" s="25"/>
    </row>
    <row r="1060" spans="3:8">
      <c r="C1060" s="45"/>
      <c r="D1060" s="45"/>
      <c r="E1060" s="45"/>
      <c r="F1060" s="45"/>
      <c r="G1060" s="38"/>
      <c r="H1060" s="25"/>
    </row>
    <row r="1061" spans="3:8">
      <c r="C1061" s="45"/>
      <c r="D1061" s="45"/>
      <c r="E1061" s="45"/>
      <c r="F1061" s="45"/>
      <c r="G1061" s="38"/>
      <c r="H1061" s="25"/>
    </row>
    <row r="1062" spans="3:8">
      <c r="C1062" s="45"/>
      <c r="D1062" s="45"/>
      <c r="E1062" s="45"/>
      <c r="F1062" s="45"/>
      <c r="G1062" s="38"/>
      <c r="H1062" s="25"/>
    </row>
    <row r="1063" spans="3:8">
      <c r="C1063" s="45"/>
      <c r="D1063" s="45"/>
      <c r="E1063" s="45"/>
      <c r="F1063" s="45"/>
      <c r="G1063" s="38"/>
      <c r="H1063" s="25"/>
    </row>
    <row r="1064" spans="3:8">
      <c r="C1064" s="45"/>
      <c r="D1064" s="45"/>
      <c r="E1064" s="45"/>
      <c r="F1064" s="45"/>
      <c r="G1064" s="38"/>
      <c r="H1064" s="25"/>
    </row>
    <row r="1065" spans="3:8">
      <c r="C1065" s="45"/>
      <c r="D1065" s="45"/>
      <c r="E1065" s="45"/>
      <c r="F1065" s="45"/>
      <c r="G1065" s="38"/>
      <c r="H1065" s="25"/>
    </row>
    <row r="1066" spans="3:8">
      <c r="C1066" s="45"/>
      <c r="D1066" s="45"/>
      <c r="E1066" s="45"/>
      <c r="F1066" s="45"/>
      <c r="G1066" s="38"/>
      <c r="H1066" s="25"/>
    </row>
    <row r="1067" spans="3:8">
      <c r="C1067" s="45"/>
      <c r="D1067" s="45"/>
      <c r="E1067" s="45"/>
      <c r="F1067" s="45"/>
      <c r="G1067" s="38"/>
      <c r="H1067" s="25"/>
    </row>
    <row r="1068" spans="3:8">
      <c r="C1068" s="45"/>
      <c r="D1068" s="45"/>
      <c r="E1068" s="45"/>
      <c r="F1068" s="45"/>
      <c r="G1068" s="38"/>
      <c r="H1068" s="25"/>
    </row>
    <row r="1069" spans="3:8">
      <c r="C1069" s="45"/>
      <c r="D1069" s="45"/>
      <c r="E1069" s="45"/>
      <c r="F1069" s="45"/>
      <c r="G1069" s="38"/>
      <c r="H1069" s="25"/>
    </row>
    <row r="1070" spans="3:8">
      <c r="C1070" s="45"/>
      <c r="D1070" s="45"/>
      <c r="E1070" s="45"/>
      <c r="F1070" s="45"/>
      <c r="G1070" s="38"/>
      <c r="H1070" s="25"/>
    </row>
    <row r="1071" spans="3:8">
      <c r="C1071" s="45"/>
      <c r="D1071" s="45"/>
      <c r="E1071" s="45"/>
      <c r="F1071" s="45"/>
      <c r="G1071" s="38"/>
      <c r="H1071" s="25"/>
    </row>
    <row r="1072" spans="3:8">
      <c r="C1072" s="45"/>
      <c r="D1072" s="45"/>
      <c r="E1072" s="45"/>
      <c r="F1072" s="45"/>
      <c r="G1072" s="38"/>
      <c r="H1072" s="25"/>
    </row>
    <row r="1073" spans="3:8">
      <c r="C1073" s="45"/>
      <c r="D1073" s="45"/>
      <c r="E1073" s="45"/>
      <c r="F1073" s="45"/>
      <c r="G1073" s="38"/>
      <c r="H1073" s="25"/>
    </row>
    <row r="1074" spans="3:8">
      <c r="C1074" s="45"/>
      <c r="D1074" s="45"/>
      <c r="E1074" s="45"/>
      <c r="F1074" s="45"/>
      <c r="G1074" s="38"/>
      <c r="H1074" s="25"/>
    </row>
    <row r="1075" spans="3:8">
      <c r="C1075" s="45"/>
      <c r="D1075" s="45"/>
      <c r="E1075" s="45"/>
      <c r="F1075" s="45"/>
      <c r="G1075" s="38"/>
      <c r="H1075" s="25"/>
    </row>
    <row r="1076" spans="3:8">
      <c r="C1076" s="45"/>
      <c r="D1076" s="45"/>
      <c r="E1076" s="45"/>
      <c r="F1076" s="45"/>
      <c r="G1076" s="38"/>
      <c r="H1076" s="25"/>
    </row>
    <row r="1077" spans="3:8">
      <c r="C1077" s="45"/>
      <c r="D1077" s="45"/>
      <c r="E1077" s="45"/>
      <c r="F1077" s="45"/>
      <c r="G1077" s="38"/>
      <c r="H1077" s="25"/>
    </row>
    <row r="1078" spans="3:8">
      <c r="C1078" s="45"/>
      <c r="D1078" s="45"/>
      <c r="E1078" s="45"/>
      <c r="F1078" s="45"/>
      <c r="G1078" s="38"/>
      <c r="H1078" s="25"/>
    </row>
    <row r="1079" spans="3:8">
      <c r="C1079" s="45"/>
      <c r="D1079" s="45"/>
      <c r="E1079" s="45"/>
      <c r="F1079" s="45"/>
      <c r="G1079" s="38"/>
      <c r="H1079" s="25"/>
    </row>
    <row r="1080" spans="3:8">
      <c r="C1080" s="45"/>
      <c r="D1080" s="45"/>
      <c r="E1080" s="45"/>
      <c r="F1080" s="45"/>
      <c r="G1080" s="38"/>
      <c r="H1080" s="25"/>
    </row>
    <row r="1081" spans="3:8">
      <c r="C1081" s="45"/>
      <c r="D1081" s="45"/>
      <c r="E1081" s="45"/>
      <c r="F1081" s="45"/>
      <c r="G1081" s="38"/>
      <c r="H1081" s="25"/>
    </row>
    <row r="1082" spans="3:8">
      <c r="C1082" s="45"/>
      <c r="D1082" s="45"/>
      <c r="E1082" s="45"/>
      <c r="F1082" s="45"/>
      <c r="G1082" s="38"/>
      <c r="H1082" s="25"/>
    </row>
    <row r="1083" spans="3:8">
      <c r="C1083" s="45"/>
      <c r="D1083" s="45"/>
      <c r="E1083" s="45"/>
      <c r="F1083" s="45"/>
      <c r="G1083" s="38"/>
      <c r="H1083" s="25"/>
    </row>
    <row r="1084" spans="3:8">
      <c r="C1084" s="45"/>
      <c r="D1084" s="45"/>
      <c r="E1084" s="45"/>
      <c r="F1084" s="45"/>
      <c r="G1084" s="38"/>
      <c r="H1084" s="25"/>
    </row>
    <row r="1085" spans="3:8">
      <c r="C1085" s="45"/>
      <c r="D1085" s="45"/>
      <c r="E1085" s="45"/>
      <c r="F1085" s="45"/>
      <c r="G1085" s="38"/>
      <c r="H1085" s="25"/>
    </row>
    <row r="1086" spans="3:8">
      <c r="C1086" s="45"/>
      <c r="D1086" s="45"/>
      <c r="E1086" s="45"/>
      <c r="F1086" s="45"/>
      <c r="G1086" s="38"/>
      <c r="H1086" s="25"/>
    </row>
    <row r="1087" spans="3:8">
      <c r="C1087" s="45"/>
      <c r="D1087" s="45"/>
      <c r="E1087" s="45"/>
      <c r="F1087" s="45"/>
      <c r="G1087" s="38"/>
      <c r="H1087" s="25"/>
    </row>
    <row r="1088" spans="3:8">
      <c r="C1088" s="45"/>
      <c r="D1088" s="45"/>
      <c r="E1088" s="45"/>
      <c r="F1088" s="45"/>
      <c r="G1088" s="38"/>
      <c r="H1088" s="25"/>
    </row>
    <row r="1089" spans="3:8">
      <c r="C1089" s="45"/>
      <c r="D1089" s="45"/>
      <c r="E1089" s="45"/>
      <c r="F1089" s="45"/>
      <c r="G1089" s="38"/>
      <c r="H1089" s="25"/>
    </row>
    <row r="1090" spans="3:8">
      <c r="C1090" s="45"/>
      <c r="D1090" s="45"/>
      <c r="E1090" s="45"/>
      <c r="F1090" s="45"/>
      <c r="G1090" s="38"/>
      <c r="H1090" s="25"/>
    </row>
    <row r="1091" spans="3:8">
      <c r="C1091" s="45"/>
      <c r="D1091" s="45"/>
      <c r="E1091" s="45"/>
      <c r="F1091" s="45"/>
      <c r="G1091" s="38"/>
      <c r="H1091" s="25"/>
    </row>
    <row r="1092" spans="3:8">
      <c r="C1092" s="45"/>
      <c r="D1092" s="45"/>
      <c r="E1092" s="45"/>
      <c r="F1092" s="45"/>
      <c r="G1092" s="38"/>
      <c r="H1092" s="25"/>
    </row>
    <row r="1093" spans="3:8">
      <c r="C1093" s="45"/>
      <c r="D1093" s="45"/>
      <c r="E1093" s="45"/>
      <c r="F1093" s="45"/>
      <c r="G1093" s="38"/>
      <c r="H1093" s="25"/>
    </row>
    <row r="1094" spans="3:8">
      <c r="C1094" s="45"/>
      <c r="D1094" s="45"/>
      <c r="E1094" s="45"/>
      <c r="F1094" s="45"/>
      <c r="G1094" s="38"/>
      <c r="H1094" s="25"/>
    </row>
    <row r="1095" spans="3:8">
      <c r="C1095" s="45"/>
      <c r="D1095" s="45"/>
      <c r="E1095" s="45"/>
      <c r="F1095" s="45"/>
      <c r="G1095" s="38"/>
      <c r="H1095" s="25"/>
    </row>
    <row r="1096" spans="3:8">
      <c r="C1096" s="45"/>
      <c r="D1096" s="45"/>
      <c r="E1096" s="45"/>
      <c r="F1096" s="45"/>
      <c r="G1096" s="38"/>
      <c r="H1096" s="25"/>
    </row>
    <row r="1097" spans="3:8">
      <c r="C1097" s="45"/>
      <c r="D1097" s="45"/>
      <c r="E1097" s="45"/>
      <c r="F1097" s="45"/>
      <c r="G1097" s="38"/>
      <c r="H1097" s="25"/>
    </row>
    <row r="1098" spans="3:8">
      <c r="C1098" s="45"/>
      <c r="D1098" s="45"/>
      <c r="E1098" s="45"/>
      <c r="F1098" s="45"/>
      <c r="G1098" s="38"/>
      <c r="H1098" s="25"/>
    </row>
    <row r="1099" spans="3:8">
      <c r="C1099" s="45"/>
      <c r="D1099" s="45"/>
      <c r="E1099" s="45"/>
      <c r="F1099" s="45"/>
      <c r="G1099" s="38"/>
      <c r="H1099" s="25"/>
    </row>
    <row r="1100" spans="3:8">
      <c r="C1100" s="45"/>
      <c r="D1100" s="45"/>
      <c r="E1100" s="45"/>
      <c r="F1100" s="45"/>
      <c r="G1100" s="38"/>
      <c r="H1100" s="25"/>
    </row>
    <row r="1101" spans="3:8">
      <c r="C1101" s="45"/>
      <c r="D1101" s="45"/>
      <c r="E1101" s="45"/>
      <c r="F1101" s="45"/>
      <c r="G1101" s="38"/>
      <c r="H1101" s="25"/>
    </row>
    <row r="1102" spans="3:8">
      <c r="C1102" s="45"/>
      <c r="D1102" s="45"/>
      <c r="E1102" s="45"/>
      <c r="F1102" s="45"/>
      <c r="G1102" s="38"/>
      <c r="H1102" s="25"/>
    </row>
    <row r="1103" spans="3:8">
      <c r="C1103" s="45"/>
      <c r="D1103" s="45"/>
      <c r="E1103" s="45"/>
      <c r="F1103" s="45"/>
      <c r="G1103" s="38"/>
      <c r="H1103" s="25"/>
    </row>
    <row r="1104" spans="3:8">
      <c r="C1104" s="45"/>
      <c r="D1104" s="45"/>
      <c r="E1104" s="45"/>
      <c r="F1104" s="45"/>
      <c r="G1104" s="38"/>
      <c r="H1104" s="25"/>
    </row>
    <row r="1105" spans="3:8">
      <c r="C1105" s="45"/>
      <c r="D1105" s="45"/>
      <c r="E1105" s="45"/>
      <c r="F1105" s="45"/>
      <c r="G1105" s="38"/>
      <c r="H1105" s="25"/>
    </row>
    <row r="1106" spans="3:8">
      <c r="C1106" s="45"/>
      <c r="D1106" s="45"/>
      <c r="E1106" s="45"/>
      <c r="F1106" s="45"/>
      <c r="G1106" s="38"/>
      <c r="H1106" s="25"/>
    </row>
    <row r="1107" spans="3:8">
      <c r="C1107" s="45"/>
      <c r="D1107" s="45"/>
      <c r="E1107" s="45"/>
      <c r="F1107" s="45"/>
      <c r="G1107" s="38"/>
      <c r="H1107" s="25"/>
    </row>
    <row r="1108" spans="3:8">
      <c r="C1108" s="45"/>
      <c r="D1108" s="45"/>
      <c r="E1108" s="45"/>
      <c r="F1108" s="45"/>
      <c r="G1108" s="38"/>
      <c r="H1108" s="25"/>
    </row>
    <row r="1109" spans="3:8">
      <c r="C1109" s="45"/>
      <c r="D1109" s="45"/>
      <c r="E1109" s="45"/>
      <c r="F1109" s="45"/>
      <c r="G1109" s="38"/>
      <c r="H1109" s="25"/>
    </row>
    <row r="1110" spans="3:8">
      <c r="C1110" s="45"/>
      <c r="D1110" s="45"/>
      <c r="E1110" s="45"/>
      <c r="F1110" s="45"/>
      <c r="G1110" s="38"/>
      <c r="H1110" s="25"/>
    </row>
    <row r="1111" spans="3:8">
      <c r="C1111" s="45"/>
      <c r="D1111" s="45"/>
      <c r="E1111" s="45"/>
      <c r="F1111" s="45"/>
      <c r="G1111" s="38"/>
      <c r="H1111" s="25"/>
    </row>
    <row r="1112" spans="3:8">
      <c r="C1112" s="45"/>
      <c r="D1112" s="45"/>
      <c r="E1112" s="45"/>
      <c r="F1112" s="45"/>
      <c r="G1112" s="38"/>
      <c r="H1112" s="25"/>
    </row>
    <row r="1113" spans="3:8">
      <c r="C1113" s="45"/>
      <c r="D1113" s="45"/>
      <c r="E1113" s="45"/>
      <c r="F1113" s="45"/>
      <c r="G1113" s="38"/>
      <c r="H1113" s="25"/>
    </row>
    <row r="1114" spans="3:8">
      <c r="C1114" s="45"/>
      <c r="D1114" s="45"/>
      <c r="E1114" s="45"/>
      <c r="F1114" s="45"/>
      <c r="G1114" s="38"/>
      <c r="H1114" s="25"/>
    </row>
    <row r="1115" spans="3:8">
      <c r="C1115" s="45"/>
      <c r="D1115" s="45"/>
      <c r="E1115" s="45"/>
      <c r="F1115" s="45"/>
      <c r="G1115" s="38"/>
      <c r="H1115" s="25"/>
    </row>
    <row r="1116" spans="3:8">
      <c r="C1116" s="45"/>
      <c r="D1116" s="45"/>
      <c r="E1116" s="45"/>
      <c r="F1116" s="45"/>
      <c r="G1116" s="38"/>
      <c r="H1116" s="25"/>
    </row>
    <row r="1117" spans="3:8">
      <c r="C1117" s="45"/>
      <c r="D1117" s="45"/>
      <c r="E1117" s="45"/>
      <c r="F1117" s="45"/>
      <c r="G1117" s="38"/>
      <c r="H1117" s="25"/>
    </row>
    <row r="1118" spans="3:8">
      <c r="C1118" s="45"/>
      <c r="D1118" s="45"/>
      <c r="E1118" s="45"/>
      <c r="F1118" s="45"/>
      <c r="G1118" s="38"/>
      <c r="H1118" s="25"/>
    </row>
    <row r="1119" spans="3:8">
      <c r="C1119" s="45"/>
      <c r="D1119" s="45"/>
      <c r="E1119" s="45"/>
      <c r="F1119" s="45"/>
      <c r="G1119" s="38"/>
      <c r="H1119" s="25"/>
    </row>
    <row r="1120" spans="3:8">
      <c r="C1120" s="45"/>
      <c r="D1120" s="45"/>
      <c r="E1120" s="45"/>
      <c r="F1120" s="45"/>
      <c r="G1120" s="38"/>
      <c r="H1120" s="25"/>
    </row>
    <row r="1121" spans="3:8">
      <c r="C1121" s="45"/>
      <c r="D1121" s="45"/>
      <c r="E1121" s="45"/>
      <c r="F1121" s="45"/>
      <c r="G1121" s="38"/>
      <c r="H1121" s="25"/>
    </row>
    <row r="1122" spans="3:8">
      <c r="C1122" s="45"/>
      <c r="D1122" s="45"/>
      <c r="E1122" s="45"/>
      <c r="F1122" s="45"/>
      <c r="G1122" s="38"/>
      <c r="H1122" s="25"/>
    </row>
    <row r="1123" spans="3:8">
      <c r="C1123" s="45"/>
      <c r="D1123" s="45"/>
      <c r="E1123" s="45"/>
      <c r="F1123" s="45"/>
      <c r="G1123" s="38"/>
      <c r="H1123" s="25"/>
    </row>
    <row r="1124" spans="3:8">
      <c r="C1124" s="45"/>
      <c r="D1124" s="45"/>
      <c r="E1124" s="45"/>
      <c r="F1124" s="45"/>
      <c r="G1124" s="38"/>
      <c r="H1124" s="25"/>
    </row>
    <row r="1125" spans="3:8">
      <c r="C1125" s="45"/>
      <c r="D1125" s="45"/>
      <c r="E1125" s="45"/>
      <c r="F1125" s="45"/>
      <c r="G1125" s="38"/>
      <c r="H1125" s="25"/>
    </row>
    <row r="1126" spans="3:8">
      <c r="C1126" s="45"/>
      <c r="D1126" s="45"/>
      <c r="E1126" s="45"/>
      <c r="F1126" s="45"/>
      <c r="G1126" s="38"/>
      <c r="H1126" s="25"/>
    </row>
    <row r="1127" spans="3:8">
      <c r="C1127" s="45"/>
      <c r="D1127" s="45"/>
      <c r="E1127" s="45"/>
      <c r="F1127" s="45"/>
      <c r="G1127" s="38"/>
      <c r="H1127" s="25"/>
    </row>
    <row r="1128" spans="3:8">
      <c r="C1128" s="45"/>
      <c r="D1128" s="45"/>
      <c r="E1128" s="45"/>
      <c r="F1128" s="45"/>
      <c r="G1128" s="38"/>
      <c r="H1128" s="25"/>
    </row>
    <row r="1129" spans="3:8">
      <c r="C1129" s="45"/>
      <c r="D1129" s="45"/>
      <c r="E1129" s="45"/>
      <c r="F1129" s="45"/>
      <c r="G1129" s="38"/>
      <c r="H1129" s="25"/>
    </row>
    <row r="1130" spans="3:8">
      <c r="C1130" s="45"/>
      <c r="D1130" s="45"/>
      <c r="E1130" s="45"/>
      <c r="F1130" s="45"/>
      <c r="G1130" s="38"/>
      <c r="H1130" s="25"/>
    </row>
    <row r="1131" spans="3:8">
      <c r="C1131" s="45"/>
      <c r="D1131" s="45"/>
      <c r="E1131" s="45"/>
      <c r="F1131" s="45"/>
      <c r="G1131" s="38"/>
      <c r="H1131" s="25"/>
    </row>
    <row r="1132" spans="3:8">
      <c r="C1132" s="45"/>
      <c r="D1132" s="45"/>
      <c r="E1132" s="45"/>
      <c r="F1132" s="45"/>
      <c r="G1132" s="38"/>
      <c r="H1132" s="25"/>
    </row>
    <row r="1133" spans="3:8">
      <c r="C1133" s="45"/>
      <c r="D1133" s="45"/>
      <c r="E1133" s="45"/>
      <c r="F1133" s="45"/>
      <c r="G1133" s="38"/>
      <c r="H1133" s="25"/>
    </row>
    <row r="1134" spans="3:8">
      <c r="C1134" s="45"/>
      <c r="D1134" s="45"/>
      <c r="E1134" s="45"/>
      <c r="F1134" s="45"/>
      <c r="G1134" s="38"/>
      <c r="H1134" s="25"/>
    </row>
    <row r="1135" spans="3:8">
      <c r="C1135" s="45"/>
      <c r="D1135" s="45"/>
      <c r="E1135" s="45"/>
      <c r="F1135" s="45"/>
      <c r="G1135" s="38"/>
      <c r="H1135" s="25"/>
    </row>
    <row r="1136" spans="3:8">
      <c r="C1136" s="45"/>
      <c r="D1136" s="45"/>
      <c r="E1136" s="45"/>
      <c r="F1136" s="45"/>
      <c r="G1136" s="38"/>
      <c r="H1136" s="25"/>
    </row>
    <row r="1137" spans="3:8">
      <c r="C1137" s="45"/>
      <c r="D1137" s="45"/>
      <c r="E1137" s="45"/>
      <c r="F1137" s="45"/>
      <c r="G1137" s="38"/>
      <c r="H1137" s="25"/>
    </row>
    <row r="1138" spans="3:8">
      <c r="C1138" s="45"/>
      <c r="D1138" s="45"/>
      <c r="E1138" s="45"/>
      <c r="F1138" s="45"/>
      <c r="G1138" s="38"/>
      <c r="H1138" s="25"/>
    </row>
    <row r="1139" spans="3:8">
      <c r="C1139" s="45"/>
      <c r="D1139" s="45"/>
      <c r="E1139" s="45"/>
      <c r="F1139" s="45"/>
      <c r="G1139" s="38"/>
      <c r="H1139" s="25"/>
    </row>
    <row r="1140" spans="3:8">
      <c r="C1140" s="45"/>
      <c r="D1140" s="45"/>
      <c r="E1140" s="45"/>
      <c r="F1140" s="45"/>
      <c r="G1140" s="38"/>
      <c r="H1140" s="25"/>
    </row>
    <row r="1141" spans="3:8">
      <c r="C1141" s="45"/>
      <c r="D1141" s="45"/>
      <c r="E1141" s="45"/>
      <c r="F1141" s="45"/>
      <c r="G1141" s="38"/>
      <c r="H1141" s="25"/>
    </row>
    <row r="1142" spans="3:8">
      <c r="C1142" s="45"/>
      <c r="D1142" s="45"/>
      <c r="E1142" s="45"/>
      <c r="F1142" s="45"/>
      <c r="G1142" s="38"/>
      <c r="H1142" s="25"/>
    </row>
    <row r="1143" spans="3:8">
      <c r="C1143" s="45"/>
      <c r="D1143" s="45"/>
      <c r="E1143" s="45"/>
      <c r="F1143" s="45"/>
      <c r="G1143" s="38"/>
      <c r="H1143" s="25"/>
    </row>
    <row r="1144" spans="3:8">
      <c r="C1144" s="45"/>
      <c r="D1144" s="45"/>
      <c r="E1144" s="45"/>
      <c r="F1144" s="45"/>
      <c r="G1144" s="38"/>
      <c r="H1144" s="25"/>
    </row>
    <row r="1145" spans="3:8">
      <c r="C1145" s="45"/>
      <c r="D1145" s="45"/>
      <c r="E1145" s="45"/>
      <c r="F1145" s="45"/>
      <c r="G1145" s="38"/>
      <c r="H1145" s="25"/>
    </row>
    <row r="1146" spans="3:8">
      <c r="C1146" s="45"/>
      <c r="D1146" s="45"/>
      <c r="E1146" s="45"/>
      <c r="F1146" s="45"/>
      <c r="G1146" s="38"/>
      <c r="H1146" s="25"/>
    </row>
    <row r="1147" spans="3:8">
      <c r="C1147" s="45"/>
      <c r="D1147" s="45"/>
      <c r="E1147" s="45"/>
      <c r="F1147" s="45"/>
      <c r="G1147" s="38"/>
      <c r="H1147" s="25"/>
    </row>
    <row r="1148" spans="3:8">
      <c r="C1148" s="45"/>
      <c r="D1148" s="45"/>
      <c r="E1148" s="45"/>
      <c r="F1148" s="45"/>
      <c r="G1148" s="38"/>
      <c r="H1148" s="25"/>
    </row>
    <row r="1149" spans="3:8">
      <c r="C1149" s="45"/>
      <c r="D1149" s="45"/>
      <c r="E1149" s="45"/>
      <c r="F1149" s="45"/>
      <c r="G1149" s="38"/>
      <c r="H1149" s="25"/>
    </row>
    <row r="1150" spans="3:8">
      <c r="C1150" s="45"/>
      <c r="D1150" s="45"/>
      <c r="E1150" s="45"/>
      <c r="F1150" s="45"/>
      <c r="G1150" s="38"/>
      <c r="H1150" s="25"/>
    </row>
    <row r="1151" spans="3:8">
      <c r="C1151" s="45"/>
      <c r="D1151" s="45"/>
      <c r="E1151" s="45"/>
      <c r="F1151" s="45"/>
      <c r="G1151" s="38"/>
      <c r="H1151" s="25"/>
    </row>
    <row r="1152" spans="3:8">
      <c r="C1152" s="45"/>
      <c r="D1152" s="45"/>
      <c r="E1152" s="45"/>
      <c r="F1152" s="45"/>
      <c r="G1152" s="38"/>
      <c r="H1152" s="25"/>
    </row>
    <row r="1153" spans="3:8">
      <c r="C1153" s="45"/>
      <c r="D1153" s="45"/>
      <c r="E1153" s="45"/>
      <c r="F1153" s="45"/>
      <c r="G1153" s="38"/>
      <c r="H1153" s="25"/>
    </row>
    <row r="1154" spans="3:8">
      <c r="C1154" s="45"/>
      <c r="D1154" s="45"/>
      <c r="E1154" s="45"/>
      <c r="F1154" s="45"/>
      <c r="G1154" s="38"/>
      <c r="H1154" s="25"/>
    </row>
    <row r="1155" spans="3:8">
      <c r="C1155" s="45"/>
      <c r="D1155" s="45"/>
      <c r="E1155" s="45"/>
      <c r="F1155" s="45"/>
      <c r="G1155" s="38"/>
      <c r="H1155" s="25"/>
    </row>
    <row r="1156" spans="3:8">
      <c r="C1156" s="45"/>
      <c r="D1156" s="45"/>
      <c r="E1156" s="45"/>
      <c r="F1156" s="45"/>
      <c r="G1156" s="38"/>
      <c r="H1156" s="25"/>
    </row>
    <row r="1157" spans="3:8">
      <c r="C1157" s="45"/>
      <c r="D1157" s="45"/>
      <c r="E1157" s="45"/>
      <c r="F1157" s="45"/>
      <c r="G1157" s="38"/>
      <c r="H1157" s="25"/>
    </row>
    <row r="1158" spans="3:8">
      <c r="C1158" s="45"/>
      <c r="D1158" s="45"/>
      <c r="E1158" s="45"/>
      <c r="F1158" s="45"/>
      <c r="G1158" s="38"/>
      <c r="H1158" s="25"/>
    </row>
    <row r="1159" spans="3:8">
      <c r="C1159" s="45"/>
      <c r="D1159" s="45"/>
      <c r="E1159" s="45"/>
      <c r="F1159" s="45"/>
      <c r="G1159" s="38"/>
      <c r="H1159" s="25"/>
    </row>
    <row r="1160" spans="3:8">
      <c r="C1160" s="45"/>
      <c r="D1160" s="45"/>
      <c r="E1160" s="45"/>
      <c r="F1160" s="45"/>
      <c r="G1160" s="38"/>
      <c r="H1160" s="25"/>
    </row>
    <row r="1161" spans="3:8">
      <c r="C1161" s="45"/>
      <c r="D1161" s="45"/>
      <c r="E1161" s="45"/>
      <c r="F1161" s="45"/>
      <c r="G1161" s="38"/>
      <c r="H1161" s="25"/>
    </row>
    <row r="1162" spans="3:8">
      <c r="C1162" s="45"/>
      <c r="D1162" s="45"/>
      <c r="E1162" s="45"/>
      <c r="F1162" s="45"/>
      <c r="G1162" s="38"/>
      <c r="H1162" s="25"/>
    </row>
    <row r="1163" spans="3:8">
      <c r="C1163" s="45"/>
      <c r="D1163" s="45"/>
      <c r="E1163" s="45"/>
      <c r="F1163" s="45"/>
      <c r="G1163" s="38"/>
      <c r="H1163" s="25"/>
    </row>
    <row r="1164" spans="3:8">
      <c r="C1164" s="45"/>
      <c r="D1164" s="45"/>
      <c r="E1164" s="45"/>
      <c r="F1164" s="45"/>
      <c r="G1164" s="38"/>
      <c r="H1164" s="25"/>
    </row>
    <row r="1165" spans="3:8">
      <c r="C1165" s="45"/>
      <c r="D1165" s="45"/>
      <c r="E1165" s="45"/>
      <c r="F1165" s="45"/>
      <c r="G1165" s="38"/>
      <c r="H1165" s="25"/>
    </row>
    <row r="1166" spans="3:8">
      <c r="C1166" s="45"/>
      <c r="D1166" s="45"/>
      <c r="E1166" s="45"/>
      <c r="F1166" s="45"/>
      <c r="G1166" s="38"/>
      <c r="H1166" s="25"/>
    </row>
    <row r="1167" spans="3:8">
      <c r="C1167" s="45"/>
      <c r="D1167" s="45"/>
      <c r="E1167" s="45"/>
      <c r="F1167" s="45"/>
      <c r="G1167" s="38"/>
      <c r="H1167" s="25"/>
    </row>
    <row r="1168" spans="3:8">
      <c r="C1168" s="45"/>
      <c r="D1168" s="45"/>
      <c r="E1168" s="45"/>
      <c r="F1168" s="45"/>
      <c r="G1168" s="38"/>
      <c r="H1168" s="25"/>
    </row>
    <row r="1169" spans="3:8">
      <c r="C1169" s="45"/>
      <c r="D1169" s="45"/>
      <c r="E1169" s="45"/>
      <c r="F1169" s="45"/>
      <c r="G1169" s="38"/>
      <c r="H1169" s="25"/>
    </row>
    <row r="1170" spans="3:8">
      <c r="C1170" s="45"/>
      <c r="D1170" s="45"/>
      <c r="E1170" s="45"/>
      <c r="F1170" s="45"/>
      <c r="G1170" s="38"/>
      <c r="H1170" s="25"/>
    </row>
    <row r="1171" spans="3:8">
      <c r="C1171" s="45"/>
      <c r="D1171" s="45"/>
      <c r="E1171" s="45"/>
      <c r="F1171" s="45"/>
      <c r="G1171" s="38"/>
      <c r="H1171" s="25"/>
    </row>
    <row r="1172" spans="3:8">
      <c r="C1172" s="45"/>
      <c r="D1172" s="45"/>
      <c r="E1172" s="45"/>
      <c r="F1172" s="45"/>
      <c r="G1172" s="38"/>
      <c r="H1172" s="25"/>
    </row>
    <row r="1173" spans="3:8">
      <c r="C1173" s="45"/>
      <c r="D1173" s="45"/>
      <c r="E1173" s="45"/>
      <c r="F1173" s="45"/>
      <c r="G1173" s="38"/>
      <c r="H1173" s="25"/>
    </row>
    <row r="1174" spans="3:8">
      <c r="C1174" s="45"/>
      <c r="D1174" s="45"/>
      <c r="E1174" s="45"/>
      <c r="F1174" s="45"/>
      <c r="G1174" s="38"/>
      <c r="H1174" s="25"/>
    </row>
    <row r="1175" spans="3:8">
      <c r="C1175" s="45"/>
      <c r="D1175" s="45"/>
      <c r="E1175" s="45"/>
      <c r="F1175" s="45"/>
      <c r="G1175" s="38"/>
      <c r="H1175" s="25"/>
    </row>
    <row r="1176" spans="3:8">
      <c r="C1176" s="45"/>
      <c r="D1176" s="45"/>
      <c r="E1176" s="45"/>
      <c r="F1176" s="45"/>
      <c r="G1176" s="38"/>
      <c r="H1176" s="25"/>
    </row>
    <row r="1177" spans="3:8">
      <c r="C1177" s="45"/>
      <c r="D1177" s="45"/>
      <c r="E1177" s="45"/>
      <c r="F1177" s="45"/>
      <c r="G1177" s="38"/>
      <c r="H1177" s="25"/>
    </row>
    <row r="1178" spans="3:8">
      <c r="C1178" s="45"/>
      <c r="D1178" s="45"/>
      <c r="E1178" s="45"/>
      <c r="F1178" s="45"/>
      <c r="G1178" s="38"/>
      <c r="H1178" s="25"/>
    </row>
    <row r="1179" spans="3:8">
      <c r="C1179" s="45"/>
      <c r="D1179" s="45"/>
      <c r="E1179" s="45"/>
      <c r="F1179" s="45"/>
      <c r="G1179" s="38"/>
      <c r="H1179" s="25"/>
    </row>
    <row r="1180" spans="3:8">
      <c r="C1180" s="45"/>
      <c r="D1180" s="45"/>
      <c r="E1180" s="45"/>
      <c r="F1180" s="45"/>
      <c r="G1180" s="38"/>
      <c r="H1180" s="25"/>
    </row>
    <row r="1181" spans="3:8">
      <c r="C1181" s="45"/>
      <c r="D1181" s="45"/>
      <c r="E1181" s="45"/>
      <c r="F1181" s="45"/>
      <c r="G1181" s="38"/>
      <c r="H1181" s="25"/>
    </row>
    <row r="1182" spans="3:8">
      <c r="C1182" s="45"/>
      <c r="D1182" s="45"/>
      <c r="E1182" s="45"/>
      <c r="F1182" s="45"/>
      <c r="G1182" s="38"/>
      <c r="H1182" s="25"/>
    </row>
    <row r="1183" spans="3:8">
      <c r="C1183" s="45"/>
      <c r="D1183" s="45"/>
      <c r="E1183" s="45"/>
      <c r="F1183" s="45"/>
      <c r="G1183" s="38"/>
      <c r="H1183" s="25"/>
    </row>
    <row r="1184" spans="3:8">
      <c r="C1184" s="45"/>
      <c r="D1184" s="45"/>
      <c r="E1184" s="45"/>
      <c r="F1184" s="45"/>
      <c r="G1184" s="38"/>
      <c r="H1184" s="25"/>
    </row>
    <row r="1185" spans="3:8">
      <c r="C1185" s="45"/>
      <c r="D1185" s="45"/>
      <c r="E1185" s="45"/>
      <c r="F1185" s="45"/>
      <c r="G1185" s="38"/>
      <c r="H1185" s="25"/>
    </row>
    <row r="1186" spans="3:8">
      <c r="C1186" s="45"/>
      <c r="D1186" s="45"/>
      <c r="E1186" s="45"/>
      <c r="F1186" s="45"/>
      <c r="G1186" s="38"/>
      <c r="H1186" s="25"/>
    </row>
    <row r="1187" spans="3:8">
      <c r="C1187" s="45"/>
      <c r="D1187" s="45"/>
      <c r="E1187" s="45"/>
      <c r="F1187" s="45"/>
      <c r="G1187" s="38"/>
      <c r="H1187" s="25"/>
    </row>
    <row r="1188" spans="3:8">
      <c r="C1188" s="45"/>
      <c r="D1188" s="45"/>
      <c r="E1188" s="45"/>
      <c r="F1188" s="45"/>
      <c r="G1188" s="38"/>
      <c r="H1188" s="25"/>
    </row>
    <row r="1189" spans="3:8">
      <c r="C1189" s="45"/>
      <c r="D1189" s="45"/>
      <c r="E1189" s="45"/>
      <c r="F1189" s="45"/>
      <c r="G1189" s="38"/>
      <c r="H1189" s="25"/>
    </row>
    <row r="1190" spans="3:8">
      <c r="C1190" s="45"/>
      <c r="D1190" s="45"/>
      <c r="E1190" s="45"/>
      <c r="F1190" s="45"/>
      <c r="G1190" s="38"/>
      <c r="H1190" s="25"/>
    </row>
    <row r="1191" spans="3:8">
      <c r="C1191" s="45"/>
      <c r="D1191" s="45"/>
      <c r="E1191" s="45"/>
      <c r="F1191" s="45"/>
      <c r="G1191" s="38"/>
      <c r="H1191" s="25"/>
    </row>
    <row r="1192" spans="3:8">
      <c r="C1192" s="45"/>
      <c r="D1192" s="45"/>
      <c r="E1192" s="45"/>
      <c r="F1192" s="45"/>
      <c r="G1192" s="38"/>
      <c r="H1192" s="25"/>
    </row>
    <row r="1193" spans="3:8">
      <c r="C1193" s="45"/>
      <c r="D1193" s="45"/>
      <c r="E1193" s="45"/>
      <c r="F1193" s="45"/>
      <c r="G1193" s="38"/>
      <c r="H1193" s="25"/>
    </row>
    <row r="1194" spans="3:8">
      <c r="C1194" s="45"/>
      <c r="D1194" s="45"/>
      <c r="E1194" s="45"/>
      <c r="F1194" s="45"/>
      <c r="G1194" s="38"/>
      <c r="H1194" s="25"/>
    </row>
    <row r="1195" spans="3:8">
      <c r="C1195" s="45"/>
      <c r="D1195" s="45"/>
      <c r="E1195" s="45"/>
      <c r="F1195" s="45"/>
      <c r="G1195" s="38"/>
      <c r="H1195" s="25"/>
    </row>
    <row r="1196" spans="3:8">
      <c r="C1196" s="45"/>
      <c r="D1196" s="45"/>
      <c r="E1196" s="45"/>
      <c r="F1196" s="45"/>
      <c r="G1196" s="38"/>
      <c r="H1196" s="25"/>
    </row>
    <row r="1197" spans="3:8">
      <c r="C1197" s="45"/>
      <c r="D1197" s="45"/>
      <c r="E1197" s="45"/>
      <c r="F1197" s="45"/>
      <c r="G1197" s="38"/>
      <c r="H1197" s="25"/>
    </row>
    <row r="1198" spans="3:8">
      <c r="C1198" s="45"/>
      <c r="D1198" s="45"/>
      <c r="E1198" s="45"/>
      <c r="F1198" s="45"/>
      <c r="G1198" s="38"/>
      <c r="H1198" s="25"/>
    </row>
    <row r="1199" spans="3:8">
      <c r="C1199" s="45"/>
      <c r="D1199" s="45"/>
      <c r="E1199" s="45"/>
      <c r="F1199" s="45"/>
      <c r="G1199" s="38"/>
      <c r="H1199" s="25"/>
    </row>
    <row r="1200" spans="3:8">
      <c r="C1200" s="45"/>
      <c r="D1200" s="45"/>
      <c r="E1200" s="45"/>
      <c r="F1200" s="45"/>
      <c r="G1200" s="38"/>
      <c r="H1200" s="25"/>
    </row>
    <row r="1201" spans="3:8">
      <c r="C1201" s="45"/>
      <c r="D1201" s="45"/>
      <c r="E1201" s="45"/>
      <c r="F1201" s="45"/>
      <c r="G1201" s="38"/>
      <c r="H1201" s="25"/>
    </row>
    <row r="1202" spans="3:8">
      <c r="C1202" s="45"/>
      <c r="D1202" s="45"/>
      <c r="E1202" s="45"/>
      <c r="F1202" s="45"/>
      <c r="G1202" s="38"/>
      <c r="H1202" s="25"/>
    </row>
    <row r="1203" spans="3:8">
      <c r="C1203" s="45"/>
      <c r="D1203" s="45"/>
      <c r="E1203" s="45"/>
      <c r="F1203" s="45"/>
      <c r="G1203" s="38"/>
      <c r="H1203" s="25"/>
    </row>
    <row r="1204" spans="3:8">
      <c r="C1204" s="45"/>
      <c r="D1204" s="45"/>
      <c r="E1204" s="45"/>
      <c r="F1204" s="45"/>
      <c r="G1204" s="38"/>
      <c r="H1204" s="25"/>
    </row>
    <row r="1205" spans="3:8">
      <c r="C1205" s="45"/>
      <c r="D1205" s="45"/>
      <c r="E1205" s="45"/>
      <c r="F1205" s="45"/>
      <c r="G1205" s="38"/>
      <c r="H1205" s="25"/>
    </row>
    <row r="1206" spans="3:8">
      <c r="C1206" s="45"/>
      <c r="D1206" s="45"/>
      <c r="E1206" s="45"/>
      <c r="F1206" s="45"/>
      <c r="G1206" s="38"/>
      <c r="H1206" s="25"/>
    </row>
    <row r="1207" spans="3:8">
      <c r="C1207" s="45"/>
      <c r="D1207" s="45"/>
      <c r="E1207" s="45"/>
      <c r="F1207" s="45"/>
      <c r="G1207" s="38"/>
      <c r="H1207" s="25"/>
    </row>
    <row r="1208" spans="3:8">
      <c r="C1208" s="45"/>
      <c r="D1208" s="45"/>
      <c r="E1208" s="45"/>
      <c r="F1208" s="45"/>
      <c r="G1208" s="38"/>
      <c r="H1208" s="25"/>
    </row>
    <row r="1209" spans="3:8">
      <c r="C1209" s="45"/>
      <c r="D1209" s="45"/>
      <c r="E1209" s="45"/>
      <c r="F1209" s="45"/>
      <c r="G1209" s="38"/>
      <c r="H1209" s="25"/>
    </row>
    <row r="1210" spans="3:8">
      <c r="C1210" s="45"/>
      <c r="D1210" s="45"/>
      <c r="E1210" s="45"/>
      <c r="F1210" s="45"/>
      <c r="G1210" s="38"/>
      <c r="H1210" s="25"/>
    </row>
    <row r="1211" spans="3:8">
      <c r="C1211" s="45"/>
      <c r="D1211" s="45"/>
      <c r="E1211" s="45"/>
      <c r="F1211" s="45"/>
      <c r="G1211" s="38"/>
      <c r="H1211" s="25"/>
    </row>
    <row r="1212" spans="3:8">
      <c r="C1212" s="45"/>
      <c r="D1212" s="45"/>
      <c r="E1212" s="45"/>
      <c r="F1212" s="45"/>
      <c r="G1212" s="38"/>
      <c r="H1212" s="25"/>
    </row>
    <row r="1213" spans="3:8">
      <c r="C1213" s="45"/>
      <c r="D1213" s="45"/>
      <c r="E1213" s="45"/>
      <c r="F1213" s="45"/>
      <c r="G1213" s="38"/>
      <c r="H1213" s="25"/>
    </row>
    <row r="1214" spans="3:8">
      <c r="C1214" s="45"/>
      <c r="D1214" s="45"/>
      <c r="E1214" s="45"/>
      <c r="F1214" s="45"/>
      <c r="G1214" s="38"/>
      <c r="H1214" s="25"/>
    </row>
    <row r="1215" spans="3:8">
      <c r="C1215" s="45"/>
      <c r="D1215" s="45"/>
      <c r="E1215" s="45"/>
      <c r="F1215" s="45"/>
      <c r="G1215" s="38"/>
      <c r="H1215" s="25"/>
    </row>
    <row r="1216" spans="3:8">
      <c r="C1216" s="45"/>
      <c r="D1216" s="45"/>
      <c r="E1216" s="45"/>
      <c r="F1216" s="45"/>
      <c r="G1216" s="38"/>
      <c r="H1216" s="25"/>
    </row>
    <row r="1217" spans="3:8">
      <c r="C1217" s="45"/>
      <c r="D1217" s="45"/>
      <c r="E1217" s="45"/>
      <c r="F1217" s="45"/>
      <c r="G1217" s="38"/>
      <c r="H1217" s="25"/>
    </row>
    <row r="1218" spans="3:8">
      <c r="C1218" s="45"/>
      <c r="D1218" s="45"/>
      <c r="E1218" s="45"/>
      <c r="F1218" s="45"/>
      <c r="G1218" s="38"/>
      <c r="H1218" s="25"/>
    </row>
    <row r="1219" spans="3:8">
      <c r="C1219" s="45"/>
      <c r="D1219" s="45"/>
      <c r="E1219" s="45"/>
      <c r="F1219" s="45"/>
      <c r="G1219" s="38"/>
      <c r="H1219" s="25"/>
    </row>
    <row r="1220" spans="3:8">
      <c r="C1220" s="45"/>
      <c r="D1220" s="45"/>
      <c r="E1220" s="45"/>
      <c r="F1220" s="45"/>
      <c r="G1220" s="38"/>
      <c r="H1220" s="25"/>
    </row>
    <row r="1221" spans="3:8">
      <c r="C1221" s="45"/>
      <c r="D1221" s="45"/>
      <c r="E1221" s="45"/>
      <c r="F1221" s="45"/>
      <c r="G1221" s="38"/>
      <c r="H1221" s="25"/>
    </row>
    <row r="1222" spans="3:8">
      <c r="C1222" s="45"/>
      <c r="D1222" s="45"/>
      <c r="E1222" s="45"/>
      <c r="F1222" s="45"/>
      <c r="G1222" s="38"/>
      <c r="H1222" s="25"/>
    </row>
    <row r="1223" spans="3:8">
      <c r="C1223" s="45"/>
      <c r="D1223" s="45"/>
      <c r="E1223" s="45"/>
      <c r="F1223" s="45"/>
      <c r="G1223" s="38"/>
      <c r="H1223" s="25"/>
    </row>
    <row r="1224" spans="3:8">
      <c r="C1224" s="45"/>
      <c r="D1224" s="45"/>
      <c r="E1224" s="45"/>
      <c r="F1224" s="45"/>
      <c r="G1224" s="38"/>
      <c r="H1224" s="25"/>
    </row>
    <row r="1225" spans="3:8">
      <c r="C1225" s="45"/>
      <c r="D1225" s="45"/>
      <c r="E1225" s="45"/>
      <c r="F1225" s="45"/>
      <c r="G1225" s="38"/>
      <c r="H1225" s="25"/>
    </row>
    <row r="1226" spans="3:8">
      <c r="C1226" s="45"/>
      <c r="D1226" s="45"/>
      <c r="E1226" s="45"/>
      <c r="F1226" s="45"/>
      <c r="G1226" s="38"/>
      <c r="H1226" s="25"/>
    </row>
    <row r="1227" spans="3:8">
      <c r="C1227" s="45"/>
      <c r="D1227" s="45"/>
      <c r="E1227" s="45"/>
      <c r="F1227" s="45"/>
      <c r="G1227" s="38"/>
      <c r="H1227" s="25"/>
    </row>
    <row r="1228" spans="3:8">
      <c r="C1228" s="45"/>
      <c r="D1228" s="45"/>
      <c r="E1228" s="45"/>
      <c r="F1228" s="45"/>
      <c r="G1228" s="38"/>
      <c r="H1228" s="25"/>
    </row>
    <row r="1229" spans="3:8">
      <c r="C1229" s="45"/>
      <c r="D1229" s="45"/>
      <c r="E1229" s="45"/>
      <c r="F1229" s="45"/>
      <c r="G1229" s="38"/>
      <c r="H1229" s="25"/>
    </row>
    <row r="1230" spans="3:8">
      <c r="C1230" s="45"/>
      <c r="D1230" s="45"/>
      <c r="E1230" s="45"/>
      <c r="F1230" s="45"/>
      <c r="G1230" s="38"/>
      <c r="H1230" s="25"/>
    </row>
    <row r="1231" spans="3:8">
      <c r="C1231" s="45"/>
      <c r="D1231" s="45"/>
      <c r="E1231" s="45"/>
      <c r="F1231" s="45"/>
      <c r="G1231" s="38"/>
      <c r="H1231" s="25"/>
    </row>
    <row r="1232" spans="3:8">
      <c r="C1232" s="45"/>
      <c r="D1232" s="45"/>
      <c r="E1232" s="45"/>
      <c r="F1232" s="45"/>
      <c r="G1232" s="38"/>
      <c r="H1232" s="25"/>
    </row>
    <row r="1233" spans="3:8">
      <c r="C1233" s="45"/>
      <c r="D1233" s="45"/>
      <c r="E1233" s="45"/>
      <c r="F1233" s="45"/>
      <c r="G1233" s="38"/>
      <c r="H1233" s="25"/>
    </row>
    <row r="1234" spans="3:8">
      <c r="C1234" s="45"/>
      <c r="D1234" s="45"/>
      <c r="E1234" s="45"/>
      <c r="F1234" s="45"/>
      <c r="G1234" s="38"/>
      <c r="H1234" s="25"/>
    </row>
    <row r="1235" spans="3:8">
      <c r="C1235" s="45"/>
      <c r="D1235" s="45"/>
      <c r="E1235" s="45"/>
      <c r="F1235" s="45"/>
      <c r="G1235" s="38"/>
      <c r="H1235" s="25"/>
    </row>
    <row r="1236" spans="3:8">
      <c r="C1236" s="45"/>
      <c r="D1236" s="45"/>
      <c r="E1236" s="45"/>
      <c r="F1236" s="45"/>
      <c r="G1236" s="38"/>
      <c r="H1236" s="25"/>
    </row>
    <row r="1237" spans="3:8">
      <c r="C1237" s="45"/>
      <c r="D1237" s="45"/>
      <c r="E1237" s="45"/>
      <c r="F1237" s="45"/>
      <c r="G1237" s="38"/>
      <c r="H1237" s="25"/>
    </row>
    <row r="1238" spans="3:8">
      <c r="C1238" s="45"/>
      <c r="D1238" s="45"/>
      <c r="E1238" s="45"/>
      <c r="F1238" s="45"/>
      <c r="G1238" s="38"/>
      <c r="H1238" s="25"/>
    </row>
    <row r="1239" spans="3:8">
      <c r="C1239" s="45"/>
      <c r="D1239" s="45"/>
      <c r="E1239" s="45"/>
      <c r="F1239" s="45"/>
      <c r="G1239" s="38"/>
      <c r="H1239" s="25"/>
    </row>
    <row r="1240" spans="3:8">
      <c r="C1240" s="45"/>
      <c r="D1240" s="45"/>
      <c r="E1240" s="45"/>
      <c r="F1240" s="45"/>
      <c r="G1240" s="38"/>
      <c r="H1240" s="25"/>
    </row>
    <row r="1241" spans="3:8">
      <c r="C1241" s="45"/>
      <c r="D1241" s="45"/>
      <c r="E1241" s="45"/>
      <c r="F1241" s="45"/>
      <c r="G1241" s="38"/>
      <c r="H1241" s="25"/>
    </row>
    <row r="1242" spans="3:8">
      <c r="C1242" s="45"/>
      <c r="D1242" s="45"/>
      <c r="E1242" s="45"/>
      <c r="F1242" s="45"/>
      <c r="G1242" s="38"/>
      <c r="H1242" s="25"/>
    </row>
    <row r="1243" spans="3:8">
      <c r="C1243" s="45"/>
      <c r="D1243" s="45"/>
      <c r="E1243" s="45"/>
      <c r="F1243" s="45"/>
      <c r="G1243" s="38"/>
      <c r="H1243" s="25"/>
    </row>
    <row r="1244" spans="3:8">
      <c r="C1244" s="45"/>
      <c r="D1244" s="45"/>
      <c r="E1244" s="45"/>
      <c r="F1244" s="45"/>
      <c r="G1244" s="38"/>
      <c r="H1244" s="25"/>
    </row>
    <row r="1245" spans="3:8">
      <c r="C1245" s="45"/>
      <c r="D1245" s="45"/>
      <c r="E1245" s="45"/>
      <c r="F1245" s="45"/>
      <c r="G1245" s="38"/>
      <c r="H1245" s="25"/>
    </row>
    <row r="1246" spans="3:8">
      <c r="C1246" s="45"/>
      <c r="D1246" s="45"/>
      <c r="E1246" s="45"/>
      <c r="F1246" s="45"/>
      <c r="G1246" s="38"/>
      <c r="H1246" s="25"/>
    </row>
    <row r="1247" spans="3:8">
      <c r="C1247" s="45"/>
      <c r="D1247" s="45"/>
      <c r="E1247" s="45"/>
      <c r="F1247" s="45"/>
      <c r="G1247" s="38"/>
      <c r="H1247" s="25"/>
    </row>
    <row r="1248" spans="3:8">
      <c r="C1248" s="45"/>
      <c r="D1248" s="45"/>
      <c r="E1248" s="45"/>
      <c r="F1248" s="45"/>
      <c r="G1248" s="38"/>
      <c r="H1248" s="25"/>
    </row>
    <row r="1249" spans="3:8">
      <c r="C1249" s="45"/>
      <c r="D1249" s="45"/>
      <c r="E1249" s="45"/>
      <c r="F1249" s="45"/>
      <c r="G1249" s="38"/>
      <c r="H1249" s="25"/>
    </row>
    <row r="1250" spans="3:8">
      <c r="C1250" s="45"/>
      <c r="D1250" s="45"/>
      <c r="E1250" s="45"/>
      <c r="F1250" s="45"/>
      <c r="G1250" s="38"/>
      <c r="H1250" s="25"/>
    </row>
    <row r="1251" spans="3:8">
      <c r="C1251" s="45"/>
      <c r="D1251" s="45"/>
      <c r="E1251" s="45"/>
      <c r="F1251" s="45"/>
      <c r="G1251" s="38"/>
      <c r="H1251" s="25"/>
    </row>
    <row r="1252" spans="3:8">
      <c r="C1252" s="45"/>
      <c r="D1252" s="45"/>
      <c r="E1252" s="45"/>
      <c r="F1252" s="45"/>
      <c r="G1252" s="38"/>
      <c r="H1252" s="25"/>
    </row>
    <row r="1253" spans="3:8">
      <c r="C1253" s="45"/>
      <c r="D1253" s="45"/>
      <c r="E1253" s="45"/>
      <c r="F1253" s="45"/>
      <c r="G1253" s="38"/>
      <c r="H1253" s="25"/>
    </row>
    <row r="1254" spans="3:8">
      <c r="C1254" s="45"/>
      <c r="D1254" s="45"/>
      <c r="E1254" s="45"/>
      <c r="F1254" s="45"/>
      <c r="G1254" s="38"/>
      <c r="H1254" s="25"/>
    </row>
    <row r="1255" spans="3:8">
      <c r="C1255" s="45"/>
      <c r="D1255" s="45"/>
      <c r="E1255" s="45"/>
      <c r="F1255" s="45"/>
      <c r="G1255" s="38"/>
      <c r="H1255" s="25"/>
    </row>
    <row r="1256" spans="3:8">
      <c r="C1256" s="45"/>
      <c r="D1256" s="45"/>
      <c r="E1256" s="45"/>
      <c r="F1256" s="45"/>
      <c r="G1256" s="38"/>
      <c r="H1256" s="25"/>
    </row>
    <row r="1257" spans="3:8">
      <c r="C1257" s="45"/>
      <c r="D1257" s="45"/>
      <c r="E1257" s="45"/>
      <c r="F1257" s="45"/>
      <c r="G1257" s="38"/>
      <c r="H1257" s="25"/>
    </row>
    <row r="1258" spans="3:8">
      <c r="C1258" s="45"/>
      <c r="D1258" s="45"/>
      <c r="E1258" s="45"/>
      <c r="F1258" s="45"/>
      <c r="G1258" s="38"/>
      <c r="H1258" s="25"/>
    </row>
    <row r="1259" spans="3:8">
      <c r="C1259" s="45"/>
      <c r="D1259" s="45"/>
      <c r="E1259" s="45"/>
      <c r="F1259" s="45"/>
      <c r="G1259" s="38"/>
      <c r="H1259" s="25"/>
    </row>
    <row r="1260" spans="3:8">
      <c r="C1260" s="45"/>
      <c r="D1260" s="45"/>
      <c r="E1260" s="45"/>
      <c r="F1260" s="45"/>
      <c r="G1260" s="38"/>
      <c r="H1260" s="25"/>
    </row>
    <row r="1261" spans="3:8">
      <c r="C1261" s="45"/>
      <c r="D1261" s="45"/>
      <c r="E1261" s="45"/>
      <c r="F1261" s="45"/>
      <c r="G1261" s="38"/>
      <c r="H1261" s="25"/>
    </row>
    <row r="1262" spans="3:8">
      <c r="C1262" s="45"/>
      <c r="D1262" s="45"/>
      <c r="E1262" s="45"/>
      <c r="F1262" s="45"/>
      <c r="G1262" s="38"/>
      <c r="H1262" s="25"/>
    </row>
    <row r="1263" spans="3:8">
      <c r="C1263" s="45"/>
      <c r="D1263" s="45"/>
      <c r="E1263" s="45"/>
      <c r="F1263" s="45"/>
      <c r="G1263" s="38"/>
      <c r="H1263" s="25"/>
    </row>
    <row r="1264" spans="3:8">
      <c r="C1264" s="45"/>
      <c r="D1264" s="45"/>
      <c r="E1264" s="45"/>
      <c r="F1264" s="45"/>
      <c r="G1264" s="38"/>
      <c r="H1264" s="25"/>
    </row>
    <row r="1265" spans="3:8">
      <c r="C1265" s="45"/>
      <c r="D1265" s="45"/>
      <c r="E1265" s="45"/>
      <c r="F1265" s="45"/>
      <c r="G1265" s="38"/>
      <c r="H1265" s="25"/>
    </row>
    <row r="1266" spans="3:8">
      <c r="C1266" s="45"/>
      <c r="D1266" s="45"/>
      <c r="E1266" s="45"/>
      <c r="F1266" s="45"/>
      <c r="G1266" s="38"/>
      <c r="H1266" s="25"/>
    </row>
    <row r="1267" spans="3:8">
      <c r="C1267" s="45"/>
      <c r="D1267" s="45"/>
      <c r="E1267" s="45"/>
      <c r="F1267" s="45"/>
      <c r="G1267" s="38"/>
      <c r="H1267" s="25"/>
    </row>
    <row r="1268" spans="3:8">
      <c r="C1268" s="45"/>
      <c r="D1268" s="45"/>
      <c r="E1268" s="45"/>
      <c r="F1268" s="45"/>
      <c r="G1268" s="38"/>
      <c r="H1268" s="25"/>
    </row>
    <row r="1269" spans="3:8">
      <c r="C1269" s="45"/>
      <c r="D1269" s="45"/>
      <c r="E1269" s="45"/>
      <c r="F1269" s="45"/>
      <c r="G1269" s="38"/>
      <c r="H1269" s="25"/>
    </row>
    <row r="1270" spans="3:8">
      <c r="C1270" s="45"/>
      <c r="D1270" s="45"/>
      <c r="E1270" s="45"/>
      <c r="F1270" s="45"/>
      <c r="G1270" s="38"/>
      <c r="H1270" s="25"/>
    </row>
    <row r="1271" spans="3:8">
      <c r="C1271" s="45"/>
      <c r="D1271" s="45"/>
      <c r="E1271" s="45"/>
      <c r="F1271" s="45"/>
      <c r="G1271" s="38"/>
      <c r="H1271" s="25"/>
    </row>
    <row r="1272" spans="3:8">
      <c r="C1272" s="45"/>
      <c r="D1272" s="45"/>
      <c r="E1272" s="45"/>
      <c r="F1272" s="45"/>
      <c r="G1272" s="38"/>
      <c r="H1272" s="25"/>
    </row>
    <row r="1273" spans="3:8">
      <c r="C1273" s="45"/>
      <c r="D1273" s="45"/>
      <c r="E1273" s="45"/>
      <c r="F1273" s="45"/>
      <c r="G1273" s="38"/>
      <c r="H1273" s="25"/>
    </row>
    <row r="1274" spans="3:8">
      <c r="C1274" s="45"/>
      <c r="D1274" s="45"/>
      <c r="E1274" s="45"/>
      <c r="F1274" s="45"/>
      <c r="G1274" s="38"/>
      <c r="H1274" s="25"/>
    </row>
    <row r="1275" spans="3:8">
      <c r="C1275" s="45"/>
      <c r="D1275" s="45"/>
      <c r="E1275" s="45"/>
      <c r="F1275" s="45"/>
      <c r="G1275" s="38"/>
      <c r="H1275" s="25"/>
    </row>
    <row r="1276" spans="3:8">
      <c r="C1276" s="45"/>
      <c r="D1276" s="45"/>
      <c r="E1276" s="45"/>
      <c r="F1276" s="45"/>
      <c r="G1276" s="38"/>
      <c r="H1276" s="25"/>
    </row>
    <row r="1277" spans="3:8">
      <c r="C1277" s="45"/>
      <c r="D1277" s="45"/>
      <c r="E1277" s="45"/>
      <c r="F1277" s="45"/>
      <c r="G1277" s="38"/>
      <c r="H1277" s="25"/>
    </row>
    <row r="1278" spans="3:8">
      <c r="C1278" s="45"/>
      <c r="D1278" s="45"/>
      <c r="E1278" s="45"/>
      <c r="F1278" s="45"/>
      <c r="G1278" s="38"/>
      <c r="H1278" s="25"/>
    </row>
    <row r="1279" spans="3:8">
      <c r="C1279" s="45"/>
      <c r="D1279" s="45"/>
      <c r="E1279" s="45"/>
      <c r="F1279" s="45"/>
      <c r="G1279" s="38"/>
      <c r="H1279" s="25"/>
    </row>
    <row r="1280" spans="3:8">
      <c r="C1280" s="45"/>
      <c r="D1280" s="45"/>
      <c r="E1280" s="45"/>
      <c r="F1280" s="45"/>
      <c r="G1280" s="38"/>
      <c r="H1280" s="25"/>
    </row>
    <row r="1281" spans="3:8">
      <c r="C1281" s="45"/>
      <c r="D1281" s="45"/>
      <c r="E1281" s="45"/>
      <c r="F1281" s="45"/>
      <c r="G1281" s="38"/>
      <c r="H1281" s="25"/>
    </row>
    <row r="1282" spans="3:8">
      <c r="C1282" s="45"/>
      <c r="D1282" s="45"/>
      <c r="E1282" s="45"/>
      <c r="F1282" s="45"/>
      <c r="G1282" s="38"/>
      <c r="H1282" s="25"/>
    </row>
    <row r="1283" spans="3:8">
      <c r="C1283" s="45"/>
      <c r="D1283" s="45"/>
      <c r="E1283" s="45"/>
      <c r="F1283" s="45"/>
      <c r="G1283" s="38"/>
      <c r="H1283" s="25"/>
    </row>
    <row r="1284" spans="3:8">
      <c r="C1284" s="45"/>
      <c r="D1284" s="45"/>
      <c r="E1284" s="45"/>
      <c r="F1284" s="45"/>
      <c r="G1284" s="38"/>
      <c r="H1284" s="25"/>
    </row>
    <row r="1285" spans="3:8">
      <c r="C1285" s="45"/>
      <c r="D1285" s="45"/>
      <c r="E1285" s="45"/>
      <c r="F1285" s="45"/>
      <c r="G1285" s="38"/>
      <c r="H1285" s="25"/>
    </row>
    <row r="1286" spans="3:8">
      <c r="C1286" s="45"/>
      <c r="D1286" s="45"/>
      <c r="E1286" s="45"/>
      <c r="F1286" s="45"/>
      <c r="G1286" s="38"/>
      <c r="H1286" s="25"/>
    </row>
    <row r="1287" spans="3:8">
      <c r="C1287" s="45"/>
      <c r="D1287" s="45"/>
      <c r="E1287" s="45"/>
      <c r="F1287" s="45"/>
      <c r="G1287" s="38"/>
      <c r="H1287" s="25"/>
    </row>
    <row r="1288" spans="3:8">
      <c r="C1288" s="45"/>
      <c r="D1288" s="45"/>
      <c r="E1288" s="45"/>
      <c r="F1288" s="45"/>
      <c r="G1288" s="38"/>
      <c r="H1288" s="25"/>
    </row>
    <row r="1289" spans="3:8">
      <c r="C1289" s="45"/>
      <c r="D1289" s="45"/>
      <c r="E1289" s="45"/>
      <c r="F1289" s="45"/>
      <c r="G1289" s="38"/>
      <c r="H1289" s="25"/>
    </row>
    <row r="1290" spans="3:8">
      <c r="C1290" s="45"/>
      <c r="D1290" s="45"/>
      <c r="E1290" s="45"/>
      <c r="F1290" s="45"/>
      <c r="G1290" s="38"/>
      <c r="H1290" s="25"/>
    </row>
    <row r="1291" spans="3:8">
      <c r="C1291" s="45"/>
      <c r="D1291" s="45"/>
      <c r="E1291" s="45"/>
      <c r="F1291" s="45"/>
      <c r="G1291" s="38"/>
      <c r="H1291" s="25"/>
    </row>
    <row r="1292" spans="3:8">
      <c r="C1292" s="45"/>
      <c r="D1292" s="45"/>
      <c r="E1292" s="45"/>
      <c r="F1292" s="45"/>
      <c r="G1292" s="38"/>
      <c r="H1292" s="25"/>
    </row>
    <row r="1293" spans="3:8">
      <c r="C1293" s="45"/>
      <c r="D1293" s="45"/>
      <c r="E1293" s="45"/>
      <c r="F1293" s="45"/>
      <c r="G1293" s="38"/>
      <c r="H1293" s="25"/>
    </row>
    <row r="1294" spans="3:8">
      <c r="C1294" s="45"/>
      <c r="D1294" s="45"/>
      <c r="E1294" s="45"/>
      <c r="F1294" s="45"/>
      <c r="G1294" s="38"/>
      <c r="H1294" s="25"/>
    </row>
    <row r="1295" spans="3:8">
      <c r="C1295" s="45"/>
      <c r="D1295" s="45"/>
      <c r="E1295" s="45"/>
      <c r="F1295" s="45"/>
      <c r="G1295" s="38"/>
      <c r="H1295" s="25"/>
    </row>
    <row r="1296" spans="3:8">
      <c r="C1296" s="45"/>
      <c r="D1296" s="45"/>
      <c r="E1296" s="45"/>
      <c r="F1296" s="45"/>
      <c r="G1296" s="38"/>
      <c r="H1296" s="25"/>
    </row>
    <row r="1297" spans="3:8">
      <c r="C1297" s="45"/>
      <c r="D1297" s="45"/>
      <c r="E1297" s="45"/>
      <c r="F1297" s="45"/>
      <c r="G1297" s="38"/>
      <c r="H1297" s="25"/>
    </row>
    <row r="1298" spans="3:8">
      <c r="C1298" s="45"/>
      <c r="D1298" s="45"/>
      <c r="E1298" s="45"/>
      <c r="F1298" s="45"/>
      <c r="G1298" s="38"/>
      <c r="H1298" s="25"/>
    </row>
    <row r="1299" spans="3:8">
      <c r="C1299" s="45"/>
      <c r="D1299" s="45"/>
      <c r="E1299" s="45"/>
      <c r="F1299" s="45"/>
      <c r="G1299" s="38"/>
      <c r="H1299" s="25"/>
    </row>
    <row r="1300" spans="3:8">
      <c r="C1300" s="45"/>
      <c r="D1300" s="45"/>
      <c r="E1300" s="45"/>
      <c r="F1300" s="45"/>
      <c r="G1300" s="38"/>
      <c r="H1300" s="25"/>
    </row>
    <row r="1301" spans="3:8">
      <c r="C1301" s="45"/>
      <c r="D1301" s="45"/>
      <c r="E1301" s="45"/>
      <c r="F1301" s="45"/>
      <c r="G1301" s="38"/>
      <c r="H1301" s="25"/>
    </row>
    <row r="1302" spans="3:8">
      <c r="C1302" s="45"/>
      <c r="D1302" s="45"/>
      <c r="E1302" s="45"/>
      <c r="F1302" s="45"/>
      <c r="G1302" s="38"/>
      <c r="H1302" s="25"/>
    </row>
    <row r="1303" spans="3:8">
      <c r="C1303" s="45"/>
      <c r="D1303" s="45"/>
      <c r="E1303" s="45"/>
      <c r="F1303" s="45"/>
      <c r="G1303" s="38"/>
      <c r="H1303" s="25"/>
    </row>
    <row r="1304" spans="3:8">
      <c r="C1304" s="45"/>
      <c r="D1304" s="45"/>
      <c r="E1304" s="45"/>
      <c r="F1304" s="45"/>
      <c r="G1304" s="38"/>
      <c r="H1304" s="25"/>
    </row>
    <row r="1305" spans="3:8">
      <c r="C1305" s="45"/>
      <c r="D1305" s="45"/>
      <c r="E1305" s="45"/>
      <c r="F1305" s="45"/>
      <c r="G1305" s="38"/>
      <c r="H1305" s="25"/>
    </row>
    <row r="1306" spans="3:8">
      <c r="C1306" s="45"/>
      <c r="D1306" s="45"/>
      <c r="E1306" s="45"/>
      <c r="F1306" s="45"/>
      <c r="G1306" s="38"/>
      <c r="H1306" s="25"/>
    </row>
    <row r="1307" spans="3:8">
      <c r="C1307" s="45"/>
      <c r="D1307" s="45"/>
      <c r="E1307" s="45"/>
      <c r="F1307" s="45"/>
      <c r="G1307" s="38"/>
      <c r="H1307" s="25"/>
    </row>
    <row r="1308" spans="3:8">
      <c r="C1308" s="45"/>
      <c r="D1308" s="45"/>
      <c r="E1308" s="45"/>
      <c r="F1308" s="45"/>
      <c r="G1308" s="38"/>
      <c r="H1308" s="25"/>
    </row>
    <row r="1309" spans="3:8">
      <c r="C1309" s="45"/>
      <c r="D1309" s="45"/>
      <c r="E1309" s="45"/>
      <c r="F1309" s="45"/>
      <c r="G1309" s="38"/>
      <c r="H1309" s="25"/>
    </row>
    <row r="1310" spans="3:8">
      <c r="C1310" s="45"/>
      <c r="D1310" s="45"/>
      <c r="E1310" s="45"/>
      <c r="F1310" s="45"/>
      <c r="G1310" s="38"/>
      <c r="H1310" s="25"/>
    </row>
    <row r="1311" spans="3:8">
      <c r="C1311" s="45"/>
      <c r="D1311" s="45"/>
      <c r="E1311" s="45"/>
      <c r="F1311" s="45"/>
      <c r="G1311" s="38"/>
      <c r="H1311" s="25"/>
    </row>
    <row r="1312" spans="3:8">
      <c r="C1312" s="45"/>
      <c r="D1312" s="45"/>
      <c r="E1312" s="45"/>
      <c r="F1312" s="45"/>
      <c r="G1312" s="38"/>
      <c r="H1312" s="25"/>
    </row>
    <row r="1313" spans="3:8">
      <c r="C1313" s="45"/>
      <c r="D1313" s="45"/>
      <c r="E1313" s="45"/>
      <c r="F1313" s="45"/>
      <c r="G1313" s="38"/>
      <c r="H1313" s="25"/>
    </row>
    <row r="1314" spans="3:8">
      <c r="C1314" s="45"/>
      <c r="D1314" s="45"/>
      <c r="E1314" s="45"/>
      <c r="F1314" s="45"/>
      <c r="G1314" s="38"/>
      <c r="H1314" s="25"/>
    </row>
    <row r="1315" spans="3:8">
      <c r="C1315" s="45"/>
      <c r="D1315" s="45"/>
      <c r="E1315" s="45"/>
      <c r="F1315" s="45"/>
      <c r="G1315" s="38"/>
      <c r="H1315" s="25"/>
    </row>
    <row r="1316" spans="3:8">
      <c r="C1316" s="45"/>
      <c r="D1316" s="45"/>
      <c r="E1316" s="45"/>
      <c r="F1316" s="45"/>
      <c r="G1316" s="38"/>
      <c r="H1316" s="25"/>
    </row>
    <row r="1317" spans="3:8">
      <c r="C1317" s="45"/>
      <c r="D1317" s="45"/>
      <c r="E1317" s="45"/>
      <c r="F1317" s="45"/>
      <c r="G1317" s="38"/>
      <c r="H1317" s="25"/>
    </row>
    <row r="1318" spans="3:8">
      <c r="C1318" s="45"/>
      <c r="D1318" s="45"/>
      <c r="E1318" s="45"/>
      <c r="F1318" s="45"/>
      <c r="G1318" s="38"/>
      <c r="H1318" s="25"/>
    </row>
    <row r="1319" spans="3:8">
      <c r="C1319" s="45"/>
      <c r="D1319" s="45"/>
      <c r="E1319" s="45"/>
      <c r="F1319" s="45"/>
      <c r="G1319" s="38"/>
      <c r="H1319" s="25"/>
    </row>
    <row r="1320" spans="3:8">
      <c r="C1320" s="45"/>
      <c r="D1320" s="45"/>
      <c r="E1320" s="45"/>
      <c r="F1320" s="45"/>
      <c r="G1320" s="38"/>
      <c r="H1320" s="25"/>
    </row>
    <row r="1321" spans="3:8">
      <c r="C1321" s="45"/>
      <c r="D1321" s="45"/>
      <c r="E1321" s="45"/>
      <c r="F1321" s="45"/>
      <c r="G1321" s="38"/>
      <c r="H1321" s="25"/>
    </row>
    <row r="1322" spans="3:8">
      <c r="C1322" s="45"/>
      <c r="D1322" s="45"/>
      <c r="E1322" s="45"/>
      <c r="F1322" s="45"/>
      <c r="G1322" s="38"/>
      <c r="H1322" s="25"/>
    </row>
    <row r="1323" spans="3:8">
      <c r="C1323" s="45"/>
      <c r="D1323" s="45"/>
      <c r="E1323" s="45"/>
      <c r="F1323" s="45"/>
      <c r="G1323" s="38"/>
      <c r="H1323" s="25"/>
    </row>
    <row r="1324" spans="3:8">
      <c r="C1324" s="45"/>
      <c r="D1324" s="45"/>
      <c r="E1324" s="45"/>
      <c r="F1324" s="45"/>
      <c r="G1324" s="38"/>
      <c r="H1324" s="25"/>
    </row>
    <row r="1325" spans="3:8">
      <c r="C1325" s="45"/>
      <c r="D1325" s="45"/>
      <c r="E1325" s="45"/>
      <c r="F1325" s="45"/>
      <c r="G1325" s="38"/>
      <c r="H1325" s="25"/>
    </row>
    <row r="1326" spans="3:8">
      <c r="C1326" s="45"/>
      <c r="D1326" s="45"/>
      <c r="E1326" s="45"/>
      <c r="F1326" s="45"/>
      <c r="G1326" s="38"/>
      <c r="H1326" s="25"/>
    </row>
    <row r="1327" spans="3:8">
      <c r="C1327" s="45"/>
      <c r="D1327" s="45"/>
      <c r="E1327" s="45"/>
      <c r="F1327" s="45"/>
      <c r="G1327" s="38"/>
      <c r="H1327" s="25"/>
    </row>
    <row r="1328" spans="3:8">
      <c r="C1328" s="45"/>
      <c r="D1328" s="45"/>
      <c r="E1328" s="45"/>
      <c r="F1328" s="45"/>
      <c r="G1328" s="38"/>
      <c r="H1328" s="25"/>
    </row>
    <row r="1329" spans="3:8">
      <c r="C1329" s="45"/>
      <c r="D1329" s="45"/>
      <c r="E1329" s="45"/>
      <c r="F1329" s="45"/>
      <c r="G1329" s="38"/>
      <c r="H1329" s="25"/>
    </row>
    <row r="1330" spans="3:8">
      <c r="C1330" s="45"/>
      <c r="D1330" s="45"/>
      <c r="E1330" s="45"/>
      <c r="F1330" s="45"/>
      <c r="G1330" s="38"/>
      <c r="H1330" s="25"/>
    </row>
    <row r="1331" spans="3:8">
      <c r="C1331" s="45"/>
      <c r="D1331" s="45"/>
      <c r="E1331" s="45"/>
      <c r="F1331" s="45"/>
      <c r="G1331" s="38"/>
      <c r="H1331" s="25"/>
    </row>
    <row r="1332" spans="3:8">
      <c r="C1332" s="45"/>
      <c r="D1332" s="45"/>
      <c r="E1332" s="45"/>
      <c r="F1332" s="45"/>
      <c r="G1332" s="38"/>
      <c r="H1332" s="25"/>
    </row>
    <row r="1333" spans="3:8">
      <c r="C1333" s="45"/>
      <c r="D1333" s="45"/>
      <c r="E1333" s="45"/>
      <c r="F1333" s="45"/>
      <c r="G1333" s="38"/>
      <c r="H1333" s="25"/>
    </row>
    <row r="1334" spans="3:8">
      <c r="C1334" s="45"/>
      <c r="D1334" s="45"/>
      <c r="E1334" s="45"/>
      <c r="F1334" s="45"/>
      <c r="G1334" s="38"/>
      <c r="H1334" s="25"/>
    </row>
    <row r="1335" spans="3:8">
      <c r="C1335" s="45"/>
      <c r="D1335" s="45"/>
      <c r="E1335" s="45"/>
      <c r="F1335" s="45"/>
      <c r="G1335" s="38"/>
      <c r="H1335" s="25"/>
    </row>
    <row r="1336" spans="3:8">
      <c r="C1336" s="45"/>
      <c r="D1336" s="45"/>
      <c r="E1336" s="45"/>
      <c r="F1336" s="45"/>
      <c r="G1336" s="38"/>
      <c r="H1336" s="25"/>
    </row>
    <row r="1337" spans="3:8">
      <c r="C1337" s="45"/>
      <c r="D1337" s="45"/>
      <c r="E1337" s="45"/>
      <c r="F1337" s="45"/>
      <c r="G1337" s="38"/>
      <c r="H1337" s="25"/>
    </row>
    <row r="1338" spans="3:8">
      <c r="C1338" s="45"/>
      <c r="D1338" s="45"/>
      <c r="E1338" s="45"/>
      <c r="F1338" s="45"/>
      <c r="G1338" s="38"/>
      <c r="H1338" s="25"/>
    </row>
    <row r="1339" spans="3:8">
      <c r="C1339" s="45"/>
      <c r="D1339" s="45"/>
      <c r="E1339" s="45"/>
      <c r="F1339" s="45"/>
      <c r="G1339" s="38"/>
      <c r="H1339" s="25"/>
    </row>
    <row r="1340" spans="3:8">
      <c r="C1340" s="45"/>
      <c r="D1340" s="45"/>
      <c r="E1340" s="45"/>
      <c r="F1340" s="45"/>
      <c r="G1340" s="38"/>
      <c r="H1340" s="25"/>
    </row>
    <row r="1341" spans="3:8">
      <c r="C1341" s="45"/>
      <c r="D1341" s="45"/>
      <c r="E1341" s="45"/>
      <c r="F1341" s="45"/>
      <c r="G1341" s="38"/>
      <c r="H1341" s="25"/>
    </row>
    <row r="1342" spans="3:8">
      <c r="C1342" s="45"/>
      <c r="D1342" s="45"/>
      <c r="E1342" s="45"/>
      <c r="F1342" s="45"/>
      <c r="G1342" s="38"/>
      <c r="H1342" s="25"/>
    </row>
    <row r="1343" spans="3:8">
      <c r="C1343" s="45"/>
      <c r="D1343" s="45"/>
      <c r="E1343" s="45"/>
      <c r="F1343" s="45"/>
      <c r="G1343" s="38"/>
      <c r="H1343" s="25"/>
    </row>
    <row r="1344" spans="3:8">
      <c r="C1344" s="45"/>
      <c r="D1344" s="45"/>
      <c r="E1344" s="45"/>
      <c r="F1344" s="45"/>
      <c r="G1344" s="38"/>
      <c r="H1344" s="25"/>
    </row>
    <row r="1345" spans="3:8">
      <c r="C1345" s="45"/>
      <c r="D1345" s="45"/>
      <c r="E1345" s="45"/>
      <c r="F1345" s="45"/>
      <c r="G1345" s="38"/>
      <c r="H1345" s="25"/>
    </row>
    <row r="1346" spans="3:8">
      <c r="C1346" s="45"/>
      <c r="D1346" s="45"/>
      <c r="E1346" s="45"/>
      <c r="F1346" s="45"/>
      <c r="G1346" s="38"/>
      <c r="H1346" s="25"/>
    </row>
    <row r="1347" spans="3:8">
      <c r="C1347" s="45"/>
      <c r="D1347" s="45"/>
      <c r="E1347" s="45"/>
      <c r="F1347" s="45"/>
      <c r="G1347" s="38"/>
      <c r="H1347" s="25"/>
    </row>
    <row r="1348" spans="3:8">
      <c r="C1348" s="45"/>
      <c r="D1348" s="45"/>
      <c r="E1348" s="45"/>
      <c r="F1348" s="45"/>
      <c r="G1348" s="38"/>
      <c r="H1348" s="25"/>
    </row>
    <row r="1349" spans="3:8">
      <c r="C1349" s="45"/>
      <c r="D1349" s="45"/>
      <c r="E1349" s="45"/>
      <c r="F1349" s="45"/>
      <c r="G1349" s="38"/>
      <c r="H1349" s="25"/>
    </row>
    <row r="1350" spans="3:8">
      <c r="C1350" s="45"/>
      <c r="D1350" s="45"/>
      <c r="E1350" s="45"/>
      <c r="F1350" s="45"/>
      <c r="G1350" s="38"/>
      <c r="H1350" s="25"/>
    </row>
    <row r="1351" spans="3:8">
      <c r="C1351" s="45"/>
      <c r="D1351" s="45"/>
      <c r="E1351" s="45"/>
      <c r="F1351" s="45"/>
      <c r="G1351" s="38"/>
      <c r="H1351" s="25"/>
    </row>
    <row r="1352" spans="3:8">
      <c r="C1352" s="45"/>
      <c r="D1352" s="45"/>
      <c r="E1352" s="45"/>
      <c r="F1352" s="45"/>
      <c r="G1352" s="38"/>
      <c r="H1352" s="25"/>
    </row>
    <row r="1353" spans="3:8">
      <c r="C1353" s="45"/>
      <c r="D1353" s="45"/>
      <c r="E1353" s="45"/>
      <c r="F1353" s="45"/>
      <c r="G1353" s="38"/>
      <c r="H1353" s="25"/>
    </row>
    <row r="1354" spans="3:8">
      <c r="C1354" s="45"/>
      <c r="D1354" s="45"/>
      <c r="E1354" s="45"/>
      <c r="F1354" s="45"/>
      <c r="G1354" s="38"/>
      <c r="H1354" s="25"/>
    </row>
    <row r="1355" spans="3:8">
      <c r="C1355" s="45"/>
      <c r="D1355" s="45"/>
      <c r="E1355" s="45"/>
      <c r="F1355" s="45"/>
      <c r="G1355" s="38"/>
      <c r="H1355" s="25"/>
    </row>
    <row r="1356" spans="3:8">
      <c r="C1356" s="45"/>
      <c r="D1356" s="45"/>
      <c r="E1356" s="45"/>
      <c r="F1356" s="45"/>
      <c r="G1356" s="38"/>
      <c r="H1356" s="25"/>
    </row>
    <row r="1357" spans="3:8">
      <c r="C1357" s="45"/>
      <c r="D1357" s="45"/>
      <c r="E1357" s="45"/>
      <c r="F1357" s="45"/>
      <c r="G1357" s="38"/>
      <c r="H1357" s="25"/>
    </row>
    <row r="1358" spans="3:8">
      <c r="C1358" s="45"/>
      <c r="D1358" s="45"/>
      <c r="E1358" s="45"/>
      <c r="F1358" s="45"/>
      <c r="G1358" s="38"/>
      <c r="H1358" s="25"/>
    </row>
    <row r="1359" spans="3:8">
      <c r="C1359" s="45"/>
      <c r="D1359" s="45"/>
      <c r="E1359" s="45"/>
      <c r="F1359" s="45"/>
      <c r="G1359" s="38"/>
      <c r="H1359" s="25"/>
    </row>
    <row r="1360" spans="3:8">
      <c r="C1360" s="45"/>
      <c r="D1360" s="45"/>
      <c r="E1360" s="45"/>
      <c r="F1360" s="45"/>
      <c r="G1360" s="38"/>
      <c r="H1360" s="25"/>
    </row>
    <row r="1361" spans="3:8">
      <c r="C1361" s="45"/>
      <c r="D1361" s="45"/>
      <c r="E1361" s="45"/>
      <c r="F1361" s="45"/>
      <c r="G1361" s="38"/>
      <c r="H1361" s="25"/>
    </row>
    <row r="1362" spans="3:8">
      <c r="C1362" s="45"/>
      <c r="D1362" s="45"/>
      <c r="E1362" s="45"/>
      <c r="F1362" s="45"/>
      <c r="G1362" s="38"/>
      <c r="H1362" s="25"/>
    </row>
    <row r="1363" spans="3:8">
      <c r="C1363" s="45"/>
      <c r="D1363" s="45"/>
      <c r="E1363" s="45"/>
      <c r="F1363" s="45"/>
      <c r="G1363" s="38"/>
      <c r="H1363" s="25"/>
    </row>
    <row r="1364" spans="3:8">
      <c r="C1364" s="45"/>
      <c r="D1364" s="45"/>
      <c r="E1364" s="45"/>
      <c r="F1364" s="45"/>
      <c r="G1364" s="38"/>
      <c r="H1364" s="25"/>
    </row>
    <row r="1365" spans="3:8">
      <c r="C1365" s="45"/>
      <c r="D1365" s="45"/>
      <c r="E1365" s="45"/>
      <c r="F1365" s="45"/>
      <c r="G1365" s="38"/>
      <c r="H1365" s="25"/>
    </row>
    <row r="1366" spans="3:8">
      <c r="C1366" s="45"/>
      <c r="D1366" s="45"/>
      <c r="E1366" s="45"/>
      <c r="F1366" s="45"/>
      <c r="G1366" s="38"/>
      <c r="H1366" s="25"/>
    </row>
    <row r="1367" spans="3:8">
      <c r="C1367" s="45"/>
      <c r="D1367" s="45"/>
      <c r="E1367" s="45"/>
      <c r="F1367" s="45"/>
      <c r="G1367" s="38"/>
      <c r="H1367" s="25"/>
    </row>
    <row r="1368" spans="3:8">
      <c r="C1368" s="45"/>
      <c r="D1368" s="45"/>
      <c r="E1368" s="45"/>
      <c r="F1368" s="45"/>
      <c r="G1368" s="38"/>
      <c r="H1368" s="25"/>
    </row>
    <row r="1369" spans="3:8">
      <c r="C1369" s="45"/>
      <c r="D1369" s="45"/>
      <c r="E1369" s="45"/>
      <c r="F1369" s="45"/>
      <c r="G1369" s="38"/>
      <c r="H1369" s="25"/>
    </row>
    <row r="1370" spans="3:8">
      <c r="C1370" s="45"/>
      <c r="D1370" s="45"/>
      <c r="E1370" s="45"/>
      <c r="F1370" s="45"/>
      <c r="G1370" s="38"/>
      <c r="H1370" s="25"/>
    </row>
    <row r="1371" spans="3:8">
      <c r="C1371" s="45"/>
      <c r="D1371" s="45"/>
      <c r="E1371" s="45"/>
      <c r="F1371" s="45"/>
      <c r="G1371" s="38"/>
      <c r="H1371" s="25"/>
    </row>
    <row r="1372" spans="3:8">
      <c r="C1372" s="45"/>
      <c r="D1372" s="45"/>
      <c r="E1372" s="45"/>
      <c r="F1372" s="45"/>
      <c r="G1372" s="38"/>
      <c r="H1372" s="25"/>
    </row>
    <row r="1373" spans="3:8">
      <c r="C1373" s="45"/>
      <c r="D1373" s="45"/>
      <c r="E1373" s="45"/>
      <c r="F1373" s="45"/>
      <c r="G1373" s="38"/>
      <c r="H1373" s="25"/>
    </row>
    <row r="1374" spans="3:8">
      <c r="C1374" s="45"/>
      <c r="D1374" s="45"/>
      <c r="E1374" s="45"/>
      <c r="F1374" s="45"/>
      <c r="G1374" s="38"/>
      <c r="H1374" s="25"/>
    </row>
    <row r="1375" spans="3:8">
      <c r="C1375" s="45"/>
      <c r="D1375" s="45"/>
      <c r="E1375" s="45"/>
      <c r="F1375" s="45"/>
      <c r="G1375" s="38"/>
      <c r="H1375" s="25"/>
    </row>
    <row r="1376" spans="3:8">
      <c r="C1376" s="45"/>
      <c r="D1376" s="45"/>
      <c r="E1376" s="45"/>
      <c r="F1376" s="45"/>
      <c r="G1376" s="38"/>
      <c r="H1376" s="25"/>
    </row>
    <row r="1377" spans="3:8">
      <c r="C1377" s="45"/>
      <c r="D1377" s="45"/>
      <c r="E1377" s="45"/>
      <c r="F1377" s="45"/>
      <c r="G1377" s="38"/>
      <c r="H1377" s="25"/>
    </row>
    <row r="1378" spans="3:8">
      <c r="C1378" s="45"/>
      <c r="D1378" s="45"/>
      <c r="E1378" s="45"/>
      <c r="F1378" s="45"/>
      <c r="G1378" s="38"/>
      <c r="H1378" s="25"/>
    </row>
    <row r="1379" spans="3:8">
      <c r="C1379" s="45"/>
      <c r="D1379" s="45"/>
      <c r="E1379" s="45"/>
      <c r="F1379" s="45"/>
      <c r="G1379" s="38"/>
      <c r="H1379" s="25"/>
    </row>
    <row r="1380" spans="3:8">
      <c r="C1380" s="45"/>
      <c r="D1380" s="45"/>
      <c r="E1380" s="45"/>
      <c r="F1380" s="45"/>
      <c r="G1380" s="38"/>
      <c r="H1380" s="25"/>
    </row>
    <row r="1381" spans="3:8">
      <c r="C1381" s="45"/>
      <c r="D1381" s="45"/>
      <c r="E1381" s="45"/>
      <c r="F1381" s="45"/>
      <c r="G1381" s="38"/>
      <c r="H1381" s="25"/>
    </row>
    <row r="1382" spans="3:8">
      <c r="C1382" s="45"/>
      <c r="D1382" s="45"/>
      <c r="E1382" s="45"/>
      <c r="F1382" s="45"/>
      <c r="G1382" s="38"/>
      <c r="H1382" s="25"/>
    </row>
    <row r="1383" spans="3:8">
      <c r="C1383" s="45"/>
      <c r="D1383" s="45"/>
      <c r="E1383" s="45"/>
      <c r="F1383" s="45"/>
      <c r="G1383" s="38"/>
      <c r="H1383" s="25"/>
    </row>
    <row r="1384" spans="3:8">
      <c r="C1384" s="45"/>
      <c r="D1384" s="45"/>
      <c r="E1384" s="45"/>
      <c r="F1384" s="45"/>
      <c r="G1384" s="38"/>
      <c r="H1384" s="25"/>
    </row>
    <row r="1385" spans="3:8">
      <c r="C1385" s="45"/>
      <c r="D1385" s="45"/>
      <c r="E1385" s="45"/>
      <c r="F1385" s="45"/>
      <c r="G1385" s="38"/>
      <c r="H1385" s="25"/>
    </row>
    <row r="1386" spans="3:8">
      <c r="C1386" s="45"/>
      <c r="D1386" s="45"/>
      <c r="E1386" s="45"/>
      <c r="F1386" s="45"/>
      <c r="G1386" s="38"/>
      <c r="H1386" s="25"/>
    </row>
    <row r="1387" spans="3:8">
      <c r="C1387" s="45"/>
      <c r="D1387" s="45"/>
      <c r="E1387" s="45"/>
      <c r="F1387" s="45"/>
      <c r="G1387" s="38"/>
      <c r="H1387" s="25"/>
    </row>
    <row r="1388" spans="3:8">
      <c r="C1388" s="45"/>
      <c r="D1388" s="45"/>
      <c r="E1388" s="45"/>
      <c r="F1388" s="45"/>
      <c r="G1388" s="38"/>
      <c r="H1388" s="25"/>
    </row>
    <row r="1389" spans="3:8">
      <c r="C1389" s="45"/>
      <c r="D1389" s="45"/>
      <c r="E1389" s="45"/>
      <c r="F1389" s="45"/>
      <c r="G1389" s="38"/>
      <c r="H1389" s="25"/>
    </row>
    <row r="1390" spans="3:8">
      <c r="C1390" s="45"/>
      <c r="D1390" s="45"/>
      <c r="E1390" s="45"/>
      <c r="F1390" s="45"/>
      <c r="G1390" s="38"/>
      <c r="H1390" s="25"/>
    </row>
    <row r="1391" spans="3:8">
      <c r="C1391" s="45"/>
      <c r="D1391" s="45"/>
      <c r="E1391" s="45"/>
      <c r="F1391" s="45"/>
      <c r="G1391" s="38"/>
      <c r="H1391" s="25"/>
    </row>
    <row r="1392" spans="3:8">
      <c r="C1392" s="45"/>
      <c r="D1392" s="45"/>
      <c r="E1392" s="45"/>
      <c r="F1392" s="45"/>
      <c r="G1392" s="38"/>
      <c r="H1392" s="25"/>
    </row>
    <row r="1393" spans="3:8">
      <c r="C1393" s="45"/>
      <c r="D1393" s="45"/>
      <c r="E1393" s="45"/>
      <c r="F1393" s="45"/>
      <c r="G1393" s="38"/>
      <c r="H1393" s="25"/>
    </row>
    <row r="1394" spans="3:8">
      <c r="C1394" s="45"/>
      <c r="D1394" s="45"/>
      <c r="E1394" s="45"/>
      <c r="F1394" s="45"/>
      <c r="G1394" s="38"/>
      <c r="H1394" s="25"/>
    </row>
    <row r="1395" spans="3:8">
      <c r="C1395" s="45"/>
      <c r="D1395" s="45"/>
      <c r="E1395" s="45"/>
      <c r="F1395" s="45"/>
      <c r="G1395" s="38"/>
      <c r="H1395" s="25"/>
    </row>
    <row r="1396" spans="3:8">
      <c r="C1396" s="45"/>
      <c r="D1396" s="45"/>
      <c r="E1396" s="45"/>
      <c r="F1396" s="45"/>
      <c r="G1396" s="38"/>
      <c r="H1396" s="25"/>
    </row>
    <row r="1397" spans="3:8">
      <c r="C1397" s="45"/>
      <c r="D1397" s="45"/>
      <c r="E1397" s="45"/>
      <c r="F1397" s="45"/>
      <c r="G1397" s="38"/>
      <c r="H1397" s="25"/>
    </row>
    <row r="1398" spans="3:8">
      <c r="C1398" s="45"/>
      <c r="D1398" s="45"/>
      <c r="E1398" s="45"/>
      <c r="F1398" s="45"/>
      <c r="G1398" s="38"/>
      <c r="H1398" s="25"/>
    </row>
    <row r="1399" spans="3:8">
      <c r="C1399" s="45"/>
      <c r="D1399" s="45"/>
      <c r="E1399" s="45"/>
      <c r="F1399" s="45"/>
      <c r="G1399" s="38"/>
      <c r="H1399" s="25"/>
    </row>
    <row r="1400" spans="3:8">
      <c r="C1400" s="45"/>
      <c r="D1400" s="45"/>
      <c r="E1400" s="45"/>
      <c r="F1400" s="45"/>
      <c r="G1400" s="38"/>
      <c r="H1400" s="25"/>
    </row>
    <row r="1401" spans="3:8">
      <c r="C1401" s="45"/>
      <c r="D1401" s="45"/>
      <c r="E1401" s="45"/>
      <c r="F1401" s="45"/>
      <c r="G1401" s="38"/>
      <c r="H1401" s="25"/>
    </row>
    <row r="1402" spans="3:8">
      <c r="C1402" s="45"/>
      <c r="D1402" s="45"/>
      <c r="E1402" s="45"/>
      <c r="F1402" s="45"/>
      <c r="G1402" s="38"/>
      <c r="H1402" s="25"/>
    </row>
    <row r="1403" spans="3:8">
      <c r="C1403" s="45"/>
      <c r="D1403" s="45"/>
      <c r="E1403" s="45"/>
      <c r="F1403" s="45"/>
      <c r="G1403" s="38"/>
      <c r="H1403" s="25"/>
    </row>
    <row r="1404" spans="3:8">
      <c r="C1404" s="45"/>
      <c r="D1404" s="45"/>
      <c r="E1404" s="45"/>
      <c r="F1404" s="45"/>
      <c r="G1404" s="38"/>
      <c r="H1404" s="25"/>
    </row>
    <row r="1405" spans="3:8">
      <c r="C1405" s="45"/>
      <c r="D1405" s="45"/>
      <c r="E1405" s="45"/>
      <c r="F1405" s="45"/>
      <c r="G1405" s="38"/>
      <c r="H1405" s="25"/>
    </row>
    <row r="1406" spans="3:8">
      <c r="C1406" s="45"/>
      <c r="D1406" s="45"/>
      <c r="E1406" s="45"/>
      <c r="F1406" s="45"/>
      <c r="G1406" s="38"/>
      <c r="H1406" s="25"/>
    </row>
    <row r="1407" spans="3:8">
      <c r="C1407" s="45"/>
      <c r="D1407" s="45"/>
      <c r="E1407" s="45"/>
      <c r="F1407" s="45"/>
      <c r="G1407" s="38"/>
      <c r="H1407" s="25"/>
    </row>
    <row r="1408" spans="3:8">
      <c r="C1408" s="45"/>
      <c r="D1408" s="45"/>
      <c r="E1408" s="45"/>
      <c r="F1408" s="45"/>
      <c r="G1408" s="38"/>
      <c r="H1408" s="25"/>
    </row>
    <row r="1409" spans="3:8">
      <c r="C1409" s="45"/>
      <c r="D1409" s="45"/>
      <c r="E1409" s="45"/>
      <c r="F1409" s="45"/>
      <c r="G1409" s="38"/>
      <c r="H1409" s="25"/>
    </row>
    <row r="1410" spans="3:8">
      <c r="C1410" s="45"/>
      <c r="D1410" s="45"/>
      <c r="E1410" s="45"/>
      <c r="F1410" s="45"/>
      <c r="G1410" s="38"/>
      <c r="H1410" s="25"/>
    </row>
    <row r="1411" spans="3:8">
      <c r="C1411" s="45"/>
      <c r="D1411" s="45"/>
      <c r="E1411" s="45"/>
      <c r="F1411" s="45"/>
      <c r="G1411" s="38"/>
      <c r="H1411" s="25"/>
    </row>
    <row r="1412" spans="3:8">
      <c r="C1412" s="45"/>
      <c r="D1412" s="45"/>
      <c r="E1412" s="45"/>
      <c r="F1412" s="45"/>
      <c r="G1412" s="38"/>
      <c r="H1412" s="25"/>
    </row>
    <row r="1413" spans="3:8">
      <c r="C1413" s="45"/>
      <c r="D1413" s="45"/>
      <c r="E1413" s="45"/>
      <c r="F1413" s="45"/>
      <c r="G1413" s="38"/>
      <c r="H1413" s="25"/>
    </row>
    <row r="1414" spans="3:8">
      <c r="C1414" s="45"/>
      <c r="D1414" s="45"/>
      <c r="E1414" s="45"/>
      <c r="F1414" s="45"/>
      <c r="G1414" s="38"/>
      <c r="H1414" s="25"/>
    </row>
    <row r="1415" spans="3:8">
      <c r="C1415" s="45"/>
      <c r="D1415" s="45"/>
      <c r="E1415" s="45"/>
      <c r="F1415" s="45"/>
      <c r="G1415" s="38"/>
      <c r="H1415" s="25"/>
    </row>
    <row r="1416" spans="3:8">
      <c r="C1416" s="45"/>
      <c r="D1416" s="45"/>
      <c r="E1416" s="45"/>
      <c r="F1416" s="45"/>
      <c r="G1416" s="38"/>
      <c r="H1416" s="25"/>
    </row>
    <row r="1417" spans="3:8">
      <c r="C1417" s="45"/>
      <c r="D1417" s="45"/>
      <c r="E1417" s="45"/>
      <c r="F1417" s="45"/>
      <c r="G1417" s="38"/>
      <c r="H1417" s="25"/>
    </row>
    <row r="1418" spans="3:8">
      <c r="C1418" s="45"/>
      <c r="D1418" s="45"/>
      <c r="E1418" s="45"/>
      <c r="F1418" s="45"/>
      <c r="G1418" s="38"/>
      <c r="H1418" s="25"/>
    </row>
    <row r="1419" spans="3:8">
      <c r="C1419" s="45"/>
      <c r="D1419" s="45"/>
      <c r="E1419" s="45"/>
      <c r="F1419" s="45"/>
      <c r="G1419" s="38"/>
      <c r="H1419" s="25"/>
    </row>
    <row r="1420" spans="3:8">
      <c r="C1420" s="45"/>
      <c r="D1420" s="45"/>
      <c r="E1420" s="45"/>
      <c r="F1420" s="45"/>
      <c r="G1420" s="38"/>
      <c r="H1420" s="25"/>
    </row>
    <row r="1421" spans="3:8">
      <c r="C1421" s="45"/>
      <c r="D1421" s="45"/>
      <c r="E1421" s="45"/>
      <c r="F1421" s="45"/>
      <c r="G1421" s="38"/>
      <c r="H1421" s="25"/>
    </row>
    <row r="1422" spans="3:8">
      <c r="C1422" s="45"/>
      <c r="D1422" s="45"/>
      <c r="E1422" s="45"/>
      <c r="F1422" s="45"/>
      <c r="G1422" s="38"/>
      <c r="H1422" s="25"/>
    </row>
    <row r="1423" spans="3:8">
      <c r="C1423" s="45"/>
      <c r="D1423" s="45"/>
      <c r="E1423" s="45"/>
      <c r="F1423" s="45"/>
      <c r="G1423" s="38"/>
      <c r="H1423" s="25"/>
    </row>
    <row r="1424" spans="3:8">
      <c r="C1424" s="45"/>
      <c r="D1424" s="45"/>
      <c r="E1424" s="45"/>
      <c r="F1424" s="45"/>
      <c r="G1424" s="38"/>
      <c r="H1424" s="25"/>
    </row>
    <row r="1425" spans="3:8">
      <c r="C1425" s="45"/>
      <c r="D1425" s="45"/>
      <c r="E1425" s="45"/>
      <c r="F1425" s="45"/>
      <c r="G1425" s="38"/>
      <c r="H1425" s="25"/>
    </row>
    <row r="1426" spans="3:8">
      <c r="C1426" s="45"/>
      <c r="D1426" s="45"/>
      <c r="E1426" s="45"/>
      <c r="F1426" s="45"/>
      <c r="G1426" s="38"/>
      <c r="H1426" s="25"/>
    </row>
    <row r="1427" spans="3:8">
      <c r="C1427" s="45"/>
      <c r="D1427" s="45"/>
      <c r="E1427" s="45"/>
      <c r="F1427" s="45"/>
      <c r="G1427" s="38"/>
      <c r="H1427" s="25"/>
    </row>
    <row r="1428" spans="3:8">
      <c r="C1428" s="45"/>
      <c r="D1428" s="45"/>
      <c r="E1428" s="45"/>
      <c r="F1428" s="45"/>
      <c r="G1428" s="38"/>
      <c r="H1428" s="25"/>
    </row>
    <row r="1429" spans="3:8">
      <c r="C1429" s="45"/>
      <c r="D1429" s="45"/>
      <c r="E1429" s="45"/>
      <c r="F1429" s="45"/>
      <c r="G1429" s="38"/>
      <c r="H1429" s="25"/>
    </row>
    <row r="1430" spans="3:8">
      <c r="C1430" s="45"/>
      <c r="D1430" s="45"/>
      <c r="E1430" s="45"/>
      <c r="F1430" s="45"/>
      <c r="G1430" s="38"/>
      <c r="H1430" s="25"/>
    </row>
    <row r="1431" spans="3:8">
      <c r="C1431" s="45"/>
      <c r="D1431" s="45"/>
      <c r="E1431" s="45"/>
      <c r="F1431" s="45"/>
      <c r="G1431" s="38"/>
      <c r="H1431" s="25"/>
    </row>
    <row r="1432" spans="3:8">
      <c r="C1432" s="45"/>
      <c r="D1432" s="45"/>
      <c r="E1432" s="45"/>
      <c r="F1432" s="45"/>
      <c r="G1432" s="38"/>
      <c r="H1432" s="25"/>
    </row>
    <row r="1433" spans="3:8">
      <c r="C1433" s="45"/>
      <c r="D1433" s="45"/>
      <c r="E1433" s="45"/>
      <c r="F1433" s="45"/>
      <c r="G1433" s="38"/>
      <c r="H1433" s="25"/>
    </row>
    <row r="1434" spans="3:8">
      <c r="C1434" s="45"/>
      <c r="D1434" s="45"/>
      <c r="E1434" s="45"/>
      <c r="F1434" s="45"/>
      <c r="G1434" s="38"/>
      <c r="H1434" s="25"/>
    </row>
    <row r="1435" spans="3:8">
      <c r="C1435" s="45"/>
      <c r="D1435" s="45"/>
      <c r="E1435" s="45"/>
      <c r="F1435" s="45"/>
      <c r="G1435" s="38"/>
      <c r="H1435" s="25"/>
    </row>
    <row r="1436" spans="3:8">
      <c r="C1436" s="45"/>
      <c r="D1436" s="45"/>
      <c r="E1436" s="45"/>
      <c r="F1436" s="45"/>
      <c r="G1436" s="38"/>
      <c r="H1436" s="25"/>
    </row>
    <row r="1437" spans="3:8">
      <c r="C1437" s="45"/>
      <c r="D1437" s="45"/>
      <c r="E1437" s="45"/>
      <c r="F1437" s="45"/>
      <c r="G1437" s="38"/>
      <c r="H1437" s="25"/>
    </row>
    <row r="1438" spans="3:8">
      <c r="C1438" s="45"/>
      <c r="D1438" s="45"/>
      <c r="E1438" s="45"/>
      <c r="F1438" s="45"/>
      <c r="G1438" s="38"/>
      <c r="H1438" s="25"/>
    </row>
    <row r="1439" spans="3:8">
      <c r="C1439" s="45"/>
      <c r="D1439" s="45"/>
      <c r="E1439" s="45"/>
      <c r="F1439" s="45"/>
      <c r="G1439" s="38"/>
      <c r="H1439" s="25"/>
    </row>
    <row r="1440" spans="3:8">
      <c r="C1440" s="45"/>
      <c r="D1440" s="45"/>
      <c r="E1440" s="45"/>
      <c r="F1440" s="45"/>
      <c r="G1440" s="38"/>
      <c r="H1440" s="25"/>
    </row>
    <row r="1441" spans="3:8">
      <c r="C1441" s="45"/>
      <c r="D1441" s="45"/>
      <c r="E1441" s="45"/>
      <c r="F1441" s="45"/>
      <c r="G1441" s="38"/>
      <c r="H1441" s="25"/>
    </row>
    <row r="1442" spans="3:8">
      <c r="C1442" s="45"/>
      <c r="D1442" s="45"/>
      <c r="E1442" s="45"/>
      <c r="F1442" s="45"/>
      <c r="G1442" s="38"/>
      <c r="H1442" s="25"/>
    </row>
    <row r="1443" spans="3:8">
      <c r="C1443" s="45"/>
      <c r="D1443" s="45"/>
      <c r="E1443" s="45"/>
      <c r="F1443" s="45"/>
      <c r="G1443" s="38"/>
      <c r="H1443" s="25"/>
    </row>
    <row r="1444" spans="3:8">
      <c r="C1444" s="45"/>
      <c r="D1444" s="45"/>
      <c r="E1444" s="45"/>
      <c r="F1444" s="45"/>
      <c r="G1444" s="38"/>
      <c r="H1444" s="25"/>
    </row>
    <row r="1445" spans="3:8">
      <c r="C1445" s="45"/>
      <c r="D1445" s="45"/>
      <c r="E1445" s="45"/>
      <c r="F1445" s="45"/>
      <c r="G1445" s="38"/>
      <c r="H1445" s="25"/>
    </row>
    <row r="1446" spans="3:8">
      <c r="C1446" s="45"/>
      <c r="D1446" s="45"/>
      <c r="E1446" s="45"/>
      <c r="F1446" s="45"/>
      <c r="G1446" s="38"/>
      <c r="H1446" s="25"/>
    </row>
    <row r="1447" spans="3:8">
      <c r="C1447" s="45"/>
      <c r="D1447" s="45"/>
      <c r="E1447" s="45"/>
      <c r="F1447" s="45"/>
      <c r="G1447" s="38"/>
      <c r="H1447" s="25"/>
    </row>
    <row r="1448" spans="3:8">
      <c r="C1448" s="45"/>
      <c r="D1448" s="45"/>
      <c r="E1448" s="45"/>
      <c r="F1448" s="45"/>
      <c r="G1448" s="38"/>
      <c r="H1448" s="25"/>
    </row>
    <row r="1449" spans="3:8">
      <c r="C1449" s="45"/>
      <c r="D1449" s="45"/>
      <c r="E1449" s="45"/>
      <c r="F1449" s="45"/>
      <c r="G1449" s="38"/>
      <c r="H1449" s="25"/>
    </row>
    <row r="1450" spans="3:8">
      <c r="C1450" s="45"/>
      <c r="D1450" s="45"/>
      <c r="E1450" s="45"/>
      <c r="F1450" s="45"/>
      <c r="G1450" s="38"/>
      <c r="H1450" s="25"/>
    </row>
    <row r="1451" spans="3:8">
      <c r="C1451" s="45"/>
      <c r="D1451" s="45"/>
      <c r="E1451" s="45"/>
      <c r="F1451" s="45"/>
      <c r="G1451" s="38"/>
      <c r="H1451" s="25"/>
    </row>
    <row r="1452" spans="3:8">
      <c r="C1452" s="45"/>
      <c r="D1452" s="45"/>
      <c r="E1452" s="45"/>
      <c r="F1452" s="45"/>
      <c r="G1452" s="38"/>
      <c r="H1452" s="25"/>
    </row>
    <row r="1453" spans="3:8">
      <c r="C1453" s="45"/>
      <c r="D1453" s="45"/>
      <c r="E1453" s="45"/>
      <c r="F1453" s="45"/>
      <c r="G1453" s="38"/>
      <c r="H1453" s="25"/>
    </row>
    <row r="1454" spans="3:8">
      <c r="C1454" s="45"/>
      <c r="D1454" s="45"/>
      <c r="E1454" s="45"/>
      <c r="F1454" s="45"/>
      <c r="G1454" s="38"/>
      <c r="H1454" s="2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3:I46"/>
  <sheetViews>
    <sheetView showGridLines="0" zoomScaleNormal="100" workbookViewId="0">
      <selection activeCell="L30" sqref="L30"/>
    </sheetView>
  </sheetViews>
  <sheetFormatPr defaultColWidth="8.875" defaultRowHeight="11.4"/>
  <cols>
    <col min="1" max="2" width="8.875" style="90"/>
    <col min="3" max="3" width="15.375" style="90" customWidth="1"/>
    <col min="4" max="8" width="27.375" style="90" customWidth="1"/>
    <col min="9" max="16384" width="8.875" style="90"/>
  </cols>
  <sheetData>
    <row r="3" spans="3:9" ht="12">
      <c r="C3" s="2" t="s">
        <v>41</v>
      </c>
    </row>
    <row r="6" spans="3:9" ht="12">
      <c r="C6" s="99" t="s">
        <v>719</v>
      </c>
    </row>
    <row r="7" spans="3:9">
      <c r="C7" s="90" t="s">
        <v>62</v>
      </c>
    </row>
    <row r="10" spans="3:9" ht="22.8">
      <c r="D10" s="106" t="s">
        <v>689</v>
      </c>
      <c r="E10" s="106" t="s">
        <v>690</v>
      </c>
      <c r="F10" s="106" t="s">
        <v>691</v>
      </c>
      <c r="G10" s="106" t="s">
        <v>692</v>
      </c>
      <c r="H10" s="106" t="s">
        <v>693</v>
      </c>
    </row>
    <row r="11" spans="3:9">
      <c r="C11" s="90" t="s">
        <v>50</v>
      </c>
      <c r="D11" s="104">
        <v>74.400000000000006</v>
      </c>
      <c r="E11" s="104">
        <v>42.6</v>
      </c>
      <c r="F11" s="104">
        <v>10.7</v>
      </c>
      <c r="G11" s="104">
        <v>1.6</v>
      </c>
      <c r="H11" s="90">
        <v>0.2</v>
      </c>
      <c r="I11" s="101"/>
    </row>
    <row r="12" spans="3:9">
      <c r="D12" s="104" t="e">
        <v>#N/A</v>
      </c>
      <c r="E12" s="104" t="e">
        <v>#N/A</v>
      </c>
      <c r="F12" s="104" t="e">
        <v>#N/A</v>
      </c>
      <c r="G12" s="104" t="e">
        <v>#N/A</v>
      </c>
      <c r="H12" s="104" t="e">
        <v>#N/A</v>
      </c>
    </row>
    <row r="13" spans="3:9">
      <c r="C13" s="90" t="s">
        <v>30</v>
      </c>
      <c r="D13" s="104">
        <v>94.3</v>
      </c>
      <c r="E13" s="104">
        <v>79.599999999999994</v>
      </c>
      <c r="F13" s="104">
        <v>22.5</v>
      </c>
      <c r="G13" s="104">
        <v>0.1</v>
      </c>
      <c r="H13" s="104">
        <v>0</v>
      </c>
      <c r="I13" s="101"/>
    </row>
    <row r="14" spans="3:9">
      <c r="C14" s="90" t="s">
        <v>29</v>
      </c>
      <c r="D14" s="104">
        <v>92.8</v>
      </c>
      <c r="E14" s="104">
        <v>83.9</v>
      </c>
      <c r="F14" s="104">
        <v>43.1</v>
      </c>
      <c r="G14" s="104">
        <v>7.5</v>
      </c>
      <c r="H14" s="104">
        <v>0.6</v>
      </c>
      <c r="I14" s="101"/>
    </row>
    <row r="15" spans="3:9">
      <c r="C15" s="90" t="s">
        <v>20</v>
      </c>
      <c r="D15" s="104">
        <v>90.9</v>
      </c>
      <c r="E15" s="104">
        <v>62.2</v>
      </c>
      <c r="F15" s="104">
        <v>11.6</v>
      </c>
      <c r="G15" s="104">
        <v>0</v>
      </c>
      <c r="H15" s="104">
        <v>0</v>
      </c>
      <c r="I15" s="101"/>
    </row>
    <row r="16" spans="3:9">
      <c r="C16" s="90" t="s">
        <v>23</v>
      </c>
      <c r="D16" s="104">
        <v>82.7</v>
      </c>
      <c r="E16" s="104">
        <v>42.8</v>
      </c>
      <c r="F16" s="104">
        <v>4.2</v>
      </c>
      <c r="G16" s="104">
        <v>0</v>
      </c>
      <c r="H16" s="104">
        <v>0</v>
      </c>
      <c r="I16" s="101"/>
    </row>
    <row r="17" spans="3:9">
      <c r="C17" s="90" t="s">
        <v>19</v>
      </c>
      <c r="D17" s="104">
        <v>77</v>
      </c>
      <c r="E17" s="104">
        <v>43.4</v>
      </c>
      <c r="F17" s="104">
        <v>11</v>
      </c>
      <c r="G17" s="104">
        <v>0</v>
      </c>
      <c r="H17" s="104">
        <v>0</v>
      </c>
      <c r="I17" s="101"/>
    </row>
    <row r="18" spans="3:9">
      <c r="C18" s="90" t="s">
        <v>17</v>
      </c>
      <c r="D18" s="104">
        <v>72</v>
      </c>
      <c r="E18" s="104">
        <v>60.2</v>
      </c>
      <c r="F18" s="104">
        <v>32.9</v>
      </c>
      <c r="G18" s="104">
        <v>0</v>
      </c>
      <c r="H18" s="104">
        <v>0</v>
      </c>
      <c r="I18" s="101"/>
    </row>
    <row r="19" spans="3:9">
      <c r="C19" s="90" t="s">
        <v>31</v>
      </c>
      <c r="D19" s="104">
        <v>69.7</v>
      </c>
      <c r="E19" s="104">
        <v>65</v>
      </c>
      <c r="F19" s="104">
        <v>28.4</v>
      </c>
      <c r="G19" s="104">
        <v>0</v>
      </c>
      <c r="H19" s="104">
        <v>0</v>
      </c>
      <c r="I19" s="101"/>
    </row>
    <row r="20" spans="3:9">
      <c r="C20" s="90" t="s">
        <v>21</v>
      </c>
      <c r="D20" s="104">
        <v>60.1</v>
      </c>
      <c r="E20" s="104">
        <v>68.8</v>
      </c>
      <c r="F20" s="104">
        <v>32.799999999999997</v>
      </c>
      <c r="G20" s="104">
        <v>0</v>
      </c>
      <c r="H20" s="104">
        <v>0</v>
      </c>
      <c r="I20" s="101"/>
    </row>
    <row r="21" spans="3:9">
      <c r="C21" s="90" t="s">
        <v>27</v>
      </c>
      <c r="D21" s="104">
        <v>60.1</v>
      </c>
      <c r="E21" s="104">
        <v>41.5</v>
      </c>
      <c r="F21" s="104">
        <v>18.3</v>
      </c>
      <c r="G21" s="104">
        <v>9.5</v>
      </c>
      <c r="H21" s="104">
        <v>3.9</v>
      </c>
      <c r="I21" s="101"/>
    </row>
    <row r="22" spans="3:9">
      <c r="C22" s="90" t="s">
        <v>14</v>
      </c>
      <c r="D22" s="104">
        <v>54.1</v>
      </c>
      <c r="E22" s="104">
        <v>2.2000000000000002</v>
      </c>
      <c r="F22" s="104">
        <v>0</v>
      </c>
      <c r="G22" s="104">
        <v>0</v>
      </c>
      <c r="H22" s="104">
        <v>0</v>
      </c>
      <c r="I22" s="101"/>
    </row>
    <row r="23" spans="3:9">
      <c r="C23" s="90" t="s">
        <v>9</v>
      </c>
      <c r="D23" s="104">
        <v>48.3</v>
      </c>
      <c r="E23" s="104">
        <v>20.5</v>
      </c>
      <c r="F23" s="104">
        <v>2.5</v>
      </c>
      <c r="G23" s="104">
        <v>0</v>
      </c>
      <c r="H23" s="104">
        <v>0</v>
      </c>
      <c r="I23" s="101"/>
    </row>
    <row r="24" spans="3:9">
      <c r="C24" s="90" t="s">
        <v>24</v>
      </c>
      <c r="D24" s="104">
        <v>44.3</v>
      </c>
      <c r="E24" s="104">
        <v>21.3</v>
      </c>
      <c r="F24" s="104">
        <v>12.9</v>
      </c>
      <c r="G24" s="104">
        <v>0</v>
      </c>
      <c r="H24" s="104">
        <v>0</v>
      </c>
      <c r="I24" s="101"/>
    </row>
    <row r="25" spans="3:9">
      <c r="C25" s="90" t="s">
        <v>12</v>
      </c>
      <c r="D25" s="104">
        <v>43.7</v>
      </c>
      <c r="E25" s="104">
        <v>42.1</v>
      </c>
      <c r="F25" s="104">
        <v>1.9</v>
      </c>
      <c r="G25" s="104">
        <v>0</v>
      </c>
      <c r="H25" s="104">
        <v>0</v>
      </c>
      <c r="I25" s="101"/>
    </row>
    <row r="26" spans="3:9">
      <c r="C26" s="90" t="s">
        <v>10</v>
      </c>
      <c r="D26" s="104">
        <v>42.6</v>
      </c>
      <c r="E26" s="104">
        <v>36.9</v>
      </c>
      <c r="F26" s="104">
        <v>19.5</v>
      </c>
      <c r="G26" s="104">
        <v>3.6</v>
      </c>
      <c r="H26" s="104">
        <v>0.6</v>
      </c>
      <c r="I26" s="101"/>
    </row>
    <row r="27" spans="3:9">
      <c r="C27" s="90" t="s">
        <v>28</v>
      </c>
      <c r="D27" s="104">
        <v>31.1</v>
      </c>
      <c r="E27" s="104">
        <v>16.399999999999999</v>
      </c>
      <c r="F27" s="104">
        <v>3.1</v>
      </c>
      <c r="G27" s="104">
        <v>0</v>
      </c>
      <c r="H27" s="104">
        <v>0</v>
      </c>
      <c r="I27" s="101"/>
    </row>
    <row r="28" spans="3:9">
      <c r="C28" s="90" t="s">
        <v>18</v>
      </c>
      <c r="D28" s="104">
        <v>26.3</v>
      </c>
      <c r="E28" s="104">
        <v>22.8</v>
      </c>
      <c r="F28" s="104">
        <v>7.9</v>
      </c>
      <c r="G28" s="104">
        <v>0</v>
      </c>
      <c r="H28" s="104">
        <v>0</v>
      </c>
      <c r="I28" s="101"/>
    </row>
    <row r="29" spans="3:9">
      <c r="C29" s="90" t="s">
        <v>16</v>
      </c>
      <c r="D29" s="104">
        <v>14.5</v>
      </c>
      <c r="E29" s="104">
        <v>8.5</v>
      </c>
      <c r="F29" s="104">
        <v>2.2999999999999998</v>
      </c>
      <c r="G29" s="104">
        <v>0</v>
      </c>
      <c r="H29" s="104">
        <v>0</v>
      </c>
      <c r="I29" s="101"/>
    </row>
    <row r="30" spans="3:9">
      <c r="C30" s="90" t="s">
        <v>15</v>
      </c>
      <c r="D30" s="104">
        <v>1.2</v>
      </c>
      <c r="E30" s="104">
        <v>0.4</v>
      </c>
      <c r="F30" s="104">
        <v>0.1</v>
      </c>
      <c r="G30" s="104">
        <v>0</v>
      </c>
      <c r="H30" s="104">
        <v>0</v>
      </c>
      <c r="I30" s="101"/>
    </row>
    <row r="31" spans="3:9">
      <c r="C31" s="90" t="s">
        <v>11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1"/>
    </row>
    <row r="32" spans="3:9">
      <c r="C32" s="90" t="s">
        <v>39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1"/>
    </row>
    <row r="33" spans="1:9">
      <c r="C33" s="90" t="s">
        <v>13</v>
      </c>
      <c r="D33" s="104">
        <v>0</v>
      </c>
      <c r="E33" s="104">
        <v>0</v>
      </c>
      <c r="F33" s="104">
        <v>0</v>
      </c>
      <c r="G33" s="104">
        <v>0</v>
      </c>
      <c r="H33" s="104">
        <v>0</v>
      </c>
      <c r="I33" s="101"/>
    </row>
    <row r="34" spans="1:9">
      <c r="C34" s="90" t="s">
        <v>25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  <c r="I34" s="101"/>
    </row>
    <row r="35" spans="1:9">
      <c r="C35" s="90" t="s">
        <v>26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  <c r="I35" s="101"/>
    </row>
    <row r="36" spans="1:9">
      <c r="C36" s="90" t="s">
        <v>32</v>
      </c>
      <c r="D36" s="104">
        <v>0</v>
      </c>
      <c r="E36" s="104">
        <v>0</v>
      </c>
      <c r="F36" s="104">
        <v>0</v>
      </c>
      <c r="G36" s="104">
        <v>0</v>
      </c>
      <c r="H36" s="104">
        <v>0</v>
      </c>
      <c r="I36" s="101"/>
    </row>
    <row r="37" spans="1:9">
      <c r="C37" s="90" t="s">
        <v>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1"/>
    </row>
    <row r="38" spans="1:9">
      <c r="C38" s="90" t="s">
        <v>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  <c r="I38" s="101"/>
    </row>
    <row r="39" spans="1:9">
      <c r="D39" s="104" t="e">
        <v>#N/A</v>
      </c>
      <c r="E39" s="104" t="e">
        <v>#N/A</v>
      </c>
      <c r="F39" s="104" t="e">
        <v>#N/A</v>
      </c>
      <c r="G39" s="104" t="e">
        <v>#N/A</v>
      </c>
      <c r="H39" s="104" t="e">
        <v>#N/A</v>
      </c>
    </row>
    <row r="40" spans="1:9">
      <c r="C40" s="90" t="s">
        <v>36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  <c r="I40" s="101"/>
    </row>
    <row r="42" spans="1:9">
      <c r="C42" s="90" t="s">
        <v>694</v>
      </c>
    </row>
    <row r="43" spans="1:9">
      <c r="C43" s="90" t="s">
        <v>114</v>
      </c>
    </row>
    <row r="44" spans="1:9">
      <c r="C44" s="1" t="s">
        <v>59</v>
      </c>
    </row>
    <row r="45" spans="1:9" ht="12">
      <c r="A45" s="2" t="s">
        <v>0</v>
      </c>
    </row>
    <row r="46" spans="1:9">
      <c r="A46" s="90" t="s">
        <v>61</v>
      </c>
    </row>
  </sheetData>
  <sortState xmlns:xlrd2="http://schemas.microsoft.com/office/spreadsheetml/2017/richdata2" ref="C13:H38">
    <sortCondition descending="1" ref="D13:D38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theme="8" tint="0.39997558519241921"/>
  </sheetPr>
  <dimension ref="A1:K46"/>
  <sheetViews>
    <sheetView showGridLines="0" topLeftCell="B9" zoomScaleNormal="100" workbookViewId="0">
      <selection activeCell="E8" sqref="E8"/>
    </sheetView>
  </sheetViews>
  <sheetFormatPr defaultColWidth="8.875" defaultRowHeight="11.4"/>
  <cols>
    <col min="1" max="2" width="8.875" style="90"/>
    <col min="3" max="3" width="17.375" style="90" customWidth="1"/>
    <col min="4" max="11" width="15.75" style="90" customWidth="1"/>
    <col min="12" max="16384" width="8.875" style="90"/>
  </cols>
  <sheetData>
    <row r="1" spans="1:11" ht="12">
      <c r="A1" s="87"/>
    </row>
    <row r="3" spans="1:11" ht="12">
      <c r="C3" s="2" t="s">
        <v>41</v>
      </c>
    </row>
    <row r="6" spans="1:11" ht="12">
      <c r="C6" s="99" t="s">
        <v>718</v>
      </c>
    </row>
    <row r="10" spans="1:11" ht="90" customHeight="1">
      <c r="C10" s="5"/>
      <c r="D10" s="92" t="s">
        <v>708</v>
      </c>
      <c r="E10" s="92" t="s">
        <v>709</v>
      </c>
      <c r="F10" s="13" t="s">
        <v>710</v>
      </c>
      <c r="G10" s="13" t="s">
        <v>55</v>
      </c>
      <c r="H10" s="92" t="s">
        <v>711</v>
      </c>
      <c r="I10" s="13" t="s">
        <v>712</v>
      </c>
      <c r="J10" s="13" t="s">
        <v>56</v>
      </c>
      <c r="K10" s="92" t="s">
        <v>707</v>
      </c>
    </row>
    <row r="11" spans="1:11" ht="12">
      <c r="C11" s="9" t="s">
        <v>8</v>
      </c>
      <c r="D11" s="112">
        <v>222628</v>
      </c>
      <c r="E11" s="112">
        <v>204805</v>
      </c>
      <c r="F11" s="113">
        <v>68055</v>
      </c>
      <c r="G11" s="114">
        <v>65.42</v>
      </c>
      <c r="H11" s="112">
        <v>1063572</v>
      </c>
      <c r="I11" s="113">
        <v>1732218</v>
      </c>
      <c r="J11" s="114">
        <v>2.57</v>
      </c>
      <c r="K11" s="115">
        <f t="shared" ref="K11:K39" si="0">+G11/J11</f>
        <v>25.45525291828794</v>
      </c>
    </row>
    <row r="12" spans="1:11" ht="12">
      <c r="C12" s="10" t="s">
        <v>9</v>
      </c>
      <c r="D12" s="116">
        <v>13112</v>
      </c>
      <c r="E12" s="116">
        <v>21252</v>
      </c>
      <c r="F12" s="117">
        <v>2801</v>
      </c>
      <c r="G12" s="118">
        <v>93.62</v>
      </c>
      <c r="H12" s="116">
        <v>1136028</v>
      </c>
      <c r="I12" s="117">
        <v>2133941</v>
      </c>
      <c r="J12" s="118">
        <v>0.12</v>
      </c>
      <c r="K12" s="119">
        <f t="shared" si="0"/>
        <v>780.16666666666674</v>
      </c>
    </row>
    <row r="13" spans="1:11" ht="12">
      <c r="C13" s="10" t="s">
        <v>10</v>
      </c>
      <c r="D13" s="116">
        <v>169434</v>
      </c>
      <c r="E13" s="116">
        <v>374061</v>
      </c>
      <c r="F13" s="117">
        <v>36874</v>
      </c>
      <c r="G13" s="118">
        <v>91.87</v>
      </c>
      <c r="H13" s="116">
        <v>4466029</v>
      </c>
      <c r="I13" s="117">
        <v>6912652</v>
      </c>
      <c r="J13" s="118">
        <v>0.49</v>
      </c>
      <c r="K13" s="119">
        <f t="shared" si="0"/>
        <v>187.48979591836735</v>
      </c>
    </row>
    <row r="14" spans="1:11" ht="12">
      <c r="C14" s="10" t="s">
        <v>11</v>
      </c>
      <c r="D14" s="116">
        <v>246728</v>
      </c>
      <c r="E14" s="116">
        <v>378054</v>
      </c>
      <c r="F14" s="117">
        <v>59997</v>
      </c>
      <c r="G14" s="118">
        <v>82.23</v>
      </c>
      <c r="H14" s="116">
        <v>2343481</v>
      </c>
      <c r="I14" s="117">
        <v>3674177</v>
      </c>
      <c r="J14" s="118">
        <v>1.34</v>
      </c>
      <c r="K14" s="119">
        <f t="shared" si="0"/>
        <v>61.365671641791046</v>
      </c>
    </row>
    <row r="15" spans="1:11" ht="12">
      <c r="C15" s="10" t="s">
        <v>39</v>
      </c>
      <c r="D15" s="116">
        <v>162269</v>
      </c>
      <c r="E15" s="116">
        <v>151375</v>
      </c>
      <c r="F15" s="117">
        <v>45028</v>
      </c>
      <c r="G15" s="118">
        <v>72.069999999999993</v>
      </c>
      <c r="H15" s="116">
        <v>1465853</v>
      </c>
      <c r="I15" s="117">
        <v>2892182</v>
      </c>
      <c r="J15" s="118">
        <v>1.1200000000000001</v>
      </c>
      <c r="K15" s="119">
        <f t="shared" si="0"/>
        <v>64.348214285714278</v>
      </c>
    </row>
    <row r="16" spans="1:11" ht="12">
      <c r="C16" s="10" t="s">
        <v>12</v>
      </c>
      <c r="D16" s="116">
        <v>35250</v>
      </c>
      <c r="E16" s="116">
        <v>85892</v>
      </c>
      <c r="F16" s="117">
        <v>7502</v>
      </c>
      <c r="G16" s="118">
        <v>93.96</v>
      </c>
      <c r="H16" s="116">
        <v>2338574</v>
      </c>
      <c r="I16" s="117">
        <v>4403482</v>
      </c>
      <c r="J16" s="118">
        <v>0.16</v>
      </c>
      <c r="K16" s="119">
        <f t="shared" si="0"/>
        <v>587.25</v>
      </c>
    </row>
    <row r="17" spans="3:11" ht="12">
      <c r="C17" s="10" t="s">
        <v>13</v>
      </c>
      <c r="D17" s="116">
        <v>35908</v>
      </c>
      <c r="E17" s="116">
        <v>29469</v>
      </c>
      <c r="F17" s="117">
        <v>9732</v>
      </c>
      <c r="G17" s="118">
        <v>73.790000000000006</v>
      </c>
      <c r="H17" s="116">
        <v>277942</v>
      </c>
      <c r="I17" s="117">
        <v>605813</v>
      </c>
      <c r="J17" s="118">
        <v>1.19</v>
      </c>
      <c r="K17" s="119">
        <f t="shared" si="0"/>
        <v>62.008403361344548</v>
      </c>
    </row>
    <row r="18" spans="3:11" ht="12">
      <c r="C18" s="10" t="s">
        <v>14</v>
      </c>
      <c r="D18" s="116">
        <v>11421</v>
      </c>
      <c r="E18" s="116">
        <v>10023</v>
      </c>
      <c r="F18" s="117">
        <v>3169</v>
      </c>
      <c r="G18" s="118">
        <v>72.069999999999993</v>
      </c>
      <c r="H18" s="116">
        <v>81332</v>
      </c>
      <c r="I18" s="117">
        <v>175383</v>
      </c>
      <c r="J18" s="118">
        <v>1.3</v>
      </c>
      <c r="K18" s="119">
        <f t="shared" si="0"/>
        <v>55.438461538461532</v>
      </c>
    </row>
    <row r="19" spans="3:11" ht="12">
      <c r="C19" s="10" t="s">
        <v>15</v>
      </c>
      <c r="D19" s="116">
        <v>37284</v>
      </c>
      <c r="E19" s="116">
        <v>46489</v>
      </c>
      <c r="F19" s="117">
        <v>8807</v>
      </c>
      <c r="G19" s="118">
        <v>84.67</v>
      </c>
      <c r="H19" s="116">
        <v>948095</v>
      </c>
      <c r="I19" s="117">
        <v>2159638</v>
      </c>
      <c r="J19" s="118">
        <v>0.35</v>
      </c>
      <c r="K19" s="119">
        <f t="shared" si="0"/>
        <v>241.91428571428574</v>
      </c>
    </row>
    <row r="20" spans="3:11" ht="12">
      <c r="C20" s="10" t="s">
        <v>16</v>
      </c>
      <c r="D20" s="116">
        <v>120528</v>
      </c>
      <c r="E20" s="116">
        <v>116138</v>
      </c>
      <c r="F20" s="117">
        <v>36193</v>
      </c>
      <c r="G20" s="118">
        <v>66.599999999999994</v>
      </c>
      <c r="H20" s="116">
        <v>562725</v>
      </c>
      <c r="I20" s="117">
        <v>1001382</v>
      </c>
      <c r="J20" s="118">
        <v>2.41</v>
      </c>
      <c r="K20" s="119">
        <f t="shared" si="0"/>
        <v>27.63485477178423</v>
      </c>
    </row>
    <row r="21" spans="3:11" ht="12">
      <c r="C21" s="10" t="s">
        <v>17</v>
      </c>
      <c r="D21" s="116">
        <v>12888</v>
      </c>
      <c r="E21" s="116">
        <v>9561</v>
      </c>
      <c r="F21" s="117">
        <v>3470</v>
      </c>
      <c r="G21" s="120">
        <v>74.260000000000005</v>
      </c>
      <c r="H21" s="116">
        <v>332825</v>
      </c>
      <c r="I21" s="117">
        <v>1471381</v>
      </c>
      <c r="J21" s="118">
        <v>0.18</v>
      </c>
      <c r="K21" s="119">
        <f t="shared" si="0"/>
        <v>412.5555555555556</v>
      </c>
    </row>
    <row r="22" spans="3:11" ht="12">
      <c r="C22" s="10" t="s">
        <v>18</v>
      </c>
      <c r="D22" s="116">
        <v>43346</v>
      </c>
      <c r="E22" s="116">
        <v>45095</v>
      </c>
      <c r="F22" s="117">
        <v>10537</v>
      </c>
      <c r="G22" s="120">
        <v>82.27</v>
      </c>
      <c r="H22" s="116">
        <v>1307613</v>
      </c>
      <c r="I22" s="117">
        <v>3238192</v>
      </c>
      <c r="J22" s="118">
        <v>0.27</v>
      </c>
      <c r="K22" s="119">
        <f t="shared" si="0"/>
        <v>304.7037037037037</v>
      </c>
    </row>
    <row r="23" spans="3:11" ht="12">
      <c r="C23" s="10" t="s">
        <v>19</v>
      </c>
      <c r="D23" s="116">
        <v>14001</v>
      </c>
      <c r="E23" s="116">
        <v>22615</v>
      </c>
      <c r="F23" s="117">
        <v>3050</v>
      </c>
      <c r="G23" s="120">
        <v>91.81</v>
      </c>
      <c r="H23" s="116">
        <v>1115372</v>
      </c>
      <c r="I23" s="117">
        <v>2947655</v>
      </c>
      <c r="J23" s="118">
        <v>0.1</v>
      </c>
      <c r="K23" s="119">
        <f t="shared" si="0"/>
        <v>918.1</v>
      </c>
    </row>
    <row r="24" spans="3:11" ht="12">
      <c r="C24" s="10" t="s">
        <v>20</v>
      </c>
      <c r="D24" s="116">
        <v>12103</v>
      </c>
      <c r="E24" s="116">
        <v>17179</v>
      </c>
      <c r="F24" s="117">
        <v>2670</v>
      </c>
      <c r="G24" s="120">
        <v>90.66</v>
      </c>
      <c r="H24" s="116">
        <v>1050328</v>
      </c>
      <c r="I24" s="117">
        <v>2624553</v>
      </c>
      <c r="J24" s="118">
        <v>0.09</v>
      </c>
      <c r="K24" s="119">
        <f t="shared" si="0"/>
        <v>1007.3333333333334</v>
      </c>
    </row>
    <row r="25" spans="3:11" ht="12">
      <c r="C25" s="10" t="s">
        <v>21</v>
      </c>
      <c r="D25" s="116">
        <v>11171</v>
      </c>
      <c r="E25" s="116">
        <v>9658</v>
      </c>
      <c r="F25" s="117">
        <v>2643</v>
      </c>
      <c r="G25" s="120">
        <v>84.52</v>
      </c>
      <c r="H25" s="116">
        <v>856560</v>
      </c>
      <c r="I25" s="117">
        <v>2086702</v>
      </c>
      <c r="J25" s="118">
        <v>0.11</v>
      </c>
      <c r="K25" s="119">
        <f t="shared" si="0"/>
        <v>768.36363636363637</v>
      </c>
    </row>
    <row r="26" spans="3:11" ht="12">
      <c r="C26" s="10" t="s">
        <v>22</v>
      </c>
      <c r="D26" s="116">
        <v>151089</v>
      </c>
      <c r="E26" s="116">
        <v>146390</v>
      </c>
      <c r="F26" s="117">
        <v>50639</v>
      </c>
      <c r="G26" s="120">
        <v>59.56</v>
      </c>
      <c r="H26" s="116">
        <v>433454</v>
      </c>
      <c r="I26" s="117">
        <v>655877</v>
      </c>
      <c r="J26" s="118">
        <v>4.62</v>
      </c>
      <c r="K26" s="119">
        <f t="shared" si="0"/>
        <v>12.891774891774892</v>
      </c>
    </row>
    <row r="27" spans="3:11" ht="12">
      <c r="C27" s="10" t="s">
        <v>23</v>
      </c>
      <c r="D27" s="116">
        <v>11352</v>
      </c>
      <c r="E27" s="116">
        <v>23242</v>
      </c>
      <c r="F27" s="117">
        <v>2405</v>
      </c>
      <c r="G27" s="120">
        <v>94.41</v>
      </c>
      <c r="H27" s="116">
        <v>2578865</v>
      </c>
      <c r="I27" s="117">
        <v>5242525</v>
      </c>
      <c r="J27" s="118">
        <v>0.04</v>
      </c>
      <c r="K27" s="119">
        <f t="shared" si="0"/>
        <v>2360.25</v>
      </c>
    </row>
    <row r="28" spans="3:11" ht="12">
      <c r="C28" s="10" t="s">
        <v>24</v>
      </c>
      <c r="D28" s="116">
        <v>10336</v>
      </c>
      <c r="E28" s="116">
        <v>15871</v>
      </c>
      <c r="F28" s="117">
        <v>2306</v>
      </c>
      <c r="G28" s="120">
        <v>88.04</v>
      </c>
      <c r="H28" s="116">
        <v>325375</v>
      </c>
      <c r="I28" s="117">
        <v>528100</v>
      </c>
      <c r="J28" s="118">
        <v>0.4</v>
      </c>
      <c r="K28" s="119">
        <f t="shared" si="0"/>
        <v>220.1</v>
      </c>
    </row>
    <row r="29" spans="3:11" ht="12">
      <c r="C29" s="10" t="s">
        <v>25</v>
      </c>
      <c r="D29" s="116">
        <v>303760</v>
      </c>
      <c r="E29" s="116">
        <v>295081</v>
      </c>
      <c r="F29" s="117">
        <v>87451</v>
      </c>
      <c r="G29" s="118">
        <v>69.47</v>
      </c>
      <c r="H29" s="116">
        <v>2283829</v>
      </c>
      <c r="I29" s="117">
        <v>4101551</v>
      </c>
      <c r="J29" s="118">
        <v>1.48</v>
      </c>
      <c r="K29" s="119">
        <f t="shared" si="0"/>
        <v>46.939189189189186</v>
      </c>
    </row>
    <row r="30" spans="3:11" ht="12">
      <c r="C30" s="10" t="s">
        <v>26</v>
      </c>
      <c r="D30" s="116">
        <v>40384</v>
      </c>
      <c r="E30" s="116">
        <v>38355</v>
      </c>
      <c r="F30" s="117">
        <v>11663</v>
      </c>
      <c r="G30" s="118">
        <v>69.25</v>
      </c>
      <c r="H30" s="116">
        <v>224306</v>
      </c>
      <c r="I30" s="117">
        <v>398359</v>
      </c>
      <c r="J30" s="118">
        <v>2.0299999999999998</v>
      </c>
      <c r="K30" s="119">
        <f t="shared" si="0"/>
        <v>34.11330049261084</v>
      </c>
    </row>
    <row r="31" spans="3:11" ht="12">
      <c r="C31" s="10" t="s">
        <v>27</v>
      </c>
      <c r="D31" s="116">
        <v>15254</v>
      </c>
      <c r="E31" s="116">
        <v>13507</v>
      </c>
      <c r="F31" s="117">
        <v>3951</v>
      </c>
      <c r="G31" s="118">
        <v>77.22</v>
      </c>
      <c r="H31" s="116">
        <v>305404</v>
      </c>
      <c r="I31" s="117">
        <v>843231</v>
      </c>
      <c r="J31" s="118">
        <v>0.36</v>
      </c>
      <c r="K31" s="119">
        <f t="shared" si="0"/>
        <v>214.5</v>
      </c>
    </row>
    <row r="32" spans="3:11" ht="12">
      <c r="C32" s="10" t="s">
        <v>28</v>
      </c>
      <c r="D32" s="116">
        <v>17053</v>
      </c>
      <c r="E32" s="116">
        <v>22183</v>
      </c>
      <c r="F32" s="117">
        <v>3842</v>
      </c>
      <c r="G32" s="118">
        <v>88.74</v>
      </c>
      <c r="H32" s="116">
        <v>625199</v>
      </c>
      <c r="I32" s="117">
        <v>1431537</v>
      </c>
      <c r="J32" s="118">
        <v>0.24</v>
      </c>
      <c r="K32" s="119">
        <f t="shared" si="0"/>
        <v>369.75</v>
      </c>
    </row>
    <row r="33" spans="1:11" ht="12">
      <c r="C33" s="10" t="s">
        <v>29</v>
      </c>
      <c r="D33" s="116">
        <v>3303</v>
      </c>
      <c r="E33" s="116">
        <v>2842</v>
      </c>
      <c r="F33" s="117">
        <v>856</v>
      </c>
      <c r="G33" s="118">
        <v>77.180000000000007</v>
      </c>
      <c r="H33" s="116">
        <v>380088</v>
      </c>
      <c r="I33" s="117">
        <v>1104177</v>
      </c>
      <c r="J33" s="118">
        <v>0.06</v>
      </c>
      <c r="K33" s="119">
        <f t="shared" si="0"/>
        <v>1286.3333333333335</v>
      </c>
    </row>
    <row r="34" spans="1:11" ht="12">
      <c r="C34" s="10" t="s">
        <v>30</v>
      </c>
      <c r="D34" s="116">
        <v>13944</v>
      </c>
      <c r="E34" s="116">
        <v>9397</v>
      </c>
      <c r="F34" s="117">
        <v>4002</v>
      </c>
      <c r="G34" s="118">
        <v>69.67</v>
      </c>
      <c r="H34" s="116">
        <v>147229</v>
      </c>
      <c r="I34" s="117">
        <v>368586</v>
      </c>
      <c r="J34" s="118">
        <v>0.76</v>
      </c>
      <c r="K34" s="119">
        <f t="shared" si="0"/>
        <v>91.671052631578945</v>
      </c>
    </row>
    <row r="35" spans="1:11" ht="12">
      <c r="C35" s="10" t="s">
        <v>31</v>
      </c>
      <c r="D35" s="116">
        <v>76901</v>
      </c>
      <c r="E35" s="116">
        <v>375437</v>
      </c>
      <c r="F35" s="117">
        <v>16053</v>
      </c>
      <c r="G35" s="118">
        <v>95.76</v>
      </c>
      <c r="H35" s="116">
        <v>3578628</v>
      </c>
      <c r="I35" s="117">
        <v>6886134</v>
      </c>
      <c r="J35" s="118">
        <v>0.22</v>
      </c>
      <c r="K35" s="119">
        <f t="shared" si="0"/>
        <v>435.27272727272731</v>
      </c>
    </row>
    <row r="36" spans="1:11" ht="12">
      <c r="C36" s="10" t="s">
        <v>32</v>
      </c>
      <c r="D36" s="116">
        <v>61568</v>
      </c>
      <c r="E36" s="116">
        <v>57512</v>
      </c>
      <c r="F36" s="117">
        <v>17000</v>
      </c>
      <c r="G36" s="118">
        <v>72.430000000000007</v>
      </c>
      <c r="H36" s="116">
        <v>446295</v>
      </c>
      <c r="I36" s="117">
        <v>796518</v>
      </c>
      <c r="J36" s="118">
        <v>1.55</v>
      </c>
      <c r="K36" s="119">
        <f t="shared" si="0"/>
        <v>46.729032258064521</v>
      </c>
    </row>
    <row r="37" spans="1:11" ht="12">
      <c r="C37" s="11" t="s">
        <v>33</v>
      </c>
      <c r="D37" s="121">
        <v>69207</v>
      </c>
      <c r="E37" s="121">
        <v>89818</v>
      </c>
      <c r="F37" s="122">
        <v>16375</v>
      </c>
      <c r="G37" s="123">
        <v>84.53</v>
      </c>
      <c r="H37" s="121">
        <v>1188940</v>
      </c>
      <c r="I37" s="122">
        <v>2664026</v>
      </c>
      <c r="J37" s="123">
        <v>0.52</v>
      </c>
      <c r="K37" s="124">
        <f t="shared" si="0"/>
        <v>162.55769230769229</v>
      </c>
    </row>
    <row r="38" spans="1:11" ht="12">
      <c r="C38" s="11" t="s">
        <v>34</v>
      </c>
      <c r="D38" s="121">
        <v>118619</v>
      </c>
      <c r="E38" s="121">
        <v>136271</v>
      </c>
      <c r="F38" s="122">
        <v>30049</v>
      </c>
      <c r="G38" s="123">
        <v>78.95</v>
      </c>
      <c r="H38" s="121">
        <v>1311523</v>
      </c>
      <c r="I38" s="122">
        <v>2720761</v>
      </c>
      <c r="J38" s="123">
        <v>0.87</v>
      </c>
      <c r="K38" s="124">
        <f t="shared" si="0"/>
        <v>90.747126436781613</v>
      </c>
    </row>
    <row r="39" spans="1:11" ht="12">
      <c r="C39" s="12" t="s">
        <v>36</v>
      </c>
      <c r="D39" s="125">
        <v>78322</v>
      </c>
      <c r="E39" s="125">
        <v>71069</v>
      </c>
      <c r="F39" s="126">
        <v>22343</v>
      </c>
      <c r="G39" s="127">
        <v>70.099999999999994</v>
      </c>
      <c r="H39" s="125">
        <v>457061</v>
      </c>
      <c r="I39" s="126">
        <v>865033</v>
      </c>
      <c r="J39" s="127">
        <v>1.81</v>
      </c>
      <c r="K39" s="128">
        <f t="shared" si="0"/>
        <v>38.729281767955797</v>
      </c>
    </row>
    <row r="40" spans="1:11">
      <c r="C40" s="129"/>
      <c r="D40" s="129"/>
      <c r="E40" s="129"/>
      <c r="F40" s="129"/>
      <c r="G40" s="129"/>
      <c r="H40" s="129"/>
      <c r="I40" s="129"/>
      <c r="J40" s="129"/>
      <c r="K40" s="129"/>
    </row>
    <row r="41" spans="1:11">
      <c r="C41" s="90" t="s">
        <v>713</v>
      </c>
    </row>
    <row r="42" spans="1:11">
      <c r="C42" s="90" t="s">
        <v>714</v>
      </c>
    </row>
    <row r="43" spans="1:11">
      <c r="C43" s="1" t="s">
        <v>4</v>
      </c>
    </row>
    <row r="45" spans="1:11" ht="12">
      <c r="A45" s="2" t="s">
        <v>0</v>
      </c>
    </row>
    <row r="46" spans="1:11">
      <c r="A46" s="90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3:H107"/>
  <sheetViews>
    <sheetView showGridLines="0" topLeftCell="A61" zoomScaleNormal="100" workbookViewId="0">
      <selection activeCell="C44" sqref="C44:G44"/>
    </sheetView>
  </sheetViews>
  <sheetFormatPr defaultColWidth="8.875" defaultRowHeight="11.4"/>
  <cols>
    <col min="1" max="2" width="8.875" style="90"/>
    <col min="3" max="3" width="15.375" style="90" customWidth="1"/>
    <col min="4" max="8" width="27.375" style="90" customWidth="1"/>
    <col min="9" max="16384" width="8.875" style="90"/>
  </cols>
  <sheetData>
    <row r="3" spans="3:8" ht="12">
      <c r="C3" s="2" t="s">
        <v>41</v>
      </c>
    </row>
    <row r="6" spans="3:8" ht="12">
      <c r="C6" s="130" t="s">
        <v>741</v>
      </c>
    </row>
    <row r="7" spans="3:8">
      <c r="C7" s="90" t="s">
        <v>64</v>
      </c>
    </row>
    <row r="10" spans="3:8" ht="22.8">
      <c r="D10" s="106" t="s">
        <v>689</v>
      </c>
      <c r="E10" s="106" t="s">
        <v>690</v>
      </c>
      <c r="F10" s="106" t="s">
        <v>691</v>
      </c>
      <c r="G10" s="106" t="s">
        <v>692</v>
      </c>
      <c r="H10" s="106" t="s">
        <v>693</v>
      </c>
    </row>
    <row r="11" spans="3:8">
      <c r="C11" s="90" t="s">
        <v>40</v>
      </c>
      <c r="D11" s="104">
        <v>16.325708089999999</v>
      </c>
      <c r="E11" s="104">
        <v>24.188378310000001</v>
      </c>
      <c r="F11" s="104">
        <v>17.668291379999999</v>
      </c>
      <c r="G11" s="104">
        <v>17.657718209999999</v>
      </c>
      <c r="H11" s="104">
        <v>24.159904019999999</v>
      </c>
    </row>
    <row r="12" spans="3:8">
      <c r="D12" s="104"/>
      <c r="E12" s="104"/>
      <c r="F12" s="104"/>
      <c r="G12" s="104"/>
      <c r="H12" s="104"/>
    </row>
    <row r="13" spans="3:8">
      <c r="C13" s="90" t="s">
        <v>14</v>
      </c>
      <c r="D13" s="104">
        <v>8.4617872159999994</v>
      </c>
      <c r="E13" s="104">
        <v>26.18087744</v>
      </c>
      <c r="F13" s="104">
        <v>33.86008408</v>
      </c>
      <c r="G13" s="104">
        <v>27.810714669999999</v>
      </c>
      <c r="H13" s="104">
        <v>3.6865365959999998</v>
      </c>
    </row>
    <row r="14" spans="3:8">
      <c r="C14" s="90" t="s">
        <v>29</v>
      </c>
      <c r="D14" s="104">
        <v>39.79673331</v>
      </c>
      <c r="E14" s="104">
        <v>40.957337180000003</v>
      </c>
      <c r="F14" s="104">
        <v>11.75610573</v>
      </c>
      <c r="G14" s="104">
        <v>3.1733048230000001</v>
      </c>
      <c r="H14" s="104">
        <v>4.3165189609999999</v>
      </c>
    </row>
    <row r="15" spans="3:8">
      <c r="C15" s="90" t="s">
        <v>27</v>
      </c>
      <c r="D15" s="104">
        <v>16.804357459999999</v>
      </c>
      <c r="E15" s="104">
        <v>34.093977219999999</v>
      </c>
      <c r="F15" s="104">
        <v>25.93312658</v>
      </c>
      <c r="G15" s="104">
        <v>17.745693360000001</v>
      </c>
      <c r="H15" s="104">
        <v>5.4228453779999999</v>
      </c>
    </row>
    <row r="16" spans="3:8">
      <c r="C16" s="90" t="s">
        <v>17</v>
      </c>
      <c r="D16" s="104">
        <v>12.80132526</v>
      </c>
      <c r="E16" s="104">
        <v>41.231577739999999</v>
      </c>
      <c r="F16" s="104">
        <v>26.796526910000001</v>
      </c>
      <c r="G16" s="104">
        <v>13.521078490000001</v>
      </c>
      <c r="H16" s="104">
        <v>5.6494916030000004</v>
      </c>
    </row>
    <row r="17" spans="3:8">
      <c r="C17" s="90" t="s">
        <v>30</v>
      </c>
      <c r="D17" s="104">
        <v>7.4226804120000001</v>
      </c>
      <c r="E17" s="104">
        <v>40.072771379999999</v>
      </c>
      <c r="F17" s="104">
        <v>29.37537902</v>
      </c>
      <c r="G17" s="104">
        <v>17.016373560000002</v>
      </c>
      <c r="H17" s="104">
        <v>6.1127956340000003</v>
      </c>
    </row>
    <row r="18" spans="3:8">
      <c r="C18" s="90" t="s">
        <v>24</v>
      </c>
      <c r="D18" s="104">
        <v>21.573033710000001</v>
      </c>
      <c r="E18" s="104">
        <v>22.02247191</v>
      </c>
      <c r="F18" s="104">
        <v>21.573033710000001</v>
      </c>
      <c r="G18" s="104">
        <v>22.696629210000001</v>
      </c>
      <c r="H18" s="104">
        <v>12.134831459999999</v>
      </c>
    </row>
    <row r="19" spans="3:8">
      <c r="C19" s="90" t="s">
        <v>28</v>
      </c>
      <c r="D19" s="104">
        <v>25.47764793</v>
      </c>
      <c r="E19" s="104">
        <v>33.664131580000003</v>
      </c>
      <c r="F19" s="104">
        <v>15.61862363</v>
      </c>
      <c r="G19" s="104">
        <v>11.99530081</v>
      </c>
      <c r="H19" s="104">
        <v>13.244296050000001</v>
      </c>
    </row>
    <row r="20" spans="3:8">
      <c r="C20" s="90" t="s">
        <v>13</v>
      </c>
      <c r="D20" s="104">
        <v>6.0907813549999998</v>
      </c>
      <c r="E20" s="104">
        <v>20.557150709999998</v>
      </c>
      <c r="F20" s="104">
        <v>32.799804510000001</v>
      </c>
      <c r="G20" s="104">
        <v>25.859857049999999</v>
      </c>
      <c r="H20" s="104">
        <v>14.69240638</v>
      </c>
    </row>
    <row r="21" spans="3:8">
      <c r="C21" s="90" t="s">
        <v>20</v>
      </c>
      <c r="D21" s="104">
        <v>28.282582219999998</v>
      </c>
      <c r="E21" s="104">
        <v>31.546894030000001</v>
      </c>
      <c r="F21" s="104">
        <v>15.639464070000001</v>
      </c>
      <c r="G21" s="104">
        <v>9.6954933010000008</v>
      </c>
      <c r="H21" s="104">
        <v>14.835566379999999</v>
      </c>
    </row>
    <row r="22" spans="3:8">
      <c r="C22" s="90" t="s">
        <v>9</v>
      </c>
      <c r="D22" s="104">
        <v>33.342701890000001</v>
      </c>
      <c r="E22" s="104">
        <v>31.509587159999999</v>
      </c>
      <c r="F22" s="104">
        <v>12.013615639999999</v>
      </c>
      <c r="G22" s="104">
        <v>8.0881893700000003</v>
      </c>
      <c r="H22" s="104">
        <v>15.045905940000001</v>
      </c>
    </row>
    <row r="23" spans="3:8">
      <c r="C23" s="90" t="s">
        <v>21</v>
      </c>
      <c r="D23" s="104">
        <v>21.612101119999998</v>
      </c>
      <c r="E23" s="104">
        <v>35.902749</v>
      </c>
      <c r="F23" s="104">
        <v>15.52700649</v>
      </c>
      <c r="G23" s="104">
        <v>9.8563337480000008</v>
      </c>
      <c r="H23" s="104">
        <v>17.101809639999999</v>
      </c>
    </row>
    <row r="24" spans="3:8">
      <c r="C24" s="90" t="s">
        <v>23</v>
      </c>
      <c r="D24" s="104">
        <v>39.44522585</v>
      </c>
      <c r="E24" s="104">
        <v>19.352532920000002</v>
      </c>
      <c r="F24" s="104">
        <v>12.74182019</v>
      </c>
      <c r="G24" s="104">
        <v>10.018676940000001</v>
      </c>
      <c r="H24" s="104">
        <v>18.441744100000001</v>
      </c>
    </row>
    <row r="25" spans="3:8">
      <c r="C25" s="90" t="s">
        <v>19</v>
      </c>
      <c r="D25" s="104">
        <v>15.84038694</v>
      </c>
      <c r="E25" s="104">
        <v>24.36517533</v>
      </c>
      <c r="F25" s="104">
        <v>17.775090689999999</v>
      </c>
      <c r="G25" s="104">
        <v>20.858524790000001</v>
      </c>
      <c r="H25" s="104">
        <v>21.160822249999999</v>
      </c>
    </row>
    <row r="26" spans="3:8">
      <c r="C26" s="90" t="s">
        <v>26</v>
      </c>
      <c r="D26" s="104">
        <v>2.086893946</v>
      </c>
      <c r="E26" s="104">
        <v>10.20059369</v>
      </c>
      <c r="F26" s="104">
        <v>19.294773769999999</v>
      </c>
      <c r="G26" s="104">
        <v>41.369074390000002</v>
      </c>
      <c r="H26" s="104">
        <v>27.048664209999998</v>
      </c>
    </row>
    <row r="27" spans="3:8">
      <c r="C27" s="90" t="s">
        <v>18</v>
      </c>
      <c r="D27" s="104">
        <v>2.8007638450000001</v>
      </c>
      <c r="E27" s="104">
        <v>15.047985110000001</v>
      </c>
      <c r="F27" s="104">
        <v>20.924937570000001</v>
      </c>
      <c r="G27" s="104">
        <v>31.305390979999999</v>
      </c>
      <c r="H27" s="104">
        <v>29.920922489999999</v>
      </c>
    </row>
    <row r="28" spans="3:8">
      <c r="C28" s="90" t="s">
        <v>15</v>
      </c>
      <c r="D28" s="104">
        <v>8.2527195619999993</v>
      </c>
      <c r="E28" s="104">
        <v>18.434023719999999</v>
      </c>
      <c r="F28" s="104">
        <v>18.78311106</v>
      </c>
      <c r="G28" s="104">
        <v>23.823981320000001</v>
      </c>
      <c r="H28" s="104">
        <v>30.706164340000001</v>
      </c>
    </row>
    <row r="29" spans="3:8">
      <c r="C29" s="90" t="s">
        <v>33</v>
      </c>
      <c r="D29" s="104">
        <v>2.7819929189999999</v>
      </c>
      <c r="E29" s="104">
        <v>13.589613890000001</v>
      </c>
      <c r="F29" s="104">
        <v>17.653009610000002</v>
      </c>
      <c r="G29" s="104">
        <v>23.840836280000001</v>
      </c>
      <c r="H29" s="104">
        <v>42.13454729</v>
      </c>
    </row>
    <row r="30" spans="3:8">
      <c r="C30" s="90" t="s">
        <v>32</v>
      </c>
      <c r="D30" s="104">
        <v>0</v>
      </c>
      <c r="E30" s="104">
        <v>6.499826208</v>
      </c>
      <c r="F30" s="104">
        <v>17.153284670000001</v>
      </c>
      <c r="G30" s="104">
        <v>33.350712549999997</v>
      </c>
      <c r="H30" s="104">
        <v>42.996176570000003</v>
      </c>
    </row>
    <row r="31" spans="3:8">
      <c r="C31" s="90" t="s">
        <v>12</v>
      </c>
      <c r="D31" s="104">
        <v>13.10063463</v>
      </c>
      <c r="E31" s="104">
        <v>14.551223930000001</v>
      </c>
      <c r="F31" s="104">
        <v>11.876699909999999</v>
      </c>
      <c r="G31" s="104">
        <v>11.83136899</v>
      </c>
      <c r="H31" s="104">
        <v>48.640072529999998</v>
      </c>
    </row>
    <row r="32" spans="3:8">
      <c r="C32" s="90" t="s">
        <v>34</v>
      </c>
      <c r="D32" s="104">
        <v>2.5348634510000001</v>
      </c>
      <c r="E32" s="104">
        <v>7.197850087</v>
      </c>
      <c r="F32" s="104">
        <v>13.328006970000001</v>
      </c>
      <c r="G32" s="104">
        <v>22.748402089999999</v>
      </c>
      <c r="H32" s="104">
        <v>54.190877399999998</v>
      </c>
    </row>
    <row r="33" spans="3:8">
      <c r="C33" s="90" t="s">
        <v>16</v>
      </c>
      <c r="D33" s="104">
        <v>1.608986035</v>
      </c>
      <c r="E33" s="104">
        <v>3.8499751610000001</v>
      </c>
      <c r="F33" s="104">
        <v>7.3784291</v>
      </c>
      <c r="G33" s="104">
        <v>24.752994430000001</v>
      </c>
      <c r="H33" s="104">
        <v>62.409615279999997</v>
      </c>
    </row>
    <row r="34" spans="3:8">
      <c r="C34" s="90" t="s">
        <v>39</v>
      </c>
      <c r="D34" s="104">
        <v>0.145396109</v>
      </c>
      <c r="E34" s="104">
        <v>2.8237454799999999</v>
      </c>
      <c r="F34" s="104">
        <v>8.6874174970000002</v>
      </c>
      <c r="G34" s="104">
        <v>21.750109999999999</v>
      </c>
      <c r="H34" s="104">
        <v>66.593330910000006</v>
      </c>
    </row>
    <row r="35" spans="3:8">
      <c r="C35" s="90" t="s">
        <v>31</v>
      </c>
      <c r="D35" s="104">
        <v>5.7509881419999997</v>
      </c>
      <c r="E35" s="104">
        <v>13.81422925</v>
      </c>
      <c r="F35" s="104">
        <v>6.0276679839999998</v>
      </c>
      <c r="G35" s="104">
        <v>5.8498023720000001</v>
      </c>
      <c r="H35" s="104">
        <v>68.557312249999995</v>
      </c>
    </row>
    <row r="36" spans="3:8">
      <c r="C36" s="90" t="s">
        <v>11</v>
      </c>
      <c r="D36" s="104">
        <v>3.3051781120000001</v>
      </c>
      <c r="E36" s="104">
        <v>2.295262578</v>
      </c>
      <c r="F36" s="104">
        <v>8.2078589789999992</v>
      </c>
      <c r="G36" s="104">
        <v>16.85640837</v>
      </c>
      <c r="H36" s="104">
        <v>69.335291960000006</v>
      </c>
    </row>
    <row r="37" spans="3:8">
      <c r="C37" s="90" t="s">
        <v>8</v>
      </c>
      <c r="D37" s="104">
        <v>0.51119337200000003</v>
      </c>
      <c r="E37" s="104">
        <v>2.4325753570000002</v>
      </c>
      <c r="F37" s="104">
        <v>7.1390798520000001</v>
      </c>
      <c r="G37" s="104">
        <v>18.543980260000001</v>
      </c>
      <c r="H37" s="104">
        <v>71.373171159999998</v>
      </c>
    </row>
    <row r="38" spans="3:8">
      <c r="C38" s="90" t="s">
        <v>22</v>
      </c>
      <c r="D38" s="104">
        <v>0.283286119</v>
      </c>
      <c r="E38" s="104">
        <v>1.983002833</v>
      </c>
      <c r="F38" s="104">
        <v>4.532577904</v>
      </c>
      <c r="G38" s="104">
        <v>20.39660057</v>
      </c>
      <c r="H38" s="104">
        <v>72.80453258</v>
      </c>
    </row>
    <row r="39" spans="3:8">
      <c r="C39" s="90" t="s">
        <v>10</v>
      </c>
      <c r="D39" s="104">
        <v>0.88520845199999998</v>
      </c>
      <c r="E39" s="104">
        <v>6.1583856839999997</v>
      </c>
      <c r="F39" s="104">
        <v>8.5379782980000005</v>
      </c>
      <c r="G39" s="104">
        <v>9.1947458599999994</v>
      </c>
      <c r="H39" s="104">
        <v>75.223681709999994</v>
      </c>
    </row>
    <row r="40" spans="3:8">
      <c r="C40" s="90" t="s">
        <v>25</v>
      </c>
      <c r="D40" s="104">
        <v>0.54790946399999996</v>
      </c>
      <c r="E40" s="104">
        <v>2.6351836149999999</v>
      </c>
      <c r="F40" s="104">
        <v>6.8880046960000003</v>
      </c>
      <c r="G40" s="104">
        <v>11.92355358</v>
      </c>
      <c r="H40" s="104">
        <v>78.005348639999994</v>
      </c>
    </row>
    <row r="41" spans="3:8">
      <c r="D41" s="104"/>
      <c r="E41" s="104"/>
      <c r="F41" s="104"/>
      <c r="G41" s="104"/>
      <c r="H41" s="104"/>
    </row>
    <row r="42" spans="3:8">
      <c r="C42" s="90" t="s">
        <v>36</v>
      </c>
      <c r="D42" s="104">
        <v>0.136332652</v>
      </c>
      <c r="E42" s="104">
        <v>3.8854805730000002</v>
      </c>
      <c r="F42" s="104">
        <v>16.678027719999999</v>
      </c>
      <c r="G42" s="104">
        <v>33.242444900000002</v>
      </c>
      <c r="H42" s="104">
        <v>46.057714160000003</v>
      </c>
    </row>
    <row r="44" spans="3:8" ht="24" customHeight="1">
      <c r="C44" s="150" t="s">
        <v>752</v>
      </c>
      <c r="D44" s="150"/>
      <c r="E44" s="150"/>
      <c r="F44" s="150"/>
      <c r="G44" s="150"/>
    </row>
    <row r="45" spans="3:8">
      <c r="C45" s="90" t="s">
        <v>753</v>
      </c>
    </row>
    <row r="50" spans="1:1" ht="12">
      <c r="A50" s="2" t="s">
        <v>0</v>
      </c>
    </row>
    <row r="51" spans="1:1">
      <c r="A51" s="90" t="s">
        <v>63</v>
      </c>
    </row>
    <row r="102" spans="1:4">
      <c r="D102" s="1"/>
    </row>
    <row r="107" spans="1:4" ht="12">
      <c r="A107" s="2"/>
    </row>
  </sheetData>
  <sortState xmlns:xlrd2="http://schemas.microsoft.com/office/spreadsheetml/2017/richdata2" ref="C13:H40">
    <sortCondition ref="H13:H40"/>
  </sortState>
  <mergeCells count="1">
    <mergeCell ref="C44:G44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3:J51"/>
  <sheetViews>
    <sheetView showGridLines="0" zoomScaleNormal="100" workbookViewId="0">
      <selection activeCell="C44" sqref="C44:J44"/>
    </sheetView>
  </sheetViews>
  <sheetFormatPr defaultColWidth="8.875" defaultRowHeight="11.4"/>
  <cols>
    <col min="1" max="2" width="8.875" style="90"/>
    <col min="3" max="3" width="15.375" style="90" customWidth="1"/>
    <col min="4" max="7" width="21" style="90" customWidth="1"/>
    <col min="8" max="16384" width="8.875" style="90"/>
  </cols>
  <sheetData>
    <row r="3" spans="3:9" ht="12">
      <c r="C3" s="2" t="s">
        <v>41</v>
      </c>
    </row>
    <row r="6" spans="3:9" ht="12">
      <c r="C6" s="131" t="s">
        <v>742</v>
      </c>
      <c r="D6" s="91"/>
      <c r="E6" s="91"/>
      <c r="F6" s="91"/>
      <c r="G6" s="91"/>
      <c r="H6" s="91"/>
      <c r="I6" s="91"/>
    </row>
    <row r="7" spans="3:9">
      <c r="C7" s="90" t="s">
        <v>65</v>
      </c>
    </row>
    <row r="10" spans="3:9" ht="24" customHeight="1">
      <c r="D10" s="106" t="s">
        <v>66</v>
      </c>
      <c r="E10" s="106" t="s">
        <v>69</v>
      </c>
      <c r="F10" s="106" t="s">
        <v>67</v>
      </c>
      <c r="G10" s="106" t="s">
        <v>68</v>
      </c>
    </row>
    <row r="11" spans="3:9">
      <c r="C11" s="90" t="s">
        <v>40</v>
      </c>
      <c r="D11" s="104">
        <v>53.159268930000003</v>
      </c>
      <c r="E11" s="104">
        <v>41.735129129999997</v>
      </c>
      <c r="F11" s="104">
        <v>1.6702427419999999</v>
      </c>
      <c r="G11" s="104">
        <v>3.4353592019999999</v>
      </c>
    </row>
    <row r="12" spans="3:9">
      <c r="D12" s="104"/>
      <c r="E12" s="104"/>
      <c r="F12" s="104"/>
      <c r="G12" s="104"/>
    </row>
    <row r="13" spans="3:9">
      <c r="C13" s="90" t="s">
        <v>24</v>
      </c>
      <c r="D13" s="104">
        <v>75.647668390000007</v>
      </c>
      <c r="E13" s="104">
        <v>23.834196890000001</v>
      </c>
      <c r="F13" s="104">
        <v>0.51813471499999997</v>
      </c>
      <c r="G13" s="104">
        <v>0</v>
      </c>
      <c r="H13" s="101"/>
    </row>
    <row r="14" spans="3:9">
      <c r="C14" s="90" t="s">
        <v>17</v>
      </c>
      <c r="D14" s="104">
        <v>46.711778389999999</v>
      </c>
      <c r="E14" s="104">
        <v>52.188623389999997</v>
      </c>
      <c r="F14" s="104">
        <v>0.47578769300000001</v>
      </c>
      <c r="G14" s="104">
        <v>0.62381053099999995</v>
      </c>
      <c r="H14" s="101"/>
    </row>
    <row r="15" spans="3:9">
      <c r="C15" s="90" t="s">
        <v>27</v>
      </c>
      <c r="D15" s="104">
        <v>45.660566709999998</v>
      </c>
      <c r="E15" s="104">
        <v>52.947742470000001</v>
      </c>
      <c r="F15" s="104">
        <v>0.74551207900000005</v>
      </c>
      <c r="G15" s="104">
        <v>0.646178739</v>
      </c>
      <c r="H15" s="101"/>
    </row>
    <row r="16" spans="3:9">
      <c r="C16" s="90" t="s">
        <v>30</v>
      </c>
      <c r="D16" s="104">
        <v>47.829417769999999</v>
      </c>
      <c r="E16" s="104">
        <v>50.076608780000001</v>
      </c>
      <c r="F16" s="104">
        <v>0.12768130699999999</v>
      </c>
      <c r="G16" s="104">
        <v>1.966292135</v>
      </c>
      <c r="H16" s="101"/>
    </row>
    <row r="17" spans="3:8">
      <c r="C17" s="90" t="s">
        <v>10</v>
      </c>
      <c r="D17" s="104">
        <v>61.413043479999999</v>
      </c>
      <c r="E17" s="104">
        <v>36.005434780000002</v>
      </c>
      <c r="F17" s="104">
        <v>2.309782609</v>
      </c>
      <c r="G17" s="104">
        <v>0.27173913</v>
      </c>
      <c r="H17" s="101"/>
    </row>
    <row r="18" spans="3:8">
      <c r="C18" s="90" t="s">
        <v>21</v>
      </c>
      <c r="D18" s="104">
        <v>65.297790590000005</v>
      </c>
      <c r="E18" s="104">
        <v>31.256003840000002</v>
      </c>
      <c r="F18" s="104">
        <v>2.293467819</v>
      </c>
      <c r="G18" s="104">
        <v>1.1527377519999999</v>
      </c>
      <c r="H18" s="101"/>
    </row>
    <row r="19" spans="3:8">
      <c r="C19" s="90" t="s">
        <v>20</v>
      </c>
      <c r="D19" s="104">
        <v>55.496742670000003</v>
      </c>
      <c r="E19" s="104">
        <v>40.899837130000002</v>
      </c>
      <c r="F19" s="104">
        <v>3.3794788269999998</v>
      </c>
      <c r="G19" s="104">
        <v>0.223941368</v>
      </c>
      <c r="H19" s="101"/>
    </row>
    <row r="20" spans="3:8">
      <c r="C20" s="90" t="s">
        <v>9</v>
      </c>
      <c r="D20" s="104">
        <v>54.068759630000002</v>
      </c>
      <c r="E20" s="104">
        <v>41.510978430000002</v>
      </c>
      <c r="F20" s="104">
        <v>1.2182203389999999</v>
      </c>
      <c r="G20" s="104">
        <v>3.202041602</v>
      </c>
      <c r="H20" s="101"/>
    </row>
    <row r="21" spans="3:8">
      <c r="C21" s="90" t="s">
        <v>29</v>
      </c>
      <c r="D21" s="104">
        <v>55.076925529999997</v>
      </c>
      <c r="E21" s="104">
        <v>39.770778669999999</v>
      </c>
      <c r="F21" s="104">
        <v>0.26878075600000001</v>
      </c>
      <c r="G21" s="104">
        <v>4.8835150460000003</v>
      </c>
      <c r="H21" s="101"/>
    </row>
    <row r="22" spans="3:8">
      <c r="C22" s="90" t="s">
        <v>13</v>
      </c>
      <c r="D22" s="104">
        <v>66.941769829999998</v>
      </c>
      <c r="E22" s="104">
        <v>27.21228794</v>
      </c>
      <c r="F22" s="104">
        <v>4.7913801009999997</v>
      </c>
      <c r="G22" s="104">
        <v>1.0545621270000001</v>
      </c>
      <c r="H22" s="101"/>
    </row>
    <row r="23" spans="3:8">
      <c r="C23" s="90" t="s">
        <v>23</v>
      </c>
      <c r="D23" s="104">
        <v>57.359112119999999</v>
      </c>
      <c r="E23" s="104">
        <v>36.652417739999997</v>
      </c>
      <c r="F23" s="104">
        <v>2.9648221499999998</v>
      </c>
      <c r="G23" s="104">
        <v>3.0236479859999998</v>
      </c>
      <c r="H23" s="101"/>
    </row>
    <row r="24" spans="3:8">
      <c r="C24" s="90" t="s">
        <v>12</v>
      </c>
      <c r="D24" s="104">
        <v>55.081967210000002</v>
      </c>
      <c r="E24" s="104">
        <v>38.68852459</v>
      </c>
      <c r="F24" s="104">
        <v>5.4098360660000004</v>
      </c>
      <c r="G24" s="104">
        <v>0.81967213100000003</v>
      </c>
      <c r="H24" s="101"/>
    </row>
    <row r="25" spans="3:8">
      <c r="C25" s="90" t="s">
        <v>18</v>
      </c>
      <c r="D25" s="104">
        <v>66.042524009999994</v>
      </c>
      <c r="E25" s="104">
        <v>27.62002743</v>
      </c>
      <c r="F25" s="104">
        <v>1.282578875</v>
      </c>
      <c r="G25" s="104">
        <v>5.0548696839999998</v>
      </c>
      <c r="H25" s="101"/>
    </row>
    <row r="26" spans="3:8">
      <c r="C26" s="90" t="s">
        <v>28</v>
      </c>
      <c r="D26" s="104">
        <v>50.954048829999998</v>
      </c>
      <c r="E26" s="104">
        <v>42.662972449999998</v>
      </c>
      <c r="F26" s="104">
        <v>2.6190600659999999</v>
      </c>
      <c r="G26" s="104">
        <v>3.7639186580000001</v>
      </c>
      <c r="H26" s="101"/>
    </row>
    <row r="27" spans="3:8">
      <c r="C27" s="90" t="s">
        <v>31</v>
      </c>
      <c r="D27" s="104">
        <v>63.636363639999999</v>
      </c>
      <c r="E27" s="104">
        <v>29.8989899</v>
      </c>
      <c r="F27" s="104">
        <v>5.9595959599999997</v>
      </c>
      <c r="G27" s="104">
        <v>0.50505050500000004</v>
      </c>
      <c r="H27" s="101"/>
    </row>
    <row r="28" spans="3:8">
      <c r="C28" s="90" t="s">
        <v>33</v>
      </c>
      <c r="D28" s="104">
        <v>59.072164950000001</v>
      </c>
      <c r="E28" s="104">
        <v>33.195876290000001</v>
      </c>
      <c r="F28" s="104">
        <v>5.5670103089999996</v>
      </c>
      <c r="G28" s="104">
        <v>2.1649484540000001</v>
      </c>
      <c r="H28" s="101"/>
    </row>
    <row r="29" spans="3:8">
      <c r="C29" s="90" t="s">
        <v>19</v>
      </c>
      <c r="D29" s="104">
        <v>59.60960961</v>
      </c>
      <c r="E29" s="104">
        <v>32.58258258</v>
      </c>
      <c r="F29" s="104">
        <v>1.3513513509999999</v>
      </c>
      <c r="G29" s="104">
        <v>6.4564564559999997</v>
      </c>
      <c r="H29" s="101"/>
    </row>
    <row r="30" spans="3:8">
      <c r="C30" s="90" t="s">
        <v>26</v>
      </c>
      <c r="D30" s="104">
        <v>65.78947368</v>
      </c>
      <c r="E30" s="104">
        <v>24.780701749999999</v>
      </c>
      <c r="F30" s="104">
        <v>7.8216374269999998</v>
      </c>
      <c r="G30" s="104">
        <v>1.6081871350000001</v>
      </c>
      <c r="H30" s="101"/>
    </row>
    <row r="31" spans="3:8">
      <c r="C31" s="90" t="s">
        <v>14</v>
      </c>
      <c r="D31" s="104">
        <v>60.054770650000002</v>
      </c>
      <c r="E31" s="104">
        <v>30.042945169999999</v>
      </c>
      <c r="F31" s="104">
        <v>0.82155971900000002</v>
      </c>
      <c r="G31" s="104">
        <v>9.0807244659999995</v>
      </c>
      <c r="H31" s="101"/>
    </row>
    <row r="32" spans="3:8">
      <c r="C32" s="90" t="s">
        <v>32</v>
      </c>
      <c r="D32" s="104">
        <v>68.181818179999993</v>
      </c>
      <c r="E32" s="104">
        <v>20.855614970000001</v>
      </c>
      <c r="F32" s="104">
        <v>9.6256684490000008</v>
      </c>
      <c r="G32" s="104">
        <v>1.336898396</v>
      </c>
      <c r="H32" s="101"/>
    </row>
    <row r="33" spans="3:10">
      <c r="C33" s="90" t="s">
        <v>22</v>
      </c>
      <c r="D33" s="104">
        <v>66.666666669999998</v>
      </c>
      <c r="E33" s="104">
        <v>22.222222219999999</v>
      </c>
      <c r="F33" s="104">
        <v>11.11111111</v>
      </c>
      <c r="G33" s="104">
        <v>0</v>
      </c>
      <c r="H33" s="101"/>
    </row>
    <row r="34" spans="3:10">
      <c r="C34" s="90" t="s">
        <v>15</v>
      </c>
      <c r="D34" s="104">
        <v>47.496891259999998</v>
      </c>
      <c r="E34" s="104">
        <v>39.708930129999999</v>
      </c>
      <c r="F34" s="104">
        <v>5.7338921379999999</v>
      </c>
      <c r="G34" s="104">
        <v>7.0602864639999998</v>
      </c>
      <c r="H34" s="101"/>
    </row>
    <row r="35" spans="3:10">
      <c r="C35" s="90" t="s">
        <v>39</v>
      </c>
      <c r="D35" s="104">
        <v>61.840411840000002</v>
      </c>
      <c r="E35" s="104">
        <v>25.096525100000001</v>
      </c>
      <c r="F35" s="104">
        <v>11.711711709999999</v>
      </c>
      <c r="G35" s="104">
        <v>1.3513513509999999</v>
      </c>
      <c r="H35" s="101"/>
    </row>
    <row r="36" spans="3:10">
      <c r="C36" s="90" t="s">
        <v>16</v>
      </c>
      <c r="D36" s="104">
        <v>68.655207279999999</v>
      </c>
      <c r="E36" s="104">
        <v>15.091001009999999</v>
      </c>
      <c r="F36" s="104">
        <v>12.765419619999999</v>
      </c>
      <c r="G36" s="104">
        <v>3.4883720930000002</v>
      </c>
      <c r="H36" s="101"/>
    </row>
    <row r="37" spans="3:10">
      <c r="C37" s="90" t="s">
        <v>34</v>
      </c>
      <c r="D37" s="104">
        <v>58.305337809999997</v>
      </c>
      <c r="E37" s="104">
        <v>22.54572602</v>
      </c>
      <c r="F37" s="104">
        <v>17.46920493</v>
      </c>
      <c r="G37" s="104">
        <v>1.679731243</v>
      </c>
      <c r="H37" s="101"/>
    </row>
    <row r="38" spans="3:10">
      <c r="C38" s="90" t="s">
        <v>8</v>
      </c>
      <c r="D38" s="104">
        <v>64.242424240000005</v>
      </c>
      <c r="E38" s="104">
        <v>16.363636360000001</v>
      </c>
      <c r="F38" s="104">
        <v>15.75757576</v>
      </c>
      <c r="G38" s="104">
        <v>3.636363636</v>
      </c>
      <c r="H38" s="101"/>
    </row>
    <row r="39" spans="3:10">
      <c r="C39" s="90" t="s">
        <v>25</v>
      </c>
      <c r="D39" s="104">
        <v>49.591836729999997</v>
      </c>
      <c r="E39" s="104">
        <v>21.020408159999999</v>
      </c>
      <c r="F39" s="104">
        <v>22.44897959</v>
      </c>
      <c r="G39" s="104">
        <v>6.9387755100000001</v>
      </c>
      <c r="H39" s="101"/>
    </row>
    <row r="40" spans="3:10">
      <c r="C40" s="90" t="s">
        <v>11</v>
      </c>
      <c r="D40" s="104">
        <v>46.078431369999997</v>
      </c>
      <c r="E40" s="104">
        <v>17.320261439999999</v>
      </c>
      <c r="F40" s="104">
        <v>32.026143789999999</v>
      </c>
      <c r="G40" s="104">
        <v>4.575163399</v>
      </c>
      <c r="H40" s="101"/>
    </row>
    <row r="41" spans="3:10">
      <c r="D41" s="104"/>
      <c r="E41" s="104"/>
      <c r="F41" s="104"/>
      <c r="G41" s="104"/>
    </row>
    <row r="42" spans="3:10">
      <c r="C42" s="90" t="s">
        <v>36</v>
      </c>
      <c r="D42" s="104">
        <v>68.181818179999993</v>
      </c>
      <c r="E42" s="104">
        <v>26.136363639999999</v>
      </c>
      <c r="F42" s="104">
        <v>3.9772727269999999</v>
      </c>
      <c r="G42" s="104">
        <v>1.7045454550000001</v>
      </c>
    </row>
    <row r="44" spans="3:10" ht="24" customHeight="1">
      <c r="C44" s="151" t="s">
        <v>754</v>
      </c>
      <c r="D44" s="151"/>
      <c r="E44" s="151"/>
      <c r="F44" s="151"/>
      <c r="G44" s="151"/>
      <c r="H44" s="151"/>
      <c r="I44" s="151"/>
      <c r="J44" s="151"/>
    </row>
    <row r="45" spans="3:10">
      <c r="C45" s="1" t="s">
        <v>71</v>
      </c>
    </row>
    <row r="50" spans="1:1" ht="12">
      <c r="A50" s="2" t="s">
        <v>0</v>
      </c>
    </row>
    <row r="51" spans="1:1">
      <c r="A51" s="90" t="s">
        <v>70</v>
      </c>
    </row>
  </sheetData>
  <sortState xmlns:xlrd2="http://schemas.microsoft.com/office/spreadsheetml/2017/richdata2" ref="C13:H40">
    <sortCondition descending="1" ref="H13:H40"/>
  </sortState>
  <mergeCells count="1">
    <mergeCell ref="C44:J4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Figure 1</vt:lpstr>
      <vt:lpstr>Figure 2</vt:lpstr>
      <vt:lpstr>Figure 3</vt:lpstr>
      <vt:lpstr>Map 1</vt:lpstr>
      <vt:lpstr>Map 2</vt:lpstr>
      <vt:lpstr>Figure 4</vt:lpstr>
      <vt:lpstr>Table 1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Table 2</vt:lpstr>
      <vt:lpstr>Figure 19</vt:lpstr>
      <vt:lpstr>Figure 20</vt:lpstr>
      <vt:lpstr>Figure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 (INFORMA)</dc:creator>
  <cp:lastModifiedBy>Nikolay Dereva</cp:lastModifiedBy>
  <dcterms:created xsi:type="dcterms:W3CDTF">2015-12-10T15:25:18Z</dcterms:created>
  <dcterms:modified xsi:type="dcterms:W3CDTF">2020-06-25T15:27:37Z</dcterms:modified>
</cp:coreProperties>
</file>