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DesMarais\Documents\Personal\DraftKings\Draft-Kings-MLB-Rewritten\Results\MLB\"/>
    </mc:Choice>
  </mc:AlternateContent>
  <xr:revisionPtr revIDLastSave="0" documentId="13_ncr:1_{E7C45C98-2273-4273-A3F0-344CAD68DC69}" xr6:coauthVersionLast="45" xr6:coauthVersionMax="45" xr10:uidLastSave="{00000000-0000-0000-0000-000000000000}"/>
  <bookViews>
    <workbookView xWindow="-110" yWindow="-110" windowWidth="19420" windowHeight="11020" xr2:uid="{C571D685-A4E1-40D6-A244-F97D41504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B10" i="1"/>
  <c r="K9" i="1"/>
  <c r="K8" i="1" l="1"/>
  <c r="K2" i="1" l="1"/>
  <c r="K3" i="1"/>
  <c r="K4" i="1"/>
  <c r="K5" i="1"/>
  <c r="K6" i="1"/>
  <c r="K7" i="1"/>
  <c r="H2" i="1" l="1"/>
</calcChain>
</file>

<file path=xl/sharedStrings.xml><?xml version="1.0" encoding="utf-8"?>
<sst xmlns="http://schemas.openxmlformats.org/spreadsheetml/2006/main" count="12" uniqueCount="12">
  <si>
    <t>Date</t>
  </si>
  <si>
    <t>Lineup Overlap</t>
  </si>
  <si>
    <t># Games</t>
  </si>
  <si>
    <t>Mean Percentile</t>
  </si>
  <si>
    <t>Max Percentile</t>
  </si>
  <si>
    <t>StdDev Percentile</t>
  </si>
  <si>
    <t>Profit Markup</t>
  </si>
  <si>
    <t># Lineups</t>
  </si>
  <si>
    <t>mu1</t>
  </si>
  <si>
    <t>mu0</t>
  </si>
  <si>
    <t>Differential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</si>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</sst>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4F5E-0FC4-4808-B87A-481ECA581B8A}">
  <dimension ref="A1:K10"/>
  <sheetViews>
    <sheetView tabSelected="1" workbookViewId="0">
      <selection activeCell="L10" sqref="L10"/>
    </sheetView>
  </sheetViews>
  <sheetFormatPr defaultRowHeight="14.5" x14ac:dyDescent="0.35"/>
  <cols>
    <col min="1" max="1" width="9.453125" bestFit="1" customWidth="1"/>
    <col min="2" max="2" width="13.453125" bestFit="1" customWidth="1"/>
    <col min="4" max="4" width="11.7265625" bestFit="1" customWidth="1"/>
    <col min="5" max="5" width="14.36328125" bestFit="1" customWidth="1"/>
    <col min="6" max="6" width="15.36328125" bestFit="1" customWidth="1"/>
    <col min="7" max="8" width="13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3</v>
      </c>
      <c r="G1" t="s">
        <v>5</v>
      </c>
      <c r="H1" t="s">
        <v>4</v>
      </c>
      <c r="I1" t="s">
        <v>8</v>
      </c>
      <c r="J1" t="s">
        <v>9</v>
      </c>
      <c r="K1" t="s">
        <v>10</v>
      </c>
    </row>
    <row r="2" spans="1:11" x14ac:dyDescent="0.35">
      <c r="A2" s="2">
        <v>43681</v>
      </c>
      <c r="B2">
        <v>6</v>
      </c>
      <c r="C2">
        <v>9</v>
      </c>
      <c r="D2" s="4">
        <v>20</v>
      </c>
      <c r="E2" s="1">
        <v>0.35</v>
      </c>
      <c r="F2">
        <v>72.365500475636821</v>
      </c>
      <c r="G2">
        <v>22.977100994538475</v>
      </c>
      <c r="H2" s="3">
        <f t="shared" ref="H2" si="0">(($A$2-G2)/$A$2)*100</f>
        <v>99.947397951066733</v>
      </c>
      <c r="I2">
        <v>123.625</v>
      </c>
      <c r="J2">
        <v>102.99063147913225</v>
      </c>
      <c r="K2">
        <f>I2-J2</f>
        <v>20.634368520867753</v>
      </c>
    </row>
    <row r="3" spans="1:11" x14ac:dyDescent="0.35">
      <c r="A3" s="2">
        <v>43682</v>
      </c>
      <c r="B3">
        <v>7</v>
      </c>
      <c r="C3">
        <v>3</v>
      </c>
      <c r="D3" s="4">
        <v>20</v>
      </c>
      <c r="E3" s="1">
        <v>-0.3</v>
      </c>
      <c r="F3">
        <v>41.113111628892185</v>
      </c>
      <c r="G3">
        <v>34.707072788476701</v>
      </c>
      <c r="H3">
        <v>98.875105130361646</v>
      </c>
      <c r="I3">
        <v>95.42</v>
      </c>
      <c r="J3">
        <v>102.11789913162475</v>
      </c>
      <c r="K3">
        <f t="shared" ref="K3:K7" si="1">I3-J3</f>
        <v>-6.6978991316247516</v>
      </c>
    </row>
    <row r="4" spans="1:11" x14ac:dyDescent="0.35">
      <c r="A4" s="2">
        <v>43683</v>
      </c>
      <c r="B4">
        <v>6</v>
      </c>
      <c r="C4">
        <v>4</v>
      </c>
      <c r="D4" s="4">
        <v>20</v>
      </c>
      <c r="E4" s="1">
        <v>-0.35</v>
      </c>
      <c r="F4">
        <v>57.73917157275023</v>
      </c>
      <c r="G4">
        <v>24.829957642243951</v>
      </c>
      <c r="H4">
        <v>96.19428090832632</v>
      </c>
      <c r="I4">
        <v>98.584724260821673</v>
      </c>
      <c r="J4">
        <v>96.922098311611123</v>
      </c>
      <c r="K4">
        <f t="shared" si="1"/>
        <v>1.6626259492105504</v>
      </c>
    </row>
    <row r="5" spans="1:11" x14ac:dyDescent="0.35">
      <c r="A5" s="2">
        <v>43684</v>
      </c>
      <c r="B5">
        <v>6</v>
      </c>
      <c r="C5">
        <v>5</v>
      </c>
      <c r="D5" s="4">
        <v>14</v>
      </c>
      <c r="E5" s="1">
        <v>-0.56999999999999995</v>
      </c>
      <c r="F5">
        <v>52.732255578113744</v>
      </c>
      <c r="G5">
        <v>26.8117965753239</v>
      </c>
      <c r="H5">
        <v>89.053849137779025</v>
      </c>
      <c r="I5">
        <v>91.020965754586015</v>
      </c>
      <c r="J5">
        <v>93.679510810526523</v>
      </c>
      <c r="K5">
        <f t="shared" si="1"/>
        <v>-2.6585450559405075</v>
      </c>
    </row>
    <row r="6" spans="1:11" x14ac:dyDescent="0.35">
      <c r="A6" s="2">
        <v>43685</v>
      </c>
      <c r="B6">
        <v>3</v>
      </c>
      <c r="C6">
        <v>2</v>
      </c>
      <c r="D6" s="4">
        <v>6</v>
      </c>
      <c r="E6" s="5">
        <v>-0.46666666666666662</v>
      </c>
      <c r="F6">
        <v>50.981423063441987</v>
      </c>
      <c r="G6">
        <v>38.576222222869603</v>
      </c>
      <c r="H6">
        <v>84.752891692954776</v>
      </c>
      <c r="I6">
        <v>65.859787518702404</v>
      </c>
      <c r="J6">
        <v>72.7685589800206</v>
      </c>
      <c r="K6">
        <f t="shared" si="1"/>
        <v>-6.9087714613181959</v>
      </c>
    </row>
    <row r="7" spans="1:11" x14ac:dyDescent="0.35">
      <c r="A7" s="2">
        <v>43686</v>
      </c>
      <c r="B7">
        <v>3</v>
      </c>
      <c r="C7">
        <v>4</v>
      </c>
      <c r="D7" s="4">
        <v>3</v>
      </c>
      <c r="E7" s="5">
        <v>0.66666666666666663</v>
      </c>
      <c r="F7">
        <v>69.508690776562943</v>
      </c>
      <c r="G7">
        <v>34.628064964124754</v>
      </c>
      <c r="H7">
        <v>92.746005046257366</v>
      </c>
      <c r="I7">
        <v>96.501575599267269</v>
      </c>
      <c r="J7">
        <v>89.192036698900708</v>
      </c>
      <c r="K7">
        <f t="shared" si="1"/>
        <v>7.3095389003665616</v>
      </c>
    </row>
    <row r="8" spans="1:11" x14ac:dyDescent="0.35">
      <c r="A8" s="2">
        <v>43687</v>
      </c>
      <c r="B8">
        <v>3</v>
      </c>
      <c r="C8">
        <v>5</v>
      </c>
      <c r="D8" s="4">
        <v>13</v>
      </c>
      <c r="E8" s="1">
        <v>-0.61538461538461542</v>
      </c>
      <c r="F8">
        <v>37.788704146988422</v>
      </c>
      <c r="G8">
        <v>30.007309302067167</v>
      </c>
      <c r="H8">
        <v>96.71993271656855</v>
      </c>
      <c r="I8">
        <v>95.541805555556365</v>
      </c>
      <c r="J8">
        <v>94.333557611439161</v>
      </c>
      <c r="K8">
        <f>I8-J8</f>
        <v>1.208247944117204</v>
      </c>
    </row>
    <row r="9" spans="1:11" x14ac:dyDescent="0.35">
      <c r="A9" s="2">
        <v>43688</v>
      </c>
      <c r="B9">
        <v>4</v>
      </c>
      <c r="C9">
        <v>11</v>
      </c>
      <c r="D9" s="4">
        <v>5</v>
      </c>
      <c r="E9" s="1">
        <v>-1</v>
      </c>
      <c r="F9">
        <v>38.216989066442387</v>
      </c>
      <c r="G9">
        <v>12.54488144490883</v>
      </c>
      <c r="H9">
        <v>55.929352396972241</v>
      </c>
      <c r="I9">
        <v>86.372867298578171</v>
      </c>
      <c r="J9">
        <v>96.335744322960679</v>
      </c>
      <c r="K9">
        <f>I9-J9</f>
        <v>-9.9628770243825073</v>
      </c>
    </row>
    <row r="10" spans="1:11" x14ac:dyDescent="0.35">
      <c r="A10" t="s">
        <v>11</v>
      </c>
      <c r="B10">
        <f>AVERAGE(B2:B9)</f>
        <v>4.75</v>
      </c>
      <c r="C10">
        <f t="shared" ref="C10:K10" si="2">AVERAGE(C2:C9)</f>
        <v>5.375</v>
      </c>
      <c r="D10">
        <f t="shared" si="2"/>
        <v>12.625</v>
      </c>
      <c r="E10" s="5">
        <f t="shared" si="2"/>
        <v>-0.28567307692307692</v>
      </c>
      <c r="F10">
        <f t="shared" si="2"/>
        <v>52.555730788603597</v>
      </c>
      <c r="G10">
        <f t="shared" si="2"/>
        <v>28.135300741819172</v>
      </c>
      <c r="H10">
        <f t="shared" si="2"/>
        <v>89.277351872535831</v>
      </c>
      <c r="I10">
        <f t="shared" si="2"/>
        <v>94.115840748438998</v>
      </c>
      <c r="J10">
        <f t="shared" si="2"/>
        <v>93.542504668276962</v>
      </c>
      <c r="K10">
        <f t="shared" si="2"/>
        <v>0.57333608016201332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DesMarais</dc:creator>
  <cp:lastModifiedBy>Nick DesMarais</cp:lastModifiedBy>
  <dcterms:created xsi:type="dcterms:W3CDTF">2019-08-06T23:00:17Z</dcterms:created>
  <dcterms:modified xsi:type="dcterms:W3CDTF">2019-12-12T00:35:56Z</dcterms:modified>
</cp:coreProperties>
</file>