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yntar\Documents\Analitik\курсовые\"/>
    </mc:Choice>
  </mc:AlternateContent>
  <xr:revisionPtr revIDLastSave="0" documentId="8_{A788C407-7AD7-4AAC-82F8-C69F3164358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Решение" sheetId="3" r:id="rId1"/>
    <sheet name="DATA" sheetId="2" r:id="rId2"/>
  </sheets>
  <definedNames>
    <definedName name="_xlnm._FilterDatabase" localSheetId="1" hidden="1">DATA!$A$1:$J$2501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3" l="1"/>
  <c r="V20" i="3"/>
  <c r="V21" i="3"/>
  <c r="V22" i="3"/>
  <c r="V23" i="3"/>
  <c r="V24" i="3"/>
  <c r="V25" i="3"/>
  <c r="V26" i="3"/>
  <c r="V18" i="3"/>
  <c r="U19" i="3"/>
  <c r="U20" i="3"/>
  <c r="U21" i="3"/>
  <c r="U22" i="3"/>
  <c r="U23" i="3"/>
  <c r="U24" i="3"/>
  <c r="U25" i="3"/>
  <c r="U26" i="3"/>
  <c r="U18" i="3"/>
  <c r="J27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18" i="3"/>
  <c r="N18" i="3"/>
  <c r="O18" i="3"/>
  <c r="P18" i="3"/>
  <c r="L19" i="3"/>
  <c r="L20" i="3"/>
  <c r="L21" i="3"/>
  <c r="L22" i="3"/>
  <c r="L23" i="3"/>
  <c r="L24" i="3"/>
  <c r="L25" i="3"/>
  <c r="L26" i="3"/>
  <c r="L18" i="3"/>
  <c r="K19" i="3"/>
  <c r="K20" i="3"/>
  <c r="K21" i="3"/>
  <c r="K22" i="3"/>
  <c r="K23" i="3"/>
  <c r="K24" i="3"/>
  <c r="K25" i="3"/>
  <c r="K26" i="3"/>
  <c r="K18" i="3"/>
  <c r="U27" i="3" l="1"/>
  <c r="N27" i="3"/>
  <c r="L27" i="3"/>
  <c r="V27" i="3"/>
  <c r="W27" i="3" s="1"/>
  <c r="Q26" i="3"/>
  <c r="R26" i="3" s="1"/>
  <c r="T26" i="3" s="1"/>
  <c r="Q23" i="3"/>
  <c r="R23" i="3" s="1"/>
  <c r="T23" i="3" s="1"/>
  <c r="Q20" i="3"/>
  <c r="R20" i="3" s="1"/>
  <c r="T20" i="3" s="1"/>
  <c r="Q22" i="3"/>
  <c r="R22" i="3" s="1"/>
  <c r="T22" i="3" s="1"/>
  <c r="K27" i="3"/>
  <c r="M27" i="3"/>
  <c r="Q25" i="3"/>
  <c r="R25" i="3" s="1"/>
  <c r="T25" i="3" s="1"/>
  <c r="Q19" i="3"/>
  <c r="R19" i="3" s="1"/>
  <c r="T19" i="3" s="1"/>
  <c r="P27" i="3"/>
  <c r="Q24" i="3"/>
  <c r="R24" i="3" s="1"/>
  <c r="T24" i="3" s="1"/>
  <c r="Q21" i="3"/>
  <c r="R21" i="3" s="1"/>
  <c r="T21" i="3" s="1"/>
  <c r="O27" i="3"/>
  <c r="Q18" i="3"/>
  <c r="R18" i="3" s="1"/>
  <c r="Q27" i="3" l="1"/>
  <c r="T18" i="3"/>
  <c r="T27" i="3" s="1"/>
  <c r="R27" i="3"/>
</calcChain>
</file>

<file path=xl/sharedStrings.xml><?xml version="1.0" encoding="utf-8"?>
<sst xmlns="http://schemas.openxmlformats.org/spreadsheetml/2006/main" count="84" uniqueCount="47">
  <si>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</si>
  <si>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</si>
  <si>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</si>
  <si>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</si>
  <si>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</si>
  <si>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</si>
  <si>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</si>
  <si>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</si>
  <si>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</si>
  <si>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Row Labels</t>
  </si>
  <si>
    <t>2020</t>
  </si>
  <si>
    <t>paź</t>
  </si>
  <si>
    <t>lis</t>
  </si>
  <si>
    <t>gru</t>
  </si>
  <si>
    <t>2021</t>
  </si>
  <si>
    <t>sty</t>
  </si>
  <si>
    <t>lut</t>
  </si>
  <si>
    <t>mar</t>
  </si>
  <si>
    <t>kwi</t>
  </si>
  <si>
    <t>maj</t>
  </si>
  <si>
    <t>cze</t>
  </si>
  <si>
    <t>Count of id_client</t>
  </si>
  <si>
    <t>Sum of flag_120</t>
  </si>
  <si>
    <t>Sum of flag_150</t>
  </si>
  <si>
    <t>Sum of flag_180</t>
  </si>
  <si>
    <t>Sum of flag_30</t>
  </si>
  <si>
    <t>Sum of flag_60</t>
  </si>
  <si>
    <t>Sum of flag_90</t>
  </si>
  <si>
    <t>r_0</t>
  </si>
  <si>
    <t>r_1</t>
  </si>
  <si>
    <t>r_2</t>
  </si>
  <si>
    <t>r_3</t>
  </si>
  <si>
    <t>r_4</t>
  </si>
  <si>
    <t>r_5</t>
  </si>
  <si>
    <t>r_6</t>
  </si>
  <si>
    <t>Lifetime</t>
  </si>
  <si>
    <t>К-во клиентов</t>
  </si>
  <si>
    <t>LTR</t>
  </si>
  <si>
    <t>Average of COST</t>
  </si>
  <si>
    <t>LTV</t>
  </si>
  <si>
    <t>Лучшими когортами с точки зрения LTV  являются когорты мая 2021 года (за счет высокого лайфтайма) и ноября 2020 года (за счет низких костов).</t>
  </si>
  <si>
    <t>Худшими когортами с точки зрения LTV  являются когорты июня 2021 года (за счет низкого лайфтайма) и января 2020 года (за счет высоких костов).</t>
  </si>
  <si>
    <t>Задача 7*</t>
  </si>
  <si>
    <t>Суммарная прибыль</t>
  </si>
  <si>
    <t>Суммарная прибыль (ARPU+10%)</t>
  </si>
  <si>
    <t>Суммарная прибыль нашей компании по всем клиентам - 2 237 716,0 руб.</t>
  </si>
  <si>
    <t>Если увеличить ARPU на 10% суммарная прибыль увеличится на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</si>
</sst>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9" fontId="0" fillId="0" borderId="6" xfId="1" applyFont="1" applyBorder="1"/>
    <xf numFmtId="4" fontId="0" fillId="0" borderId="6" xfId="1" applyNumberFormat="1" applyFont="1" applyBorder="1"/>
    <xf numFmtId="164" fontId="0" fillId="0" borderId="6" xfId="0" applyNumberFormat="1" applyBorder="1"/>
    <xf numFmtId="4" fontId="0" fillId="0" borderId="7" xfId="0" applyNumberFormat="1" applyBorder="1"/>
    <xf numFmtId="0" fontId="0" fillId="0" borderId="8" xfId="0" applyBorder="1"/>
    <xf numFmtId="9" fontId="0" fillId="0" borderId="0" xfId="1" applyFont="1" applyBorder="1"/>
    <xf numFmtId="4" fontId="0" fillId="0" borderId="0" xfId="1" applyNumberFormat="1" applyFont="1" applyBorder="1"/>
    <xf numFmtId="164" fontId="0" fillId="0" borderId="0" xfId="0" applyNumberFormat="1"/>
    <xf numFmtId="4" fontId="0" fillId="0" borderId="9" xfId="0" applyNumberFormat="1" applyBorder="1"/>
    <xf numFmtId="0" fontId="0" fillId="0" borderId="10" xfId="0" applyBorder="1"/>
    <xf numFmtId="0" fontId="0" fillId="0" borderId="11" xfId="0" applyBorder="1"/>
    <xf numFmtId="9" fontId="2" fillId="0" borderId="11" xfId="1" applyFont="1" applyBorder="1"/>
    <xf numFmtId="4" fontId="2" fillId="0" borderId="11" xfId="1" applyNumberFormat="1" applyFont="1" applyBorder="1"/>
    <xf numFmtId="4" fontId="2" fillId="0" borderId="12" xfId="1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0" fillId="0" borderId="5" xfId="0" applyNumberFormat="1" applyBorder="1"/>
    <xf numFmtId="9" fontId="0" fillId="0" borderId="7" xfId="1" applyFont="1" applyBorder="1"/>
    <xf numFmtId="9" fontId="0" fillId="0" borderId="8" xfId="0" applyNumberFormat="1" applyBorder="1"/>
    <xf numFmtId="9" fontId="0" fillId="0" borderId="9" xfId="1" applyFont="1" applyBorder="1"/>
    <xf numFmtId="9" fontId="2" fillId="0" borderId="10" xfId="1" applyFont="1" applyBorder="1"/>
    <xf numFmtId="9" fontId="2" fillId="0" borderId="12" xfId="1" applyFont="1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2" fillId="0" borderId="2" xfId="0" applyFont="1" applyBorder="1" applyAlignment="1">
      <alignment horizontal="center" vertical="center"/>
    </xf>
    <xf numFmtId="2" fontId="0" fillId="0" borderId="5" xfId="1" applyNumberFormat="1" applyFont="1" applyBorder="1"/>
    <xf numFmtId="2" fontId="0" fillId="0" borderId="8" xfId="1" applyNumberFormat="1" applyFont="1" applyBorder="1"/>
    <xf numFmtId="2" fontId="2" fillId="0" borderId="10" xfId="1" applyNumberFormat="1" applyFon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9" fontId="0" fillId="2" borderId="8" xfId="0" applyNumberFormat="1" applyFill="1" applyBorder="1"/>
    <xf numFmtId="9" fontId="0" fillId="2" borderId="0" xfId="1" applyFont="1" applyFill="1" applyBorder="1"/>
    <xf numFmtId="9" fontId="0" fillId="2" borderId="9" xfId="1" applyFont="1" applyFill="1" applyBorder="1"/>
    <xf numFmtId="2" fontId="0" fillId="2" borderId="8" xfId="1" applyNumberFormat="1" applyFont="1" applyFill="1" applyBorder="1"/>
    <xf numFmtId="4" fontId="0" fillId="2" borderId="0" xfId="1" applyNumberFormat="1" applyFont="1" applyFill="1" applyBorder="1"/>
    <xf numFmtId="164" fontId="0" fillId="2" borderId="0" xfId="0" applyNumberFormat="1" applyFill="1"/>
    <xf numFmtId="4" fontId="0" fillId="2" borderId="9" xfId="0" applyNumberFormat="1" applyFill="1" applyBorder="1"/>
    <xf numFmtId="2" fontId="0" fillId="3" borderId="8" xfId="1" applyNumberFormat="1" applyFont="1" applyFill="1" applyBorder="1"/>
    <xf numFmtId="164" fontId="0" fillId="3" borderId="0" xfId="0" applyNumberFormat="1" applyFill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9" fontId="0" fillId="4" borderId="8" xfId="0" applyNumberFormat="1" applyFill="1" applyBorder="1"/>
    <xf numFmtId="9" fontId="0" fillId="4" borderId="0" xfId="1" applyFont="1" applyFill="1" applyBorder="1"/>
    <xf numFmtId="9" fontId="0" fillId="4" borderId="9" xfId="1" applyFont="1" applyFill="1" applyBorder="1"/>
    <xf numFmtId="2" fontId="0" fillId="4" borderId="8" xfId="1" applyNumberFormat="1" applyFont="1" applyFill="1" applyBorder="1"/>
    <xf numFmtId="4" fontId="0" fillId="4" borderId="0" xfId="1" applyNumberFormat="1" applyFont="1" applyFill="1" applyBorder="1"/>
    <xf numFmtId="164" fontId="0" fillId="4" borderId="0" xfId="0" applyNumberFormat="1" applyFill="1"/>
    <xf numFmtId="4" fontId="0" fillId="4" borderId="9" xfId="0" applyNumberFormat="1" applyFill="1" applyBorder="1"/>
    <xf numFmtId="2" fontId="0" fillId="5" borderId="8" xfId="1" applyNumberFormat="1" applyFont="1" applyFill="1" applyBorder="1"/>
    <xf numFmtId="164" fontId="0" fillId="5" borderId="0" xfId="0" applyNumberFormat="1" applyFill="1"/>
    <xf numFmtId="0" fontId="4" fillId="0" borderId="0" xfId="0" applyFont="1"/>
    <xf numFmtId="0" fontId="5" fillId="0" borderId="0" xfId="0" applyFont="1" applyAlignment="1">
      <alignment vertical="center"/>
    </xf>
    <xf numFmtId="165" fontId="0" fillId="0" borderId="13" xfId="0" applyNumberFormat="1" applyBorder="1"/>
    <xf numFmtId="165" fontId="2" fillId="0" borderId="14" xfId="0" applyNumberFormat="1" applyFont="1" applyBorder="1"/>
    <xf numFmtId="0" fontId="2" fillId="0" borderId="1" xfId="0" applyFont="1" applyBorder="1" applyAlignment="1">
      <alignment vertical="center" wrapText="1"/>
    </xf>
    <xf numFmtId="165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alignment wrapText="1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ya.krapivina nataliya.krapivina" refreshedDate="44949.430099884259" createdVersion="8" refreshedVersion="8" minRefreshableVersion="3" recordCount="2500" xr:uid="{2F6C5AEC-37AD-419F-9842-7218BAD1AB2D}">
  <cacheSource type="worksheet">
    <worksheetSource ref="A1:I2501" sheet="DATA"/>
  </cacheSource>
  <cacheFields count="10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9" base="1">
        <rangePr groupBy="months" startDate="2020-10-01T00:00:00" endDate="2021-07-01T00:00:00"/>
        <groupItems count="14">
          <s v="&lt;01.10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0"/>
        <n v="1"/>
      </sharedItems>
    </cacheField>
    <cacheField name="flag_60" numFmtId="0">
      <sharedItems containsSemiMixedTypes="0" containsString="0" containsNumber="1" containsInteger="1" minValue="0" maxValue="1" count="2">
        <n v="0"/>
        <n v="1"/>
      </sharedItems>
    </cacheField>
    <cacheField name="flag_90" numFmtId="0">
      <sharedItems containsSemiMixedTypes="0" containsString="0" containsNumber="1" containsInteger="1" minValue="0" maxValue="1" count="2">
        <n v="0"/>
        <n v="1"/>
      </sharedItems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 count="2">
        <n v="0"/>
        <n v="1"/>
      </sharedItems>
    </cacheField>
    <cacheField name="COST" numFmtId="0">
      <sharedItems containsSemiMixedTypes="0" containsString="0" containsNumber="1" containsInteger="1" minValue="15" maxValue="10000"/>
    </cacheField>
    <cacheField name="Years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x v="0"/>
    <x v="0"/>
    <x v="0"/>
    <n v="0"/>
    <n v="0"/>
    <x v="0"/>
    <n v="85"/>
  </r>
  <r>
    <n v="100139"/>
    <x v="1"/>
    <x v="1"/>
    <x v="1"/>
    <x v="1"/>
    <n v="0"/>
    <n v="0"/>
    <x v="0"/>
    <n v="50"/>
  </r>
  <r>
    <n v="100300"/>
    <x v="2"/>
    <x v="1"/>
    <x v="1"/>
    <x v="1"/>
    <n v="0"/>
    <n v="0"/>
    <x v="0"/>
    <n v="85"/>
  </r>
  <r>
    <n v="101614"/>
    <x v="3"/>
    <x v="1"/>
    <x v="1"/>
    <x v="0"/>
    <n v="0"/>
    <n v="0"/>
    <x v="0"/>
    <n v="50"/>
  </r>
  <r>
    <n v="102020"/>
    <x v="4"/>
    <x v="1"/>
    <x v="0"/>
    <x v="0"/>
    <n v="0"/>
    <n v="0"/>
    <x v="0"/>
    <n v="85"/>
  </r>
  <r>
    <n v="101277"/>
    <x v="5"/>
    <x v="1"/>
    <x v="1"/>
    <x v="1"/>
    <n v="0"/>
    <n v="0"/>
    <x v="0"/>
    <n v="75"/>
  </r>
  <r>
    <n v="101961"/>
    <x v="6"/>
    <x v="1"/>
    <x v="1"/>
    <x v="1"/>
    <n v="1"/>
    <n v="1"/>
    <x v="0"/>
    <n v="102"/>
  </r>
  <r>
    <n v="100885"/>
    <x v="7"/>
    <x v="1"/>
    <x v="1"/>
    <x v="1"/>
    <n v="1"/>
    <n v="1"/>
    <x v="0"/>
    <n v="50"/>
  </r>
  <r>
    <n v="102039"/>
    <x v="8"/>
    <x v="1"/>
    <x v="1"/>
    <x v="1"/>
    <n v="1"/>
    <n v="0"/>
    <x v="0"/>
    <n v="25"/>
  </r>
  <r>
    <n v="100904"/>
    <x v="9"/>
    <x v="1"/>
    <x v="0"/>
    <x v="0"/>
    <n v="0"/>
    <n v="0"/>
    <x v="0"/>
    <n v="45"/>
  </r>
  <r>
    <n v="100203"/>
    <x v="10"/>
    <x v="1"/>
    <x v="1"/>
    <x v="1"/>
    <n v="1"/>
    <n v="1"/>
    <x v="1"/>
    <n v="30"/>
  </r>
  <r>
    <n v="100735"/>
    <x v="11"/>
    <x v="1"/>
    <x v="1"/>
    <x v="1"/>
    <n v="0"/>
    <n v="0"/>
    <x v="0"/>
    <n v="70"/>
  </r>
  <r>
    <n v="102022"/>
    <x v="12"/>
    <x v="1"/>
    <x v="1"/>
    <x v="0"/>
    <n v="0"/>
    <n v="0"/>
    <x v="0"/>
    <n v="40"/>
  </r>
  <r>
    <n v="101378"/>
    <x v="13"/>
    <x v="0"/>
    <x v="0"/>
    <x v="0"/>
    <n v="0"/>
    <n v="0"/>
    <x v="0"/>
    <n v="93"/>
  </r>
  <r>
    <n v="101905"/>
    <x v="14"/>
    <x v="1"/>
    <x v="0"/>
    <x v="0"/>
    <n v="0"/>
    <n v="0"/>
    <x v="0"/>
    <n v="85"/>
  </r>
  <r>
    <n v="101510"/>
    <x v="15"/>
    <x v="1"/>
    <x v="1"/>
    <x v="1"/>
    <n v="1"/>
    <n v="0"/>
    <x v="0"/>
    <n v="50"/>
  </r>
  <r>
    <n v="102222"/>
    <x v="16"/>
    <x v="1"/>
    <x v="0"/>
    <x v="0"/>
    <n v="0"/>
    <n v="0"/>
    <x v="0"/>
    <n v="70"/>
  </r>
  <r>
    <n v="101120"/>
    <x v="17"/>
    <x v="1"/>
    <x v="1"/>
    <x v="0"/>
    <n v="0"/>
    <n v="0"/>
    <x v="0"/>
    <n v="85"/>
  </r>
  <r>
    <n v="100450"/>
    <x v="18"/>
    <x v="1"/>
    <x v="1"/>
    <x v="1"/>
    <n v="1"/>
    <n v="1"/>
    <x v="1"/>
    <n v="85"/>
  </r>
  <r>
    <n v="101767"/>
    <x v="1"/>
    <x v="0"/>
    <x v="0"/>
    <x v="0"/>
    <n v="0"/>
    <n v="0"/>
    <x v="0"/>
    <n v="25"/>
  </r>
  <r>
    <n v="100956"/>
    <x v="19"/>
    <x v="1"/>
    <x v="1"/>
    <x v="1"/>
    <n v="1"/>
    <n v="1"/>
    <x v="0"/>
    <n v="70"/>
  </r>
  <r>
    <n v="101587"/>
    <x v="20"/>
    <x v="1"/>
    <x v="1"/>
    <x v="1"/>
    <n v="0"/>
    <n v="0"/>
    <x v="0"/>
    <n v="93"/>
  </r>
  <r>
    <n v="100837"/>
    <x v="21"/>
    <x v="1"/>
    <x v="1"/>
    <x v="0"/>
    <n v="0"/>
    <n v="0"/>
    <x v="0"/>
    <n v="100"/>
  </r>
  <r>
    <n v="101521"/>
    <x v="22"/>
    <x v="0"/>
    <x v="0"/>
    <x v="0"/>
    <n v="0"/>
    <n v="0"/>
    <x v="0"/>
    <n v="85"/>
  </r>
  <r>
    <n v="102480"/>
    <x v="23"/>
    <x v="1"/>
    <x v="1"/>
    <x v="1"/>
    <n v="1"/>
    <n v="0"/>
    <x v="0"/>
    <n v="30"/>
  </r>
  <r>
    <n v="100793"/>
    <x v="24"/>
    <x v="0"/>
    <x v="0"/>
    <x v="0"/>
    <n v="0"/>
    <n v="0"/>
    <x v="0"/>
    <n v="100"/>
  </r>
  <r>
    <n v="102227"/>
    <x v="25"/>
    <x v="0"/>
    <x v="0"/>
    <x v="0"/>
    <n v="0"/>
    <n v="0"/>
    <x v="0"/>
    <n v="30"/>
  </r>
  <r>
    <n v="100309"/>
    <x v="26"/>
    <x v="1"/>
    <x v="1"/>
    <x v="1"/>
    <n v="0"/>
    <n v="0"/>
    <x v="0"/>
    <n v="51"/>
  </r>
  <r>
    <n v="100684"/>
    <x v="27"/>
    <x v="0"/>
    <x v="0"/>
    <x v="0"/>
    <n v="0"/>
    <n v="0"/>
    <x v="0"/>
    <n v="69"/>
  </r>
  <r>
    <n v="100135"/>
    <x v="28"/>
    <x v="1"/>
    <x v="1"/>
    <x v="1"/>
    <n v="1"/>
    <n v="0"/>
    <x v="0"/>
    <n v="102"/>
  </r>
  <r>
    <n v="101165"/>
    <x v="29"/>
    <x v="1"/>
    <x v="1"/>
    <x v="1"/>
    <n v="1"/>
    <n v="0"/>
    <x v="0"/>
    <n v="70"/>
  </r>
  <r>
    <n v="102266"/>
    <x v="30"/>
    <x v="0"/>
    <x v="0"/>
    <x v="0"/>
    <n v="0"/>
    <n v="0"/>
    <x v="0"/>
    <n v="85"/>
  </r>
  <r>
    <n v="100217"/>
    <x v="31"/>
    <x v="1"/>
    <x v="1"/>
    <x v="0"/>
    <n v="0"/>
    <n v="0"/>
    <x v="0"/>
    <n v="67"/>
  </r>
  <r>
    <n v="100304"/>
    <x v="32"/>
    <x v="0"/>
    <x v="0"/>
    <x v="0"/>
    <n v="0"/>
    <n v="0"/>
    <x v="0"/>
    <n v="102"/>
  </r>
  <r>
    <n v="102100"/>
    <x v="33"/>
    <x v="1"/>
    <x v="1"/>
    <x v="1"/>
    <n v="0"/>
    <n v="0"/>
    <x v="0"/>
    <n v="85"/>
  </r>
  <r>
    <n v="100903"/>
    <x v="34"/>
    <x v="0"/>
    <x v="0"/>
    <x v="0"/>
    <n v="0"/>
    <n v="0"/>
    <x v="0"/>
    <n v="45"/>
  </r>
  <r>
    <n v="100084"/>
    <x v="35"/>
    <x v="1"/>
    <x v="1"/>
    <x v="0"/>
    <n v="0"/>
    <n v="0"/>
    <x v="0"/>
    <n v="92"/>
  </r>
  <r>
    <n v="100780"/>
    <x v="36"/>
    <x v="0"/>
    <x v="0"/>
    <x v="0"/>
    <n v="0"/>
    <n v="0"/>
    <x v="0"/>
    <n v="45"/>
  </r>
  <r>
    <n v="100087"/>
    <x v="37"/>
    <x v="1"/>
    <x v="1"/>
    <x v="0"/>
    <n v="0"/>
    <n v="0"/>
    <x v="0"/>
    <n v="40"/>
  </r>
  <r>
    <n v="100401"/>
    <x v="38"/>
    <x v="1"/>
    <x v="1"/>
    <x v="1"/>
    <n v="0"/>
    <n v="0"/>
    <x v="0"/>
    <n v="85"/>
  </r>
  <r>
    <n v="101372"/>
    <x v="39"/>
    <x v="1"/>
    <x v="1"/>
    <x v="1"/>
    <n v="1"/>
    <n v="1"/>
    <x v="0"/>
    <n v="95"/>
  </r>
  <r>
    <n v="102468"/>
    <x v="40"/>
    <x v="1"/>
    <x v="0"/>
    <x v="0"/>
    <n v="0"/>
    <n v="0"/>
    <x v="0"/>
    <n v="55"/>
  </r>
  <r>
    <n v="101226"/>
    <x v="41"/>
    <x v="1"/>
    <x v="0"/>
    <x v="0"/>
    <n v="0"/>
    <n v="0"/>
    <x v="0"/>
    <n v="77"/>
  </r>
  <r>
    <n v="102296"/>
    <x v="42"/>
    <x v="1"/>
    <x v="1"/>
    <x v="0"/>
    <n v="0"/>
    <n v="0"/>
    <x v="0"/>
    <n v="50"/>
  </r>
  <r>
    <n v="100770"/>
    <x v="43"/>
    <x v="1"/>
    <x v="1"/>
    <x v="0"/>
    <n v="0"/>
    <n v="0"/>
    <x v="0"/>
    <n v="50"/>
  </r>
  <r>
    <n v="100432"/>
    <x v="44"/>
    <x v="1"/>
    <x v="0"/>
    <x v="0"/>
    <n v="0"/>
    <n v="0"/>
    <x v="0"/>
    <n v="40"/>
  </r>
  <r>
    <n v="101227"/>
    <x v="45"/>
    <x v="1"/>
    <x v="1"/>
    <x v="0"/>
    <n v="0"/>
    <n v="0"/>
    <x v="0"/>
    <n v="50"/>
  </r>
  <r>
    <n v="101554"/>
    <x v="46"/>
    <x v="1"/>
    <x v="0"/>
    <x v="0"/>
    <n v="0"/>
    <n v="0"/>
    <x v="0"/>
    <n v="70"/>
  </r>
  <r>
    <n v="102392"/>
    <x v="47"/>
    <x v="1"/>
    <x v="0"/>
    <x v="0"/>
    <n v="0"/>
    <n v="0"/>
    <x v="0"/>
    <n v="69"/>
  </r>
  <r>
    <n v="101365"/>
    <x v="48"/>
    <x v="1"/>
    <x v="1"/>
    <x v="1"/>
    <n v="0"/>
    <n v="0"/>
    <x v="0"/>
    <n v="40"/>
  </r>
  <r>
    <n v="101269"/>
    <x v="38"/>
    <x v="1"/>
    <x v="1"/>
    <x v="0"/>
    <n v="0"/>
    <n v="0"/>
    <x v="0"/>
    <n v="75"/>
  </r>
  <r>
    <n v="100509"/>
    <x v="49"/>
    <x v="1"/>
    <x v="1"/>
    <x v="1"/>
    <n v="0"/>
    <n v="0"/>
    <x v="0"/>
    <n v="25"/>
  </r>
  <r>
    <n v="100419"/>
    <x v="50"/>
    <x v="0"/>
    <x v="0"/>
    <x v="0"/>
    <n v="0"/>
    <n v="0"/>
    <x v="0"/>
    <n v="75"/>
  </r>
  <r>
    <n v="100191"/>
    <x v="51"/>
    <x v="1"/>
    <x v="0"/>
    <x v="0"/>
    <n v="0"/>
    <n v="0"/>
    <x v="0"/>
    <n v="55"/>
  </r>
  <r>
    <n v="102251"/>
    <x v="52"/>
    <x v="0"/>
    <x v="0"/>
    <x v="0"/>
    <n v="0"/>
    <n v="0"/>
    <x v="0"/>
    <n v="85"/>
  </r>
  <r>
    <n v="100693"/>
    <x v="53"/>
    <x v="1"/>
    <x v="1"/>
    <x v="1"/>
    <n v="1"/>
    <n v="0"/>
    <x v="0"/>
    <n v="30"/>
  </r>
  <r>
    <n v="101207"/>
    <x v="54"/>
    <x v="0"/>
    <x v="0"/>
    <x v="0"/>
    <n v="0"/>
    <n v="0"/>
    <x v="0"/>
    <n v="73"/>
  </r>
  <r>
    <n v="101442"/>
    <x v="55"/>
    <x v="1"/>
    <x v="1"/>
    <x v="1"/>
    <n v="0"/>
    <n v="0"/>
    <x v="0"/>
    <n v="77"/>
  </r>
  <r>
    <n v="100927"/>
    <x v="56"/>
    <x v="0"/>
    <x v="0"/>
    <x v="0"/>
    <n v="0"/>
    <n v="0"/>
    <x v="0"/>
    <n v="77"/>
  </r>
  <r>
    <n v="101267"/>
    <x v="49"/>
    <x v="1"/>
    <x v="1"/>
    <x v="1"/>
    <n v="0"/>
    <n v="0"/>
    <x v="0"/>
    <n v="25"/>
  </r>
  <r>
    <n v="101608"/>
    <x v="57"/>
    <x v="1"/>
    <x v="0"/>
    <x v="0"/>
    <n v="0"/>
    <n v="0"/>
    <x v="0"/>
    <n v="100"/>
  </r>
  <r>
    <n v="101613"/>
    <x v="58"/>
    <x v="0"/>
    <x v="0"/>
    <x v="0"/>
    <n v="0"/>
    <n v="0"/>
    <x v="0"/>
    <n v="40"/>
  </r>
  <r>
    <n v="100883"/>
    <x v="59"/>
    <x v="1"/>
    <x v="0"/>
    <x v="0"/>
    <n v="0"/>
    <n v="0"/>
    <x v="0"/>
    <n v="85"/>
  </r>
  <r>
    <n v="100719"/>
    <x v="60"/>
    <x v="1"/>
    <x v="1"/>
    <x v="0"/>
    <n v="0"/>
    <n v="0"/>
    <x v="0"/>
    <n v="93"/>
  </r>
  <r>
    <n v="100320"/>
    <x v="61"/>
    <x v="0"/>
    <x v="0"/>
    <x v="0"/>
    <n v="0"/>
    <n v="0"/>
    <x v="0"/>
    <n v="75"/>
  </r>
  <r>
    <n v="102331"/>
    <x v="62"/>
    <x v="0"/>
    <x v="0"/>
    <x v="0"/>
    <n v="0"/>
    <n v="0"/>
    <x v="0"/>
    <n v="75"/>
  </r>
  <r>
    <n v="101509"/>
    <x v="63"/>
    <x v="0"/>
    <x v="0"/>
    <x v="0"/>
    <n v="0"/>
    <n v="0"/>
    <x v="0"/>
    <n v="102"/>
  </r>
  <r>
    <n v="102357"/>
    <x v="64"/>
    <x v="1"/>
    <x v="0"/>
    <x v="0"/>
    <n v="0"/>
    <n v="0"/>
    <x v="0"/>
    <n v="30"/>
  </r>
  <r>
    <n v="100219"/>
    <x v="65"/>
    <x v="1"/>
    <x v="1"/>
    <x v="1"/>
    <n v="0"/>
    <n v="0"/>
    <x v="0"/>
    <n v="50"/>
  </r>
  <r>
    <n v="100351"/>
    <x v="66"/>
    <x v="0"/>
    <x v="0"/>
    <x v="0"/>
    <n v="0"/>
    <n v="0"/>
    <x v="0"/>
    <n v="80"/>
  </r>
  <r>
    <n v="100838"/>
    <x v="67"/>
    <x v="1"/>
    <x v="1"/>
    <x v="1"/>
    <n v="0"/>
    <n v="0"/>
    <x v="0"/>
    <n v="69"/>
  </r>
  <r>
    <n v="102316"/>
    <x v="35"/>
    <x v="0"/>
    <x v="0"/>
    <x v="0"/>
    <n v="0"/>
    <n v="0"/>
    <x v="0"/>
    <n v="70"/>
  </r>
  <r>
    <n v="102386"/>
    <x v="68"/>
    <x v="0"/>
    <x v="0"/>
    <x v="0"/>
    <n v="0"/>
    <n v="0"/>
    <x v="0"/>
    <n v="50"/>
  </r>
  <r>
    <n v="102453"/>
    <x v="26"/>
    <x v="1"/>
    <x v="1"/>
    <x v="0"/>
    <n v="0"/>
    <n v="0"/>
    <x v="0"/>
    <n v="95"/>
  </r>
  <r>
    <n v="100490"/>
    <x v="13"/>
    <x v="1"/>
    <x v="1"/>
    <x v="0"/>
    <n v="0"/>
    <n v="0"/>
    <x v="0"/>
    <n v="92"/>
  </r>
  <r>
    <n v="102197"/>
    <x v="69"/>
    <x v="1"/>
    <x v="1"/>
    <x v="0"/>
    <n v="0"/>
    <n v="0"/>
    <x v="0"/>
    <n v="40"/>
  </r>
  <r>
    <n v="101247"/>
    <x v="70"/>
    <x v="0"/>
    <x v="0"/>
    <x v="0"/>
    <n v="0"/>
    <n v="0"/>
    <x v="0"/>
    <n v="77"/>
  </r>
  <r>
    <n v="100821"/>
    <x v="71"/>
    <x v="1"/>
    <x v="0"/>
    <x v="0"/>
    <n v="0"/>
    <n v="0"/>
    <x v="0"/>
    <n v="77"/>
  </r>
  <r>
    <n v="102138"/>
    <x v="72"/>
    <x v="0"/>
    <x v="0"/>
    <x v="0"/>
    <n v="0"/>
    <n v="0"/>
    <x v="0"/>
    <n v="75"/>
  </r>
  <r>
    <n v="102415"/>
    <x v="73"/>
    <x v="1"/>
    <x v="1"/>
    <x v="0"/>
    <n v="0"/>
    <n v="0"/>
    <x v="0"/>
    <n v="70"/>
  </r>
  <r>
    <n v="100430"/>
    <x v="74"/>
    <x v="0"/>
    <x v="0"/>
    <x v="0"/>
    <n v="0"/>
    <n v="0"/>
    <x v="0"/>
    <n v="75"/>
  </r>
  <r>
    <n v="101576"/>
    <x v="40"/>
    <x v="1"/>
    <x v="1"/>
    <x v="0"/>
    <n v="0"/>
    <n v="0"/>
    <x v="0"/>
    <n v="93"/>
  </r>
  <r>
    <n v="100869"/>
    <x v="75"/>
    <x v="1"/>
    <x v="0"/>
    <x v="0"/>
    <n v="0"/>
    <n v="0"/>
    <x v="0"/>
    <n v="75"/>
  </r>
  <r>
    <n v="101616"/>
    <x v="76"/>
    <x v="1"/>
    <x v="0"/>
    <x v="0"/>
    <n v="0"/>
    <n v="0"/>
    <x v="0"/>
    <n v="55"/>
  </r>
  <r>
    <n v="100183"/>
    <x v="77"/>
    <x v="1"/>
    <x v="1"/>
    <x v="0"/>
    <n v="0"/>
    <n v="0"/>
    <x v="0"/>
    <n v="45"/>
  </r>
  <r>
    <n v="100863"/>
    <x v="78"/>
    <x v="1"/>
    <x v="0"/>
    <x v="0"/>
    <n v="0"/>
    <n v="0"/>
    <x v="0"/>
    <n v="102"/>
  </r>
  <r>
    <n v="100948"/>
    <x v="79"/>
    <x v="1"/>
    <x v="1"/>
    <x v="1"/>
    <n v="0"/>
    <n v="0"/>
    <x v="0"/>
    <n v="70"/>
  </r>
  <r>
    <n v="101279"/>
    <x v="74"/>
    <x v="0"/>
    <x v="0"/>
    <x v="0"/>
    <n v="0"/>
    <n v="0"/>
    <x v="0"/>
    <n v="80"/>
  </r>
  <r>
    <n v="102295"/>
    <x v="80"/>
    <x v="1"/>
    <x v="1"/>
    <x v="0"/>
    <n v="0"/>
    <n v="0"/>
    <x v="0"/>
    <n v="69"/>
  </r>
  <r>
    <n v="102156"/>
    <x v="80"/>
    <x v="1"/>
    <x v="0"/>
    <x v="0"/>
    <n v="0"/>
    <n v="0"/>
    <x v="0"/>
    <n v="45"/>
  </r>
  <r>
    <n v="100446"/>
    <x v="81"/>
    <x v="0"/>
    <x v="0"/>
    <x v="0"/>
    <n v="0"/>
    <n v="0"/>
    <x v="0"/>
    <n v="55"/>
  </r>
  <r>
    <n v="100649"/>
    <x v="82"/>
    <x v="1"/>
    <x v="1"/>
    <x v="1"/>
    <n v="0"/>
    <n v="0"/>
    <x v="0"/>
    <n v="45"/>
  </r>
  <r>
    <n v="101519"/>
    <x v="59"/>
    <x v="0"/>
    <x v="0"/>
    <x v="0"/>
    <n v="0"/>
    <n v="0"/>
    <x v="0"/>
    <n v="50"/>
  </r>
  <r>
    <n v="102248"/>
    <x v="83"/>
    <x v="0"/>
    <x v="0"/>
    <x v="0"/>
    <n v="0"/>
    <n v="0"/>
    <x v="0"/>
    <n v="75"/>
  </r>
  <r>
    <n v="100396"/>
    <x v="84"/>
    <x v="1"/>
    <x v="1"/>
    <x v="1"/>
    <n v="1"/>
    <n v="0"/>
    <x v="0"/>
    <n v="85"/>
  </r>
  <r>
    <n v="100181"/>
    <x v="9"/>
    <x v="1"/>
    <x v="1"/>
    <x v="1"/>
    <n v="1"/>
    <n v="1"/>
    <x v="0"/>
    <n v="51"/>
  </r>
  <r>
    <n v="100840"/>
    <x v="85"/>
    <x v="1"/>
    <x v="1"/>
    <x v="1"/>
    <n v="0"/>
    <n v="0"/>
    <x v="0"/>
    <n v="80"/>
  </r>
  <r>
    <n v="101055"/>
    <x v="86"/>
    <x v="0"/>
    <x v="0"/>
    <x v="0"/>
    <n v="0"/>
    <n v="0"/>
    <x v="0"/>
    <n v="40"/>
  </r>
  <r>
    <n v="101726"/>
    <x v="50"/>
    <x v="1"/>
    <x v="1"/>
    <x v="1"/>
    <n v="1"/>
    <n v="0"/>
    <x v="0"/>
    <n v="51"/>
  </r>
  <r>
    <n v="101495"/>
    <x v="42"/>
    <x v="1"/>
    <x v="1"/>
    <x v="0"/>
    <n v="0"/>
    <n v="0"/>
    <x v="0"/>
    <n v="80"/>
  </r>
  <r>
    <n v="100678"/>
    <x v="87"/>
    <x v="1"/>
    <x v="1"/>
    <x v="0"/>
    <n v="0"/>
    <n v="0"/>
    <x v="0"/>
    <n v="75"/>
  </r>
  <r>
    <n v="102401"/>
    <x v="20"/>
    <x v="1"/>
    <x v="1"/>
    <x v="1"/>
    <n v="0"/>
    <n v="0"/>
    <x v="0"/>
    <n v="50"/>
  </r>
  <r>
    <n v="101928"/>
    <x v="88"/>
    <x v="1"/>
    <x v="1"/>
    <x v="1"/>
    <n v="0"/>
    <n v="0"/>
    <x v="0"/>
    <n v="55"/>
  </r>
  <r>
    <n v="102494"/>
    <x v="89"/>
    <x v="0"/>
    <x v="0"/>
    <x v="0"/>
    <n v="0"/>
    <n v="0"/>
    <x v="0"/>
    <n v="77"/>
  </r>
  <r>
    <n v="101919"/>
    <x v="90"/>
    <x v="0"/>
    <x v="0"/>
    <x v="0"/>
    <n v="0"/>
    <n v="0"/>
    <x v="0"/>
    <n v="95"/>
  </r>
  <r>
    <n v="101603"/>
    <x v="91"/>
    <x v="0"/>
    <x v="0"/>
    <x v="0"/>
    <n v="0"/>
    <n v="0"/>
    <x v="0"/>
    <n v="75"/>
  </r>
  <r>
    <n v="100994"/>
    <x v="92"/>
    <x v="0"/>
    <x v="0"/>
    <x v="0"/>
    <n v="0"/>
    <n v="0"/>
    <x v="0"/>
    <n v="80"/>
  </r>
  <r>
    <n v="100101"/>
    <x v="67"/>
    <x v="0"/>
    <x v="0"/>
    <x v="0"/>
    <n v="0"/>
    <n v="0"/>
    <x v="0"/>
    <n v="80"/>
  </r>
  <r>
    <n v="102291"/>
    <x v="93"/>
    <x v="1"/>
    <x v="1"/>
    <x v="1"/>
    <n v="0"/>
    <n v="0"/>
    <x v="0"/>
    <n v="51"/>
  </r>
  <r>
    <n v="100958"/>
    <x v="94"/>
    <x v="1"/>
    <x v="0"/>
    <x v="0"/>
    <n v="0"/>
    <n v="0"/>
    <x v="0"/>
    <n v="45"/>
  </r>
  <r>
    <n v="100746"/>
    <x v="95"/>
    <x v="0"/>
    <x v="0"/>
    <x v="0"/>
    <n v="0"/>
    <n v="0"/>
    <x v="0"/>
    <n v="93"/>
  </r>
  <r>
    <n v="101101"/>
    <x v="92"/>
    <x v="0"/>
    <x v="0"/>
    <x v="0"/>
    <n v="0"/>
    <n v="0"/>
    <x v="0"/>
    <n v="51"/>
  </r>
  <r>
    <n v="101602"/>
    <x v="96"/>
    <x v="1"/>
    <x v="1"/>
    <x v="1"/>
    <n v="1"/>
    <n v="1"/>
    <x v="0"/>
    <n v="30"/>
  </r>
  <r>
    <n v="101822"/>
    <x v="97"/>
    <x v="1"/>
    <x v="1"/>
    <x v="0"/>
    <n v="0"/>
    <n v="0"/>
    <x v="0"/>
    <n v="45"/>
  </r>
  <r>
    <n v="101282"/>
    <x v="17"/>
    <x v="0"/>
    <x v="0"/>
    <x v="0"/>
    <n v="0"/>
    <n v="0"/>
    <x v="0"/>
    <n v="55"/>
  </r>
  <r>
    <n v="101007"/>
    <x v="23"/>
    <x v="1"/>
    <x v="1"/>
    <x v="1"/>
    <n v="1"/>
    <n v="0"/>
    <x v="0"/>
    <n v="25"/>
  </r>
  <r>
    <n v="102126"/>
    <x v="98"/>
    <x v="0"/>
    <x v="0"/>
    <x v="0"/>
    <n v="0"/>
    <n v="0"/>
    <x v="0"/>
    <n v="85"/>
  </r>
  <r>
    <n v="100177"/>
    <x v="99"/>
    <x v="1"/>
    <x v="1"/>
    <x v="1"/>
    <n v="0"/>
    <n v="0"/>
    <x v="0"/>
    <n v="93"/>
  </r>
  <r>
    <n v="100925"/>
    <x v="100"/>
    <x v="1"/>
    <x v="1"/>
    <x v="0"/>
    <n v="0"/>
    <n v="0"/>
    <x v="0"/>
    <n v="77"/>
  </r>
  <r>
    <n v="101012"/>
    <x v="101"/>
    <x v="0"/>
    <x v="0"/>
    <x v="0"/>
    <n v="0"/>
    <n v="0"/>
    <x v="0"/>
    <n v="40"/>
  </r>
  <r>
    <n v="101902"/>
    <x v="68"/>
    <x v="1"/>
    <x v="1"/>
    <x v="0"/>
    <n v="0"/>
    <n v="0"/>
    <x v="0"/>
    <n v="93"/>
  </r>
  <r>
    <n v="100976"/>
    <x v="95"/>
    <x v="1"/>
    <x v="0"/>
    <x v="0"/>
    <n v="0"/>
    <n v="0"/>
    <x v="0"/>
    <n v="102"/>
  </r>
  <r>
    <n v="101463"/>
    <x v="96"/>
    <x v="1"/>
    <x v="1"/>
    <x v="1"/>
    <n v="1"/>
    <n v="1"/>
    <x v="0"/>
    <n v="40"/>
  </r>
  <r>
    <n v="100917"/>
    <x v="53"/>
    <x v="1"/>
    <x v="0"/>
    <x v="0"/>
    <n v="0"/>
    <n v="0"/>
    <x v="0"/>
    <n v="40"/>
  </r>
  <r>
    <n v="101950"/>
    <x v="102"/>
    <x v="1"/>
    <x v="1"/>
    <x v="0"/>
    <n v="0"/>
    <n v="0"/>
    <x v="0"/>
    <n v="85"/>
  </r>
  <r>
    <n v="101168"/>
    <x v="103"/>
    <x v="1"/>
    <x v="1"/>
    <x v="1"/>
    <n v="1"/>
    <n v="0"/>
    <x v="0"/>
    <n v="67"/>
  </r>
  <r>
    <n v="100528"/>
    <x v="52"/>
    <x v="1"/>
    <x v="1"/>
    <x v="0"/>
    <n v="0"/>
    <n v="0"/>
    <x v="0"/>
    <n v="102"/>
  </r>
  <r>
    <n v="100094"/>
    <x v="73"/>
    <x v="1"/>
    <x v="1"/>
    <x v="1"/>
    <n v="1"/>
    <n v="1"/>
    <x v="0"/>
    <n v="55"/>
  </r>
  <r>
    <n v="102462"/>
    <x v="104"/>
    <x v="1"/>
    <x v="1"/>
    <x v="0"/>
    <n v="0"/>
    <n v="0"/>
    <x v="0"/>
    <n v="83"/>
  </r>
  <r>
    <n v="101873"/>
    <x v="105"/>
    <x v="1"/>
    <x v="1"/>
    <x v="0"/>
    <n v="0"/>
    <n v="0"/>
    <x v="0"/>
    <n v="93"/>
  </r>
  <r>
    <n v="101203"/>
    <x v="106"/>
    <x v="0"/>
    <x v="0"/>
    <x v="0"/>
    <n v="0"/>
    <n v="0"/>
    <x v="0"/>
    <n v="95"/>
  </r>
  <r>
    <n v="102011"/>
    <x v="107"/>
    <x v="1"/>
    <x v="1"/>
    <x v="0"/>
    <n v="0"/>
    <n v="0"/>
    <x v="0"/>
    <n v="45"/>
  </r>
  <r>
    <n v="100281"/>
    <x v="108"/>
    <x v="1"/>
    <x v="1"/>
    <x v="1"/>
    <n v="1"/>
    <n v="1"/>
    <x v="0"/>
    <n v="85"/>
  </r>
  <r>
    <n v="101395"/>
    <x v="109"/>
    <x v="1"/>
    <x v="1"/>
    <x v="0"/>
    <n v="0"/>
    <n v="0"/>
    <x v="0"/>
    <n v="85"/>
  </r>
  <r>
    <n v="101683"/>
    <x v="110"/>
    <x v="1"/>
    <x v="1"/>
    <x v="1"/>
    <n v="1"/>
    <n v="0"/>
    <x v="0"/>
    <n v="75"/>
  </r>
  <r>
    <n v="102315"/>
    <x v="111"/>
    <x v="1"/>
    <x v="1"/>
    <x v="1"/>
    <n v="0"/>
    <n v="0"/>
    <x v="0"/>
    <n v="85"/>
  </r>
  <r>
    <n v="102015"/>
    <x v="49"/>
    <x v="0"/>
    <x v="0"/>
    <x v="0"/>
    <n v="0"/>
    <n v="0"/>
    <x v="0"/>
    <n v="15"/>
  </r>
  <r>
    <n v="100270"/>
    <x v="11"/>
    <x v="1"/>
    <x v="1"/>
    <x v="0"/>
    <n v="0"/>
    <n v="0"/>
    <x v="0"/>
    <n v="95"/>
  </r>
  <r>
    <n v="102028"/>
    <x v="112"/>
    <x v="1"/>
    <x v="1"/>
    <x v="1"/>
    <n v="0"/>
    <n v="0"/>
    <x v="0"/>
    <n v="50"/>
  </r>
  <r>
    <n v="100602"/>
    <x v="113"/>
    <x v="1"/>
    <x v="1"/>
    <x v="0"/>
    <n v="0"/>
    <n v="0"/>
    <x v="0"/>
    <n v="70"/>
  </r>
  <r>
    <n v="102367"/>
    <x v="20"/>
    <x v="1"/>
    <x v="0"/>
    <x v="0"/>
    <n v="0"/>
    <n v="0"/>
    <x v="0"/>
    <n v="102"/>
  </r>
  <r>
    <n v="102118"/>
    <x v="38"/>
    <x v="1"/>
    <x v="1"/>
    <x v="1"/>
    <n v="0"/>
    <n v="0"/>
    <x v="0"/>
    <n v="80"/>
  </r>
  <r>
    <n v="100846"/>
    <x v="114"/>
    <x v="0"/>
    <x v="0"/>
    <x v="0"/>
    <n v="0"/>
    <n v="0"/>
    <x v="0"/>
    <n v="55"/>
  </r>
  <r>
    <n v="101987"/>
    <x v="115"/>
    <x v="1"/>
    <x v="1"/>
    <x v="1"/>
    <n v="1"/>
    <n v="1"/>
    <x v="0"/>
    <n v="75"/>
  </r>
  <r>
    <n v="101494"/>
    <x v="17"/>
    <x v="1"/>
    <x v="1"/>
    <x v="1"/>
    <n v="0"/>
    <n v="0"/>
    <x v="0"/>
    <n v="69"/>
  </r>
  <r>
    <n v="102233"/>
    <x v="116"/>
    <x v="0"/>
    <x v="0"/>
    <x v="0"/>
    <n v="0"/>
    <n v="0"/>
    <x v="0"/>
    <n v="70"/>
  </r>
  <r>
    <n v="100739"/>
    <x v="32"/>
    <x v="1"/>
    <x v="1"/>
    <x v="1"/>
    <n v="0"/>
    <n v="0"/>
    <x v="0"/>
    <n v="75"/>
  </r>
  <r>
    <n v="100946"/>
    <x v="112"/>
    <x v="1"/>
    <x v="1"/>
    <x v="0"/>
    <n v="0"/>
    <n v="0"/>
    <x v="0"/>
    <n v="51"/>
  </r>
  <r>
    <n v="100839"/>
    <x v="5"/>
    <x v="1"/>
    <x v="1"/>
    <x v="0"/>
    <n v="0"/>
    <n v="0"/>
    <x v="0"/>
    <n v="93"/>
  </r>
  <r>
    <n v="102282"/>
    <x v="117"/>
    <x v="1"/>
    <x v="0"/>
    <x v="0"/>
    <n v="0"/>
    <n v="0"/>
    <x v="0"/>
    <n v="85"/>
  </r>
  <r>
    <n v="102298"/>
    <x v="105"/>
    <x v="1"/>
    <x v="1"/>
    <x v="1"/>
    <n v="1"/>
    <n v="1"/>
    <x v="0"/>
    <n v="51"/>
  </r>
  <r>
    <n v="102013"/>
    <x v="52"/>
    <x v="1"/>
    <x v="0"/>
    <x v="0"/>
    <n v="0"/>
    <n v="0"/>
    <x v="0"/>
    <n v="75"/>
  </r>
  <r>
    <n v="100085"/>
    <x v="118"/>
    <x v="1"/>
    <x v="0"/>
    <x v="0"/>
    <n v="0"/>
    <n v="0"/>
    <x v="0"/>
    <n v="55"/>
  </r>
  <r>
    <n v="100131"/>
    <x v="113"/>
    <x v="1"/>
    <x v="1"/>
    <x v="1"/>
    <n v="0"/>
    <n v="0"/>
    <x v="0"/>
    <n v="45"/>
  </r>
  <r>
    <n v="102420"/>
    <x v="10"/>
    <x v="1"/>
    <x v="1"/>
    <x v="0"/>
    <n v="0"/>
    <n v="0"/>
    <x v="0"/>
    <n v="40"/>
  </r>
  <r>
    <n v="101429"/>
    <x v="119"/>
    <x v="1"/>
    <x v="1"/>
    <x v="0"/>
    <n v="0"/>
    <n v="0"/>
    <x v="0"/>
    <n v="85"/>
  </r>
  <r>
    <n v="102040"/>
    <x v="82"/>
    <x v="1"/>
    <x v="1"/>
    <x v="1"/>
    <n v="0"/>
    <n v="0"/>
    <x v="0"/>
    <n v="77"/>
  </r>
  <r>
    <n v="100395"/>
    <x v="120"/>
    <x v="1"/>
    <x v="0"/>
    <x v="0"/>
    <n v="0"/>
    <n v="0"/>
    <x v="0"/>
    <n v="70"/>
  </r>
  <r>
    <n v="102379"/>
    <x v="10"/>
    <x v="1"/>
    <x v="0"/>
    <x v="0"/>
    <n v="0"/>
    <n v="0"/>
    <x v="0"/>
    <n v="15"/>
  </r>
  <r>
    <n v="100138"/>
    <x v="121"/>
    <x v="1"/>
    <x v="1"/>
    <x v="0"/>
    <n v="0"/>
    <n v="0"/>
    <x v="0"/>
    <n v="102"/>
  </r>
  <r>
    <n v="100993"/>
    <x v="122"/>
    <x v="0"/>
    <x v="0"/>
    <x v="0"/>
    <n v="0"/>
    <n v="0"/>
    <x v="0"/>
    <n v="85"/>
  </r>
  <r>
    <n v="100368"/>
    <x v="123"/>
    <x v="0"/>
    <x v="0"/>
    <x v="0"/>
    <n v="0"/>
    <n v="0"/>
    <x v="0"/>
    <n v="75"/>
  </r>
  <r>
    <n v="100466"/>
    <x v="116"/>
    <x v="1"/>
    <x v="1"/>
    <x v="1"/>
    <n v="0"/>
    <n v="0"/>
    <x v="0"/>
    <n v="85"/>
  </r>
  <r>
    <n v="101725"/>
    <x v="124"/>
    <x v="1"/>
    <x v="1"/>
    <x v="0"/>
    <n v="0"/>
    <n v="0"/>
    <x v="0"/>
    <n v="45"/>
  </r>
  <r>
    <n v="101145"/>
    <x v="31"/>
    <x v="1"/>
    <x v="1"/>
    <x v="1"/>
    <n v="0"/>
    <n v="0"/>
    <x v="0"/>
    <n v="50"/>
  </r>
  <r>
    <n v="101401"/>
    <x v="36"/>
    <x v="1"/>
    <x v="1"/>
    <x v="1"/>
    <n v="1"/>
    <n v="0"/>
    <x v="0"/>
    <n v="75"/>
  </r>
  <r>
    <n v="100879"/>
    <x v="125"/>
    <x v="1"/>
    <x v="1"/>
    <x v="0"/>
    <n v="0"/>
    <n v="0"/>
    <x v="0"/>
    <n v="75"/>
  </r>
  <r>
    <n v="101000"/>
    <x v="8"/>
    <x v="1"/>
    <x v="1"/>
    <x v="1"/>
    <n v="0"/>
    <n v="0"/>
    <x v="0"/>
    <n v="40"/>
  </r>
  <r>
    <n v="100969"/>
    <x v="126"/>
    <x v="0"/>
    <x v="0"/>
    <x v="0"/>
    <n v="0"/>
    <n v="0"/>
    <x v="0"/>
    <n v="75"/>
  </r>
  <r>
    <n v="101783"/>
    <x v="54"/>
    <x v="0"/>
    <x v="0"/>
    <x v="0"/>
    <n v="0"/>
    <n v="0"/>
    <x v="0"/>
    <n v="75"/>
  </r>
  <r>
    <n v="101225"/>
    <x v="127"/>
    <x v="1"/>
    <x v="1"/>
    <x v="1"/>
    <n v="0"/>
    <n v="0"/>
    <x v="0"/>
    <n v="80"/>
  </r>
  <r>
    <n v="102182"/>
    <x v="93"/>
    <x v="1"/>
    <x v="0"/>
    <x v="0"/>
    <n v="0"/>
    <n v="0"/>
    <x v="0"/>
    <n v="70"/>
  </r>
  <r>
    <n v="101058"/>
    <x v="128"/>
    <x v="1"/>
    <x v="0"/>
    <x v="0"/>
    <n v="0"/>
    <n v="0"/>
    <x v="0"/>
    <n v="85"/>
  </r>
  <r>
    <n v="101813"/>
    <x v="129"/>
    <x v="0"/>
    <x v="0"/>
    <x v="0"/>
    <n v="0"/>
    <n v="0"/>
    <x v="0"/>
    <n v="69"/>
  </r>
  <r>
    <n v="101075"/>
    <x v="13"/>
    <x v="1"/>
    <x v="1"/>
    <x v="1"/>
    <n v="1"/>
    <n v="0"/>
    <x v="0"/>
    <n v="50"/>
  </r>
  <r>
    <n v="101903"/>
    <x v="110"/>
    <x v="1"/>
    <x v="1"/>
    <x v="1"/>
    <n v="1"/>
    <n v="1"/>
    <x v="1"/>
    <n v="75"/>
  </r>
  <r>
    <n v="100892"/>
    <x v="130"/>
    <x v="1"/>
    <x v="0"/>
    <x v="0"/>
    <n v="0"/>
    <n v="0"/>
    <x v="0"/>
    <n v="55"/>
  </r>
  <r>
    <n v="102064"/>
    <x v="43"/>
    <x v="1"/>
    <x v="1"/>
    <x v="0"/>
    <n v="0"/>
    <n v="0"/>
    <x v="0"/>
    <n v="77"/>
  </r>
  <r>
    <n v="102290"/>
    <x v="53"/>
    <x v="1"/>
    <x v="0"/>
    <x v="0"/>
    <n v="0"/>
    <n v="0"/>
    <x v="0"/>
    <n v="30"/>
  </r>
  <r>
    <n v="101877"/>
    <x v="131"/>
    <x v="0"/>
    <x v="0"/>
    <x v="0"/>
    <n v="0"/>
    <n v="0"/>
    <x v="0"/>
    <n v="45"/>
  </r>
  <r>
    <n v="102225"/>
    <x v="132"/>
    <x v="1"/>
    <x v="1"/>
    <x v="1"/>
    <n v="0"/>
    <n v="0"/>
    <x v="0"/>
    <n v="51"/>
  </r>
  <r>
    <n v="100725"/>
    <x v="133"/>
    <x v="1"/>
    <x v="0"/>
    <x v="0"/>
    <n v="0"/>
    <n v="0"/>
    <x v="0"/>
    <n v="45"/>
  </r>
  <r>
    <n v="100080"/>
    <x v="44"/>
    <x v="0"/>
    <x v="0"/>
    <x v="0"/>
    <n v="0"/>
    <n v="0"/>
    <x v="0"/>
    <n v="30"/>
  </r>
  <r>
    <n v="100690"/>
    <x v="133"/>
    <x v="1"/>
    <x v="1"/>
    <x v="1"/>
    <n v="1"/>
    <n v="0"/>
    <x v="0"/>
    <n v="51"/>
  </r>
  <r>
    <n v="100836"/>
    <x v="134"/>
    <x v="0"/>
    <x v="0"/>
    <x v="0"/>
    <n v="0"/>
    <n v="0"/>
    <x v="0"/>
    <n v="70"/>
  </r>
  <r>
    <n v="100301"/>
    <x v="135"/>
    <x v="1"/>
    <x v="1"/>
    <x v="1"/>
    <n v="1"/>
    <n v="1"/>
    <x v="0"/>
    <n v="70"/>
  </r>
  <r>
    <n v="100487"/>
    <x v="136"/>
    <x v="0"/>
    <x v="0"/>
    <x v="0"/>
    <n v="0"/>
    <n v="0"/>
    <x v="0"/>
    <n v="75"/>
  </r>
  <r>
    <n v="101936"/>
    <x v="137"/>
    <x v="1"/>
    <x v="1"/>
    <x v="1"/>
    <n v="0"/>
    <n v="0"/>
    <x v="0"/>
    <n v="95"/>
  </r>
  <r>
    <n v="100330"/>
    <x v="138"/>
    <x v="1"/>
    <x v="0"/>
    <x v="0"/>
    <n v="0"/>
    <n v="0"/>
    <x v="0"/>
    <n v="75"/>
  </r>
  <r>
    <n v="102255"/>
    <x v="64"/>
    <x v="1"/>
    <x v="0"/>
    <x v="0"/>
    <n v="0"/>
    <n v="0"/>
    <x v="0"/>
    <n v="40"/>
  </r>
  <r>
    <n v="102489"/>
    <x v="132"/>
    <x v="1"/>
    <x v="1"/>
    <x v="1"/>
    <n v="1"/>
    <n v="0"/>
    <x v="0"/>
    <n v="67"/>
  </r>
  <r>
    <n v="100856"/>
    <x v="0"/>
    <x v="0"/>
    <x v="0"/>
    <x v="0"/>
    <n v="0"/>
    <n v="0"/>
    <x v="0"/>
    <n v="55"/>
  </r>
  <r>
    <n v="102311"/>
    <x v="139"/>
    <x v="1"/>
    <x v="1"/>
    <x v="1"/>
    <n v="0"/>
    <n v="0"/>
    <x v="0"/>
    <n v="40"/>
  </r>
  <r>
    <n v="100188"/>
    <x v="140"/>
    <x v="1"/>
    <x v="1"/>
    <x v="1"/>
    <n v="1"/>
    <n v="1"/>
    <x v="1"/>
    <n v="55"/>
  </r>
  <r>
    <n v="100568"/>
    <x v="131"/>
    <x v="1"/>
    <x v="1"/>
    <x v="1"/>
    <n v="0"/>
    <n v="0"/>
    <x v="0"/>
    <n v="55"/>
  </r>
  <r>
    <n v="101062"/>
    <x v="28"/>
    <x v="0"/>
    <x v="0"/>
    <x v="0"/>
    <n v="0"/>
    <n v="0"/>
    <x v="0"/>
    <n v="102"/>
  </r>
  <r>
    <n v="102338"/>
    <x v="141"/>
    <x v="1"/>
    <x v="1"/>
    <x v="0"/>
    <n v="0"/>
    <n v="0"/>
    <x v="0"/>
    <n v="75"/>
  </r>
  <r>
    <n v="101134"/>
    <x v="106"/>
    <x v="1"/>
    <x v="1"/>
    <x v="1"/>
    <n v="0"/>
    <n v="0"/>
    <x v="0"/>
    <n v="69"/>
  </r>
  <r>
    <n v="100316"/>
    <x v="73"/>
    <x v="1"/>
    <x v="1"/>
    <x v="0"/>
    <n v="0"/>
    <n v="0"/>
    <x v="0"/>
    <n v="55"/>
  </r>
  <r>
    <n v="100703"/>
    <x v="142"/>
    <x v="1"/>
    <x v="0"/>
    <x v="0"/>
    <n v="0"/>
    <n v="0"/>
    <x v="0"/>
    <n v="50"/>
  </r>
  <r>
    <n v="101080"/>
    <x v="55"/>
    <x v="0"/>
    <x v="0"/>
    <x v="0"/>
    <n v="0"/>
    <n v="0"/>
    <x v="0"/>
    <n v="69"/>
  </r>
  <r>
    <n v="100500"/>
    <x v="110"/>
    <x v="1"/>
    <x v="1"/>
    <x v="0"/>
    <n v="0"/>
    <n v="0"/>
    <x v="0"/>
    <n v="93"/>
  </r>
  <r>
    <n v="100556"/>
    <x v="143"/>
    <x v="1"/>
    <x v="0"/>
    <x v="0"/>
    <n v="0"/>
    <n v="0"/>
    <x v="0"/>
    <n v="70"/>
  </r>
  <r>
    <n v="101186"/>
    <x v="73"/>
    <x v="1"/>
    <x v="0"/>
    <x v="0"/>
    <n v="0"/>
    <n v="0"/>
    <x v="0"/>
    <n v="77"/>
  </r>
  <r>
    <n v="101630"/>
    <x v="144"/>
    <x v="1"/>
    <x v="1"/>
    <x v="0"/>
    <n v="0"/>
    <n v="0"/>
    <x v="0"/>
    <n v="92"/>
  </r>
  <r>
    <n v="101533"/>
    <x v="145"/>
    <x v="1"/>
    <x v="1"/>
    <x v="0"/>
    <n v="0"/>
    <n v="0"/>
    <x v="0"/>
    <n v="40"/>
  </r>
  <r>
    <n v="100906"/>
    <x v="21"/>
    <x v="1"/>
    <x v="1"/>
    <x v="0"/>
    <n v="0"/>
    <n v="0"/>
    <x v="0"/>
    <n v="85"/>
  </r>
  <r>
    <n v="100886"/>
    <x v="146"/>
    <x v="0"/>
    <x v="0"/>
    <x v="0"/>
    <n v="0"/>
    <n v="0"/>
    <x v="0"/>
    <n v="80"/>
  </r>
  <r>
    <n v="101287"/>
    <x v="147"/>
    <x v="0"/>
    <x v="0"/>
    <x v="0"/>
    <n v="0"/>
    <n v="0"/>
    <x v="0"/>
    <n v="73"/>
  </r>
  <r>
    <n v="101711"/>
    <x v="43"/>
    <x v="1"/>
    <x v="1"/>
    <x v="0"/>
    <n v="0"/>
    <n v="0"/>
    <x v="0"/>
    <n v="77"/>
  </r>
  <r>
    <n v="102424"/>
    <x v="98"/>
    <x v="1"/>
    <x v="1"/>
    <x v="1"/>
    <n v="1"/>
    <n v="1"/>
    <x v="0"/>
    <n v="85"/>
  </r>
  <r>
    <n v="100761"/>
    <x v="148"/>
    <x v="1"/>
    <x v="1"/>
    <x v="1"/>
    <n v="0"/>
    <n v="0"/>
    <x v="0"/>
    <n v="100"/>
  </r>
  <r>
    <n v="100172"/>
    <x v="149"/>
    <x v="0"/>
    <x v="0"/>
    <x v="0"/>
    <n v="0"/>
    <n v="0"/>
    <x v="0"/>
    <n v="55"/>
  </r>
  <r>
    <n v="102017"/>
    <x v="150"/>
    <x v="1"/>
    <x v="1"/>
    <x v="0"/>
    <n v="0"/>
    <n v="0"/>
    <x v="0"/>
    <n v="75"/>
  </r>
  <r>
    <n v="100336"/>
    <x v="151"/>
    <x v="1"/>
    <x v="1"/>
    <x v="1"/>
    <n v="1"/>
    <n v="0"/>
    <x v="0"/>
    <n v="45"/>
  </r>
  <r>
    <n v="102159"/>
    <x v="121"/>
    <x v="1"/>
    <x v="1"/>
    <x v="1"/>
    <n v="0"/>
    <n v="0"/>
    <x v="0"/>
    <n v="102"/>
  </r>
  <r>
    <n v="100850"/>
    <x v="152"/>
    <x v="1"/>
    <x v="1"/>
    <x v="1"/>
    <n v="0"/>
    <n v="0"/>
    <x v="0"/>
    <n v="80"/>
  </r>
  <r>
    <n v="101751"/>
    <x v="153"/>
    <x v="1"/>
    <x v="0"/>
    <x v="0"/>
    <n v="0"/>
    <n v="0"/>
    <x v="0"/>
    <n v="50"/>
  </r>
  <r>
    <n v="101675"/>
    <x v="98"/>
    <x v="1"/>
    <x v="0"/>
    <x v="0"/>
    <n v="0"/>
    <n v="0"/>
    <x v="0"/>
    <n v="50"/>
  </r>
  <r>
    <n v="101820"/>
    <x v="78"/>
    <x v="1"/>
    <x v="0"/>
    <x v="0"/>
    <n v="0"/>
    <n v="0"/>
    <x v="0"/>
    <n v="55"/>
  </r>
  <r>
    <n v="101205"/>
    <x v="106"/>
    <x v="1"/>
    <x v="1"/>
    <x v="0"/>
    <n v="0"/>
    <n v="0"/>
    <x v="0"/>
    <n v="83"/>
  </r>
  <r>
    <n v="101964"/>
    <x v="154"/>
    <x v="0"/>
    <x v="0"/>
    <x v="0"/>
    <n v="0"/>
    <n v="0"/>
    <x v="0"/>
    <n v="75"/>
  </r>
  <r>
    <n v="102495"/>
    <x v="92"/>
    <x v="1"/>
    <x v="1"/>
    <x v="1"/>
    <n v="0"/>
    <n v="0"/>
    <x v="0"/>
    <n v="69"/>
  </r>
  <r>
    <n v="102307"/>
    <x v="155"/>
    <x v="1"/>
    <x v="1"/>
    <x v="0"/>
    <n v="0"/>
    <n v="0"/>
    <x v="0"/>
    <n v="95"/>
  </r>
  <r>
    <n v="101323"/>
    <x v="156"/>
    <x v="0"/>
    <x v="0"/>
    <x v="0"/>
    <n v="0"/>
    <n v="0"/>
    <x v="0"/>
    <n v="85"/>
  </r>
  <r>
    <n v="100463"/>
    <x v="157"/>
    <x v="0"/>
    <x v="0"/>
    <x v="0"/>
    <n v="0"/>
    <n v="0"/>
    <x v="0"/>
    <n v="55"/>
  </r>
  <r>
    <n v="102130"/>
    <x v="158"/>
    <x v="0"/>
    <x v="0"/>
    <x v="0"/>
    <n v="0"/>
    <n v="0"/>
    <x v="0"/>
    <n v="75"/>
  </r>
  <r>
    <n v="100786"/>
    <x v="35"/>
    <x v="0"/>
    <x v="0"/>
    <x v="0"/>
    <n v="0"/>
    <n v="0"/>
    <x v="0"/>
    <n v="83"/>
  </r>
  <r>
    <n v="101257"/>
    <x v="114"/>
    <x v="1"/>
    <x v="1"/>
    <x v="0"/>
    <n v="0"/>
    <n v="0"/>
    <x v="0"/>
    <n v="75"/>
  </r>
  <r>
    <n v="101214"/>
    <x v="159"/>
    <x v="1"/>
    <x v="1"/>
    <x v="0"/>
    <n v="0"/>
    <n v="0"/>
    <x v="0"/>
    <n v="69"/>
  </r>
  <r>
    <n v="101555"/>
    <x v="141"/>
    <x v="1"/>
    <x v="1"/>
    <x v="1"/>
    <n v="1"/>
    <n v="1"/>
    <x v="0"/>
    <n v="50"/>
  </r>
  <r>
    <n v="102481"/>
    <x v="160"/>
    <x v="0"/>
    <x v="0"/>
    <x v="0"/>
    <n v="0"/>
    <n v="0"/>
    <x v="0"/>
    <n v="69"/>
  </r>
  <r>
    <n v="101439"/>
    <x v="55"/>
    <x v="1"/>
    <x v="1"/>
    <x v="1"/>
    <n v="0"/>
    <n v="0"/>
    <x v="0"/>
    <n v="69"/>
  </r>
  <r>
    <n v="101036"/>
    <x v="59"/>
    <x v="1"/>
    <x v="1"/>
    <x v="1"/>
    <n v="0"/>
    <n v="0"/>
    <x v="0"/>
    <n v="69"/>
  </r>
  <r>
    <n v="100991"/>
    <x v="62"/>
    <x v="0"/>
    <x v="0"/>
    <x v="0"/>
    <n v="0"/>
    <n v="0"/>
    <x v="0"/>
    <n v="92"/>
  </r>
  <r>
    <n v="101024"/>
    <x v="104"/>
    <x v="1"/>
    <x v="1"/>
    <x v="0"/>
    <n v="0"/>
    <n v="0"/>
    <x v="0"/>
    <n v="85"/>
  </r>
  <r>
    <n v="102472"/>
    <x v="161"/>
    <x v="0"/>
    <x v="0"/>
    <x v="0"/>
    <n v="0"/>
    <n v="0"/>
    <x v="0"/>
    <n v="55"/>
  </r>
  <r>
    <n v="100957"/>
    <x v="162"/>
    <x v="0"/>
    <x v="0"/>
    <x v="0"/>
    <n v="0"/>
    <n v="0"/>
    <x v="0"/>
    <n v="45"/>
  </r>
  <r>
    <n v="100822"/>
    <x v="163"/>
    <x v="1"/>
    <x v="1"/>
    <x v="1"/>
    <n v="0"/>
    <n v="0"/>
    <x v="0"/>
    <n v="75"/>
  </r>
  <r>
    <n v="100275"/>
    <x v="111"/>
    <x v="0"/>
    <x v="0"/>
    <x v="0"/>
    <n v="0"/>
    <n v="0"/>
    <x v="0"/>
    <n v="75"/>
  </r>
  <r>
    <n v="101345"/>
    <x v="35"/>
    <x v="1"/>
    <x v="1"/>
    <x v="1"/>
    <n v="0"/>
    <n v="0"/>
    <x v="0"/>
    <n v="55"/>
  </r>
  <r>
    <n v="101931"/>
    <x v="15"/>
    <x v="1"/>
    <x v="1"/>
    <x v="1"/>
    <n v="1"/>
    <n v="1"/>
    <x v="0"/>
    <n v="80"/>
  </r>
  <r>
    <n v="101601"/>
    <x v="164"/>
    <x v="1"/>
    <x v="0"/>
    <x v="0"/>
    <n v="0"/>
    <n v="0"/>
    <x v="0"/>
    <n v="15"/>
  </r>
  <r>
    <n v="100505"/>
    <x v="23"/>
    <x v="0"/>
    <x v="0"/>
    <x v="0"/>
    <n v="0"/>
    <n v="0"/>
    <x v="0"/>
    <n v="40"/>
  </r>
  <r>
    <n v="100441"/>
    <x v="156"/>
    <x v="1"/>
    <x v="0"/>
    <x v="0"/>
    <n v="0"/>
    <n v="0"/>
    <x v="0"/>
    <n v="80"/>
  </r>
  <r>
    <n v="101754"/>
    <x v="144"/>
    <x v="1"/>
    <x v="1"/>
    <x v="1"/>
    <n v="0"/>
    <n v="0"/>
    <x v="0"/>
    <n v="75"/>
  </r>
  <r>
    <n v="100650"/>
    <x v="141"/>
    <x v="0"/>
    <x v="0"/>
    <x v="0"/>
    <n v="0"/>
    <n v="0"/>
    <x v="0"/>
    <n v="80"/>
  </r>
  <r>
    <n v="100339"/>
    <x v="87"/>
    <x v="1"/>
    <x v="1"/>
    <x v="0"/>
    <n v="0"/>
    <n v="0"/>
    <x v="0"/>
    <n v="69"/>
  </r>
  <r>
    <n v="101559"/>
    <x v="91"/>
    <x v="1"/>
    <x v="0"/>
    <x v="0"/>
    <n v="0"/>
    <n v="0"/>
    <x v="0"/>
    <n v="93"/>
  </r>
  <r>
    <n v="101079"/>
    <x v="132"/>
    <x v="0"/>
    <x v="0"/>
    <x v="0"/>
    <n v="0"/>
    <n v="0"/>
    <x v="0"/>
    <n v="80"/>
  </r>
  <r>
    <n v="101042"/>
    <x v="139"/>
    <x v="1"/>
    <x v="1"/>
    <x v="1"/>
    <n v="0"/>
    <n v="0"/>
    <x v="0"/>
    <n v="25"/>
  </r>
  <r>
    <n v="100801"/>
    <x v="38"/>
    <x v="1"/>
    <x v="1"/>
    <x v="1"/>
    <n v="1"/>
    <n v="1"/>
    <x v="0"/>
    <n v="70"/>
  </r>
  <r>
    <n v="102193"/>
    <x v="165"/>
    <x v="1"/>
    <x v="1"/>
    <x v="1"/>
    <n v="0"/>
    <n v="0"/>
    <x v="0"/>
    <n v="85"/>
  </r>
  <r>
    <n v="101471"/>
    <x v="166"/>
    <x v="0"/>
    <x v="0"/>
    <x v="0"/>
    <n v="0"/>
    <n v="0"/>
    <x v="0"/>
    <n v="85"/>
  </r>
  <r>
    <n v="102493"/>
    <x v="15"/>
    <x v="0"/>
    <x v="0"/>
    <x v="0"/>
    <n v="0"/>
    <n v="0"/>
    <x v="0"/>
    <n v="95"/>
  </r>
  <r>
    <n v="101940"/>
    <x v="142"/>
    <x v="1"/>
    <x v="0"/>
    <x v="0"/>
    <n v="0"/>
    <n v="0"/>
    <x v="0"/>
    <n v="45"/>
  </r>
  <r>
    <n v="102057"/>
    <x v="128"/>
    <x v="0"/>
    <x v="0"/>
    <x v="0"/>
    <n v="0"/>
    <n v="0"/>
    <x v="0"/>
    <n v="45"/>
  </r>
  <r>
    <n v="101135"/>
    <x v="167"/>
    <x v="1"/>
    <x v="0"/>
    <x v="0"/>
    <n v="0"/>
    <n v="0"/>
    <x v="0"/>
    <n v="77"/>
  </r>
  <r>
    <n v="100968"/>
    <x v="2"/>
    <x v="1"/>
    <x v="1"/>
    <x v="0"/>
    <n v="0"/>
    <n v="0"/>
    <x v="0"/>
    <n v="85"/>
  </r>
  <r>
    <n v="100564"/>
    <x v="168"/>
    <x v="0"/>
    <x v="0"/>
    <x v="0"/>
    <n v="0"/>
    <n v="0"/>
    <x v="0"/>
    <n v="85"/>
  </r>
  <r>
    <n v="100380"/>
    <x v="169"/>
    <x v="0"/>
    <x v="0"/>
    <x v="0"/>
    <n v="0"/>
    <n v="0"/>
    <x v="0"/>
    <n v="85"/>
  </r>
  <r>
    <n v="101557"/>
    <x v="93"/>
    <x v="1"/>
    <x v="1"/>
    <x v="1"/>
    <n v="1"/>
    <n v="1"/>
    <x v="0"/>
    <n v="55"/>
  </r>
  <r>
    <n v="101038"/>
    <x v="112"/>
    <x v="1"/>
    <x v="0"/>
    <x v="0"/>
    <n v="0"/>
    <n v="0"/>
    <x v="0"/>
    <n v="70"/>
  </r>
  <r>
    <n v="101997"/>
    <x v="55"/>
    <x v="1"/>
    <x v="1"/>
    <x v="0"/>
    <n v="0"/>
    <n v="0"/>
    <x v="0"/>
    <n v="50"/>
  </r>
  <r>
    <n v="100708"/>
    <x v="144"/>
    <x v="1"/>
    <x v="0"/>
    <x v="0"/>
    <n v="0"/>
    <n v="0"/>
    <x v="0"/>
    <n v="70"/>
  </r>
  <r>
    <n v="101260"/>
    <x v="170"/>
    <x v="1"/>
    <x v="1"/>
    <x v="1"/>
    <n v="0"/>
    <n v="0"/>
    <x v="0"/>
    <n v="45"/>
  </r>
  <r>
    <n v="101981"/>
    <x v="171"/>
    <x v="1"/>
    <x v="1"/>
    <x v="1"/>
    <n v="1"/>
    <n v="0"/>
    <x v="0"/>
    <n v="95"/>
  </r>
  <r>
    <n v="101651"/>
    <x v="4"/>
    <x v="1"/>
    <x v="1"/>
    <x v="0"/>
    <n v="0"/>
    <n v="0"/>
    <x v="0"/>
    <n v="85"/>
  </r>
  <r>
    <n v="100200"/>
    <x v="45"/>
    <x v="1"/>
    <x v="1"/>
    <x v="1"/>
    <n v="0"/>
    <n v="0"/>
    <x v="0"/>
    <n v="92"/>
  </r>
  <r>
    <n v="101321"/>
    <x v="28"/>
    <x v="1"/>
    <x v="0"/>
    <x v="0"/>
    <n v="0"/>
    <n v="0"/>
    <x v="0"/>
    <n v="102"/>
  </r>
  <r>
    <n v="101330"/>
    <x v="172"/>
    <x v="1"/>
    <x v="1"/>
    <x v="1"/>
    <n v="0"/>
    <n v="0"/>
    <x v="0"/>
    <n v="95"/>
  </r>
  <r>
    <n v="100332"/>
    <x v="63"/>
    <x v="1"/>
    <x v="1"/>
    <x v="0"/>
    <n v="0"/>
    <n v="0"/>
    <x v="0"/>
    <n v="85"/>
  </r>
  <r>
    <n v="101797"/>
    <x v="173"/>
    <x v="1"/>
    <x v="1"/>
    <x v="1"/>
    <n v="0"/>
    <n v="0"/>
    <x v="0"/>
    <n v="93"/>
  </r>
  <r>
    <n v="100655"/>
    <x v="174"/>
    <x v="0"/>
    <x v="0"/>
    <x v="0"/>
    <n v="0"/>
    <n v="0"/>
    <x v="0"/>
    <n v="70"/>
  </r>
  <r>
    <n v="102181"/>
    <x v="175"/>
    <x v="0"/>
    <x v="0"/>
    <x v="0"/>
    <n v="0"/>
    <n v="0"/>
    <x v="0"/>
    <n v="85"/>
  </r>
  <r>
    <n v="100272"/>
    <x v="13"/>
    <x v="0"/>
    <x v="0"/>
    <x v="0"/>
    <n v="0"/>
    <n v="0"/>
    <x v="0"/>
    <n v="50"/>
  </r>
  <r>
    <n v="101114"/>
    <x v="176"/>
    <x v="1"/>
    <x v="1"/>
    <x v="0"/>
    <n v="0"/>
    <n v="0"/>
    <x v="0"/>
    <n v="50"/>
  </r>
  <r>
    <n v="102497"/>
    <x v="177"/>
    <x v="1"/>
    <x v="1"/>
    <x v="1"/>
    <n v="1"/>
    <n v="0"/>
    <x v="0"/>
    <n v="93"/>
  </r>
  <r>
    <n v="102449"/>
    <x v="78"/>
    <x v="0"/>
    <x v="0"/>
    <x v="0"/>
    <n v="0"/>
    <n v="0"/>
    <x v="0"/>
    <n v="85"/>
  </r>
  <r>
    <n v="102044"/>
    <x v="178"/>
    <x v="1"/>
    <x v="1"/>
    <x v="1"/>
    <n v="0"/>
    <n v="0"/>
    <x v="0"/>
    <n v="55"/>
  </r>
  <r>
    <n v="102425"/>
    <x v="22"/>
    <x v="1"/>
    <x v="1"/>
    <x v="1"/>
    <n v="0"/>
    <n v="0"/>
    <x v="0"/>
    <n v="80"/>
  </r>
  <r>
    <n v="101377"/>
    <x v="147"/>
    <x v="0"/>
    <x v="0"/>
    <x v="0"/>
    <n v="0"/>
    <n v="0"/>
    <x v="0"/>
    <n v="85"/>
  </r>
  <r>
    <n v="101548"/>
    <x v="141"/>
    <x v="1"/>
    <x v="0"/>
    <x v="0"/>
    <n v="0"/>
    <n v="0"/>
    <x v="0"/>
    <n v="85"/>
  </r>
  <r>
    <n v="100028"/>
    <x v="157"/>
    <x v="1"/>
    <x v="1"/>
    <x v="1"/>
    <n v="0"/>
    <n v="0"/>
    <x v="0"/>
    <n v="92"/>
  </r>
  <r>
    <n v="101316"/>
    <x v="94"/>
    <x v="0"/>
    <x v="0"/>
    <x v="0"/>
    <n v="0"/>
    <n v="0"/>
    <x v="0"/>
    <n v="77"/>
  </r>
  <r>
    <n v="102023"/>
    <x v="47"/>
    <x v="1"/>
    <x v="0"/>
    <x v="0"/>
    <n v="0"/>
    <n v="0"/>
    <x v="0"/>
    <n v="75"/>
  </r>
  <r>
    <n v="101615"/>
    <x v="42"/>
    <x v="1"/>
    <x v="1"/>
    <x v="0"/>
    <n v="0"/>
    <n v="0"/>
    <x v="0"/>
    <n v="50"/>
  </r>
  <r>
    <n v="101853"/>
    <x v="23"/>
    <x v="1"/>
    <x v="0"/>
    <x v="0"/>
    <n v="0"/>
    <n v="0"/>
    <x v="0"/>
    <n v="40"/>
  </r>
  <r>
    <n v="101034"/>
    <x v="64"/>
    <x v="1"/>
    <x v="1"/>
    <x v="0"/>
    <n v="0"/>
    <n v="0"/>
    <x v="0"/>
    <n v="25"/>
  </r>
  <r>
    <n v="101844"/>
    <x v="88"/>
    <x v="1"/>
    <x v="1"/>
    <x v="1"/>
    <n v="1"/>
    <n v="0"/>
    <x v="0"/>
    <n v="85"/>
  </r>
  <r>
    <n v="100155"/>
    <x v="45"/>
    <x v="0"/>
    <x v="0"/>
    <x v="0"/>
    <n v="0"/>
    <n v="0"/>
    <x v="0"/>
    <n v="69"/>
  </r>
  <r>
    <n v="100914"/>
    <x v="179"/>
    <x v="1"/>
    <x v="1"/>
    <x v="0"/>
    <n v="0"/>
    <n v="0"/>
    <x v="0"/>
    <n v="51"/>
  </r>
  <r>
    <n v="100965"/>
    <x v="102"/>
    <x v="1"/>
    <x v="0"/>
    <x v="0"/>
    <n v="0"/>
    <n v="0"/>
    <x v="0"/>
    <n v="75"/>
  </r>
  <r>
    <n v="100473"/>
    <x v="180"/>
    <x v="1"/>
    <x v="1"/>
    <x v="0"/>
    <n v="0"/>
    <n v="0"/>
    <x v="0"/>
    <n v="40"/>
  </r>
  <r>
    <n v="101958"/>
    <x v="181"/>
    <x v="1"/>
    <x v="1"/>
    <x v="1"/>
    <n v="1"/>
    <n v="0"/>
    <x v="0"/>
    <n v="77"/>
  </r>
  <r>
    <n v="102292"/>
    <x v="102"/>
    <x v="0"/>
    <x v="0"/>
    <x v="0"/>
    <n v="0"/>
    <n v="0"/>
    <x v="0"/>
    <n v="55"/>
  </r>
  <r>
    <n v="100493"/>
    <x v="182"/>
    <x v="1"/>
    <x v="1"/>
    <x v="1"/>
    <n v="0"/>
    <n v="0"/>
    <x v="0"/>
    <n v="100"/>
  </r>
  <r>
    <n v="101261"/>
    <x v="183"/>
    <x v="1"/>
    <x v="1"/>
    <x v="0"/>
    <n v="0"/>
    <n v="0"/>
    <x v="0"/>
    <n v="75"/>
  </r>
  <r>
    <n v="101993"/>
    <x v="2"/>
    <x v="1"/>
    <x v="0"/>
    <x v="0"/>
    <n v="0"/>
    <n v="0"/>
    <x v="0"/>
    <n v="50"/>
  </r>
  <r>
    <n v="101359"/>
    <x v="145"/>
    <x v="1"/>
    <x v="1"/>
    <x v="1"/>
    <n v="1"/>
    <n v="1"/>
    <x v="0"/>
    <n v="40"/>
  </r>
  <r>
    <n v="100117"/>
    <x v="134"/>
    <x v="1"/>
    <x v="1"/>
    <x v="1"/>
    <n v="1"/>
    <n v="0"/>
    <x v="0"/>
    <n v="75"/>
  </r>
  <r>
    <n v="102111"/>
    <x v="32"/>
    <x v="1"/>
    <x v="1"/>
    <x v="1"/>
    <n v="1"/>
    <n v="0"/>
    <x v="0"/>
    <n v="102"/>
  </r>
  <r>
    <n v="100864"/>
    <x v="93"/>
    <x v="1"/>
    <x v="0"/>
    <x v="0"/>
    <n v="0"/>
    <n v="0"/>
    <x v="0"/>
    <n v="45"/>
  </r>
  <r>
    <n v="101515"/>
    <x v="154"/>
    <x v="1"/>
    <x v="1"/>
    <x v="1"/>
    <n v="1"/>
    <n v="0"/>
    <x v="0"/>
    <n v="73"/>
  </r>
  <r>
    <n v="102284"/>
    <x v="184"/>
    <x v="0"/>
    <x v="0"/>
    <x v="0"/>
    <n v="0"/>
    <n v="0"/>
    <x v="0"/>
    <n v="55"/>
  </r>
  <r>
    <n v="102381"/>
    <x v="185"/>
    <x v="1"/>
    <x v="1"/>
    <x v="0"/>
    <n v="0"/>
    <n v="0"/>
    <x v="0"/>
    <n v="95"/>
  </r>
  <r>
    <n v="100149"/>
    <x v="45"/>
    <x v="0"/>
    <x v="0"/>
    <x v="0"/>
    <n v="0"/>
    <n v="0"/>
    <x v="0"/>
    <n v="77"/>
  </r>
  <r>
    <n v="100451"/>
    <x v="106"/>
    <x v="1"/>
    <x v="0"/>
    <x v="0"/>
    <n v="0"/>
    <n v="0"/>
    <x v="0"/>
    <n v="80"/>
  </r>
  <r>
    <n v="100055"/>
    <x v="186"/>
    <x v="1"/>
    <x v="1"/>
    <x v="1"/>
    <n v="1"/>
    <n v="1"/>
    <x v="1"/>
    <n v="70"/>
  </r>
  <r>
    <n v="100580"/>
    <x v="187"/>
    <x v="1"/>
    <x v="1"/>
    <x v="0"/>
    <n v="0"/>
    <n v="0"/>
    <x v="0"/>
    <n v="75"/>
  </r>
  <r>
    <n v="102405"/>
    <x v="188"/>
    <x v="1"/>
    <x v="1"/>
    <x v="0"/>
    <n v="0"/>
    <n v="0"/>
    <x v="0"/>
    <n v="50"/>
  </r>
  <r>
    <n v="100124"/>
    <x v="63"/>
    <x v="0"/>
    <x v="0"/>
    <x v="0"/>
    <n v="0"/>
    <n v="0"/>
    <x v="0"/>
    <n v="93"/>
  </r>
  <r>
    <n v="100009"/>
    <x v="4"/>
    <x v="0"/>
    <x v="0"/>
    <x v="0"/>
    <n v="0"/>
    <n v="0"/>
    <x v="0"/>
    <n v="67"/>
  </r>
  <r>
    <n v="100971"/>
    <x v="90"/>
    <x v="1"/>
    <x v="1"/>
    <x v="0"/>
    <n v="0"/>
    <n v="0"/>
    <x v="0"/>
    <n v="69"/>
  </r>
  <r>
    <n v="102452"/>
    <x v="177"/>
    <x v="0"/>
    <x v="0"/>
    <x v="0"/>
    <n v="0"/>
    <n v="0"/>
    <x v="0"/>
    <n v="93"/>
  </r>
  <r>
    <n v="102228"/>
    <x v="24"/>
    <x v="1"/>
    <x v="1"/>
    <x v="0"/>
    <n v="0"/>
    <n v="0"/>
    <x v="0"/>
    <n v="102"/>
  </r>
  <r>
    <n v="101376"/>
    <x v="139"/>
    <x v="1"/>
    <x v="1"/>
    <x v="0"/>
    <n v="0"/>
    <n v="0"/>
    <x v="0"/>
    <n v="40"/>
  </r>
  <r>
    <n v="100326"/>
    <x v="135"/>
    <x v="1"/>
    <x v="1"/>
    <x v="1"/>
    <n v="1"/>
    <n v="1"/>
    <x v="0"/>
    <n v="55"/>
  </r>
  <r>
    <n v="100079"/>
    <x v="40"/>
    <x v="1"/>
    <x v="1"/>
    <x v="1"/>
    <n v="1"/>
    <n v="1"/>
    <x v="0"/>
    <n v="67"/>
  </r>
  <r>
    <n v="101392"/>
    <x v="113"/>
    <x v="1"/>
    <x v="1"/>
    <x v="1"/>
    <n v="0"/>
    <n v="0"/>
    <x v="0"/>
    <n v="75"/>
  </r>
  <r>
    <n v="101594"/>
    <x v="45"/>
    <x v="1"/>
    <x v="1"/>
    <x v="1"/>
    <n v="1"/>
    <n v="0"/>
    <x v="0"/>
    <n v="55"/>
  </r>
  <r>
    <n v="100682"/>
    <x v="189"/>
    <x v="0"/>
    <x v="0"/>
    <x v="0"/>
    <n v="0"/>
    <n v="0"/>
    <x v="0"/>
    <n v="75"/>
  </r>
  <r>
    <n v="101818"/>
    <x v="190"/>
    <x v="1"/>
    <x v="0"/>
    <x v="0"/>
    <n v="0"/>
    <n v="0"/>
    <x v="0"/>
    <n v="93"/>
  </r>
  <r>
    <n v="102211"/>
    <x v="191"/>
    <x v="1"/>
    <x v="1"/>
    <x v="1"/>
    <n v="0"/>
    <n v="0"/>
    <x v="0"/>
    <n v="85"/>
  </r>
  <r>
    <n v="100026"/>
    <x v="23"/>
    <x v="1"/>
    <x v="1"/>
    <x v="1"/>
    <n v="0"/>
    <n v="0"/>
    <x v="0"/>
    <n v="50"/>
  </r>
  <r>
    <n v="100932"/>
    <x v="103"/>
    <x v="1"/>
    <x v="1"/>
    <x v="1"/>
    <n v="0"/>
    <n v="0"/>
    <x v="0"/>
    <n v="85"/>
  </r>
  <r>
    <n v="100531"/>
    <x v="192"/>
    <x v="1"/>
    <x v="1"/>
    <x v="1"/>
    <n v="1"/>
    <n v="1"/>
    <x v="0"/>
    <n v="55"/>
  </r>
  <r>
    <n v="102050"/>
    <x v="172"/>
    <x v="1"/>
    <x v="0"/>
    <x v="0"/>
    <n v="0"/>
    <n v="0"/>
    <x v="0"/>
    <n v="70"/>
  </r>
  <r>
    <n v="102500"/>
    <x v="134"/>
    <x v="1"/>
    <x v="1"/>
    <x v="1"/>
    <n v="0"/>
    <n v="0"/>
    <x v="0"/>
    <n v="75"/>
  </r>
  <r>
    <n v="101077"/>
    <x v="148"/>
    <x v="1"/>
    <x v="0"/>
    <x v="0"/>
    <n v="0"/>
    <n v="0"/>
    <x v="0"/>
    <n v="93"/>
  </r>
  <r>
    <n v="100997"/>
    <x v="193"/>
    <x v="1"/>
    <x v="0"/>
    <x v="0"/>
    <n v="0"/>
    <n v="0"/>
    <x v="0"/>
    <n v="70"/>
  </r>
  <r>
    <n v="100271"/>
    <x v="129"/>
    <x v="1"/>
    <x v="1"/>
    <x v="0"/>
    <n v="0"/>
    <n v="0"/>
    <x v="0"/>
    <n v="85"/>
  </r>
  <r>
    <n v="100785"/>
    <x v="194"/>
    <x v="0"/>
    <x v="0"/>
    <x v="0"/>
    <n v="0"/>
    <n v="0"/>
    <x v="0"/>
    <n v="102"/>
  </r>
  <r>
    <n v="102004"/>
    <x v="195"/>
    <x v="1"/>
    <x v="1"/>
    <x v="0"/>
    <n v="0"/>
    <n v="0"/>
    <x v="0"/>
    <n v="93"/>
  </r>
  <r>
    <n v="100426"/>
    <x v="154"/>
    <x v="0"/>
    <x v="0"/>
    <x v="0"/>
    <n v="0"/>
    <n v="0"/>
    <x v="0"/>
    <n v="51"/>
  </r>
  <r>
    <n v="101814"/>
    <x v="143"/>
    <x v="1"/>
    <x v="1"/>
    <x v="1"/>
    <n v="0"/>
    <n v="0"/>
    <x v="0"/>
    <n v="50"/>
  </r>
  <r>
    <n v="101626"/>
    <x v="196"/>
    <x v="1"/>
    <x v="1"/>
    <x v="0"/>
    <n v="0"/>
    <n v="0"/>
    <x v="0"/>
    <n v="55"/>
  </r>
  <r>
    <n v="101545"/>
    <x v="197"/>
    <x v="1"/>
    <x v="1"/>
    <x v="1"/>
    <n v="0"/>
    <n v="0"/>
    <x v="0"/>
    <n v="92"/>
  </r>
  <r>
    <n v="102016"/>
    <x v="165"/>
    <x v="1"/>
    <x v="1"/>
    <x v="0"/>
    <n v="0"/>
    <n v="0"/>
    <x v="0"/>
    <n v="75"/>
  </r>
  <r>
    <n v="102407"/>
    <x v="126"/>
    <x v="1"/>
    <x v="1"/>
    <x v="0"/>
    <n v="0"/>
    <n v="0"/>
    <x v="0"/>
    <n v="80"/>
  </r>
  <r>
    <n v="101246"/>
    <x v="198"/>
    <x v="1"/>
    <x v="1"/>
    <x v="0"/>
    <n v="0"/>
    <n v="0"/>
    <x v="0"/>
    <n v="45"/>
  </r>
  <r>
    <n v="100673"/>
    <x v="185"/>
    <x v="1"/>
    <x v="0"/>
    <x v="0"/>
    <n v="0"/>
    <n v="0"/>
    <x v="0"/>
    <n v="80"/>
  </r>
  <r>
    <n v="100733"/>
    <x v="35"/>
    <x v="1"/>
    <x v="0"/>
    <x v="0"/>
    <n v="0"/>
    <n v="0"/>
    <x v="0"/>
    <n v="69"/>
  </r>
  <r>
    <n v="100516"/>
    <x v="199"/>
    <x v="1"/>
    <x v="1"/>
    <x v="0"/>
    <n v="0"/>
    <n v="0"/>
    <x v="0"/>
    <n v="85"/>
  </r>
  <r>
    <n v="100374"/>
    <x v="200"/>
    <x v="1"/>
    <x v="1"/>
    <x v="1"/>
    <n v="0"/>
    <n v="0"/>
    <x v="0"/>
    <n v="45"/>
  </r>
  <r>
    <n v="101599"/>
    <x v="201"/>
    <x v="1"/>
    <x v="1"/>
    <x v="1"/>
    <n v="0"/>
    <n v="0"/>
    <x v="0"/>
    <n v="70"/>
  </r>
  <r>
    <n v="101909"/>
    <x v="202"/>
    <x v="1"/>
    <x v="1"/>
    <x v="0"/>
    <n v="0"/>
    <n v="0"/>
    <x v="0"/>
    <n v="55"/>
  </r>
  <r>
    <n v="101737"/>
    <x v="27"/>
    <x v="1"/>
    <x v="1"/>
    <x v="0"/>
    <n v="0"/>
    <n v="0"/>
    <x v="0"/>
    <n v="70"/>
  </r>
  <r>
    <n v="101792"/>
    <x v="203"/>
    <x v="1"/>
    <x v="1"/>
    <x v="1"/>
    <n v="0"/>
    <n v="0"/>
    <x v="0"/>
    <n v="50"/>
  </r>
  <r>
    <n v="101417"/>
    <x v="51"/>
    <x v="1"/>
    <x v="0"/>
    <x v="0"/>
    <n v="0"/>
    <n v="0"/>
    <x v="0"/>
    <n v="25"/>
  </r>
  <r>
    <n v="100694"/>
    <x v="198"/>
    <x v="1"/>
    <x v="1"/>
    <x v="1"/>
    <n v="0"/>
    <n v="0"/>
    <x v="0"/>
    <n v="93"/>
  </r>
  <r>
    <n v="101653"/>
    <x v="67"/>
    <x v="1"/>
    <x v="0"/>
    <x v="0"/>
    <n v="0"/>
    <n v="0"/>
    <x v="0"/>
    <n v="95"/>
  </r>
  <r>
    <n v="102279"/>
    <x v="129"/>
    <x v="1"/>
    <x v="1"/>
    <x v="1"/>
    <n v="0"/>
    <n v="0"/>
    <x v="0"/>
    <n v="50"/>
  </r>
  <r>
    <n v="101714"/>
    <x v="73"/>
    <x v="1"/>
    <x v="1"/>
    <x v="0"/>
    <n v="0"/>
    <n v="0"/>
    <x v="0"/>
    <n v="75"/>
  </r>
  <r>
    <n v="101963"/>
    <x v="97"/>
    <x v="1"/>
    <x v="1"/>
    <x v="1"/>
    <n v="0"/>
    <n v="0"/>
    <x v="0"/>
    <n v="77"/>
  </r>
  <r>
    <n v="101781"/>
    <x v="204"/>
    <x v="1"/>
    <x v="1"/>
    <x v="1"/>
    <n v="0"/>
    <n v="0"/>
    <x v="0"/>
    <n v="67"/>
  </r>
  <r>
    <n v="101973"/>
    <x v="106"/>
    <x v="1"/>
    <x v="0"/>
    <x v="0"/>
    <n v="0"/>
    <n v="0"/>
    <x v="0"/>
    <n v="75"/>
  </r>
  <r>
    <n v="100355"/>
    <x v="33"/>
    <x v="1"/>
    <x v="0"/>
    <x v="0"/>
    <n v="0"/>
    <n v="0"/>
    <x v="0"/>
    <n v="83"/>
  </r>
  <r>
    <n v="100937"/>
    <x v="69"/>
    <x v="1"/>
    <x v="1"/>
    <x v="1"/>
    <n v="0"/>
    <n v="0"/>
    <x v="0"/>
    <n v="40"/>
  </r>
  <r>
    <n v="101628"/>
    <x v="179"/>
    <x v="1"/>
    <x v="0"/>
    <x v="0"/>
    <n v="0"/>
    <n v="0"/>
    <x v="0"/>
    <n v="93"/>
  </r>
  <r>
    <n v="101280"/>
    <x v="205"/>
    <x v="0"/>
    <x v="0"/>
    <x v="0"/>
    <n v="0"/>
    <n v="0"/>
    <x v="0"/>
    <n v="80"/>
  </r>
  <r>
    <n v="101560"/>
    <x v="113"/>
    <x v="1"/>
    <x v="1"/>
    <x v="0"/>
    <n v="0"/>
    <n v="0"/>
    <x v="0"/>
    <n v="55"/>
  </r>
  <r>
    <n v="100479"/>
    <x v="196"/>
    <x v="1"/>
    <x v="1"/>
    <x v="1"/>
    <n v="1"/>
    <n v="1"/>
    <x v="0"/>
    <n v="70"/>
  </r>
  <r>
    <n v="101556"/>
    <x v="206"/>
    <x v="0"/>
    <x v="0"/>
    <x v="0"/>
    <n v="0"/>
    <n v="0"/>
    <x v="0"/>
    <n v="83"/>
  </r>
  <r>
    <n v="100072"/>
    <x v="53"/>
    <x v="1"/>
    <x v="1"/>
    <x v="1"/>
    <n v="1"/>
    <n v="0"/>
    <x v="0"/>
    <n v="40"/>
  </r>
  <r>
    <n v="101061"/>
    <x v="139"/>
    <x v="0"/>
    <x v="0"/>
    <x v="0"/>
    <n v="0"/>
    <n v="0"/>
    <x v="0"/>
    <n v="25"/>
  </r>
  <r>
    <n v="102081"/>
    <x v="155"/>
    <x v="1"/>
    <x v="0"/>
    <x v="0"/>
    <n v="0"/>
    <n v="0"/>
    <x v="0"/>
    <n v="85"/>
  </r>
  <r>
    <n v="102498"/>
    <x v="207"/>
    <x v="1"/>
    <x v="0"/>
    <x v="0"/>
    <n v="0"/>
    <n v="0"/>
    <x v="0"/>
    <n v="45"/>
  </r>
  <r>
    <n v="101354"/>
    <x v="32"/>
    <x v="1"/>
    <x v="1"/>
    <x v="0"/>
    <n v="0"/>
    <n v="0"/>
    <x v="0"/>
    <n v="50"/>
  </r>
  <r>
    <n v="101884"/>
    <x v="94"/>
    <x v="1"/>
    <x v="1"/>
    <x v="1"/>
    <n v="0"/>
    <n v="0"/>
    <x v="0"/>
    <n v="55"/>
  </r>
  <r>
    <n v="102218"/>
    <x v="8"/>
    <x v="1"/>
    <x v="1"/>
    <x v="1"/>
    <n v="0"/>
    <n v="0"/>
    <x v="0"/>
    <n v="40"/>
  </r>
  <r>
    <n v="102245"/>
    <x v="86"/>
    <x v="0"/>
    <x v="0"/>
    <x v="0"/>
    <n v="0"/>
    <n v="0"/>
    <x v="0"/>
    <n v="15"/>
  </r>
  <r>
    <n v="100569"/>
    <x v="132"/>
    <x v="1"/>
    <x v="0"/>
    <x v="0"/>
    <n v="0"/>
    <n v="0"/>
    <x v="0"/>
    <n v="80"/>
  </r>
  <r>
    <n v="100116"/>
    <x v="83"/>
    <x v="0"/>
    <x v="0"/>
    <x v="0"/>
    <n v="0"/>
    <n v="0"/>
    <x v="0"/>
    <n v="80"/>
  </r>
  <r>
    <n v="101126"/>
    <x v="46"/>
    <x v="0"/>
    <x v="0"/>
    <x v="0"/>
    <n v="0"/>
    <n v="0"/>
    <x v="0"/>
    <n v="79"/>
  </r>
  <r>
    <n v="101239"/>
    <x v="208"/>
    <x v="1"/>
    <x v="1"/>
    <x v="1"/>
    <n v="0"/>
    <n v="0"/>
    <x v="0"/>
    <n v="70"/>
  </r>
  <r>
    <n v="101887"/>
    <x v="193"/>
    <x v="1"/>
    <x v="1"/>
    <x v="1"/>
    <n v="1"/>
    <n v="1"/>
    <x v="1"/>
    <n v="50"/>
  </r>
  <r>
    <n v="101109"/>
    <x v="88"/>
    <x v="1"/>
    <x v="1"/>
    <x v="1"/>
    <n v="0"/>
    <n v="0"/>
    <x v="0"/>
    <n v="45"/>
  </r>
  <r>
    <n v="100928"/>
    <x v="60"/>
    <x v="1"/>
    <x v="1"/>
    <x v="1"/>
    <n v="1"/>
    <n v="0"/>
    <x v="0"/>
    <n v="45"/>
  </r>
  <r>
    <n v="101752"/>
    <x v="24"/>
    <x v="1"/>
    <x v="1"/>
    <x v="1"/>
    <n v="0"/>
    <n v="0"/>
    <x v="0"/>
    <n v="50"/>
  </r>
  <r>
    <n v="100933"/>
    <x v="83"/>
    <x v="1"/>
    <x v="1"/>
    <x v="1"/>
    <n v="0"/>
    <n v="0"/>
    <x v="0"/>
    <n v="51"/>
  </r>
  <r>
    <n v="101138"/>
    <x v="175"/>
    <x v="1"/>
    <x v="1"/>
    <x v="1"/>
    <n v="1"/>
    <n v="1"/>
    <x v="1"/>
    <n v="50"/>
  </r>
  <r>
    <n v="100618"/>
    <x v="90"/>
    <x v="0"/>
    <x v="0"/>
    <x v="0"/>
    <n v="0"/>
    <n v="0"/>
    <x v="0"/>
    <n v="50"/>
  </r>
  <r>
    <n v="100554"/>
    <x v="177"/>
    <x v="1"/>
    <x v="1"/>
    <x v="1"/>
    <n v="0"/>
    <n v="0"/>
    <x v="0"/>
    <n v="50"/>
  </r>
  <r>
    <n v="100646"/>
    <x v="27"/>
    <x v="1"/>
    <x v="1"/>
    <x v="1"/>
    <n v="0"/>
    <n v="0"/>
    <x v="0"/>
    <n v="69"/>
  </r>
  <r>
    <n v="101056"/>
    <x v="209"/>
    <x v="1"/>
    <x v="1"/>
    <x v="1"/>
    <n v="1"/>
    <n v="0"/>
    <x v="0"/>
    <n v="85"/>
  </r>
  <r>
    <n v="100959"/>
    <x v="140"/>
    <x v="0"/>
    <x v="0"/>
    <x v="0"/>
    <n v="0"/>
    <n v="0"/>
    <x v="0"/>
    <n v="93"/>
  </r>
  <r>
    <n v="100246"/>
    <x v="159"/>
    <x v="0"/>
    <x v="0"/>
    <x v="0"/>
    <n v="0"/>
    <n v="0"/>
    <x v="0"/>
    <n v="79"/>
  </r>
  <r>
    <n v="101236"/>
    <x v="126"/>
    <x v="1"/>
    <x v="1"/>
    <x v="1"/>
    <n v="1"/>
    <n v="0"/>
    <x v="0"/>
    <n v="50"/>
  </r>
  <r>
    <n v="102112"/>
    <x v="210"/>
    <x v="0"/>
    <x v="0"/>
    <x v="0"/>
    <n v="0"/>
    <n v="0"/>
    <x v="0"/>
    <n v="80"/>
  </r>
  <r>
    <n v="100752"/>
    <x v="88"/>
    <x v="1"/>
    <x v="1"/>
    <x v="1"/>
    <n v="0"/>
    <n v="0"/>
    <x v="0"/>
    <n v="50"/>
  </r>
  <r>
    <n v="100452"/>
    <x v="128"/>
    <x v="1"/>
    <x v="1"/>
    <x v="0"/>
    <n v="0"/>
    <n v="0"/>
    <x v="0"/>
    <n v="50"/>
  </r>
  <r>
    <n v="100555"/>
    <x v="48"/>
    <x v="1"/>
    <x v="1"/>
    <x v="1"/>
    <n v="1"/>
    <n v="0"/>
    <x v="0"/>
    <n v="40"/>
  </r>
  <r>
    <n v="100322"/>
    <x v="52"/>
    <x v="1"/>
    <x v="1"/>
    <x v="1"/>
    <n v="1"/>
    <n v="1"/>
    <x v="0"/>
    <n v="75"/>
  </r>
  <r>
    <n v="101709"/>
    <x v="31"/>
    <x v="1"/>
    <x v="0"/>
    <x v="0"/>
    <n v="0"/>
    <n v="0"/>
    <x v="0"/>
    <n v="93"/>
  </r>
  <r>
    <n v="100562"/>
    <x v="159"/>
    <x v="1"/>
    <x v="1"/>
    <x v="1"/>
    <n v="1"/>
    <n v="0"/>
    <x v="0"/>
    <n v="85"/>
  </r>
  <r>
    <n v="102249"/>
    <x v="211"/>
    <x v="0"/>
    <x v="0"/>
    <x v="0"/>
    <n v="0"/>
    <n v="0"/>
    <x v="0"/>
    <n v="75"/>
  </r>
  <r>
    <n v="100097"/>
    <x v="158"/>
    <x v="1"/>
    <x v="1"/>
    <x v="0"/>
    <n v="0"/>
    <n v="0"/>
    <x v="0"/>
    <n v="45"/>
  </r>
  <r>
    <n v="100691"/>
    <x v="212"/>
    <x v="1"/>
    <x v="1"/>
    <x v="1"/>
    <n v="1"/>
    <n v="0"/>
    <x v="0"/>
    <n v="95"/>
  </r>
  <r>
    <n v="102301"/>
    <x v="160"/>
    <x v="1"/>
    <x v="1"/>
    <x v="1"/>
    <n v="1"/>
    <n v="0"/>
    <x v="0"/>
    <n v="67"/>
  </r>
  <r>
    <n v="101833"/>
    <x v="127"/>
    <x v="1"/>
    <x v="1"/>
    <x v="1"/>
    <n v="1"/>
    <n v="0"/>
    <x v="0"/>
    <n v="79"/>
  </r>
  <r>
    <n v="100750"/>
    <x v="213"/>
    <x v="1"/>
    <x v="1"/>
    <x v="0"/>
    <n v="0"/>
    <n v="0"/>
    <x v="0"/>
    <n v="95"/>
  </r>
  <r>
    <n v="100501"/>
    <x v="121"/>
    <x v="1"/>
    <x v="1"/>
    <x v="1"/>
    <n v="0"/>
    <n v="0"/>
    <x v="0"/>
    <n v="102"/>
  </r>
  <r>
    <n v="102069"/>
    <x v="148"/>
    <x v="1"/>
    <x v="0"/>
    <x v="0"/>
    <n v="0"/>
    <n v="0"/>
    <x v="0"/>
    <n v="102"/>
  </r>
  <r>
    <n v="102304"/>
    <x v="198"/>
    <x v="1"/>
    <x v="1"/>
    <x v="0"/>
    <n v="0"/>
    <n v="0"/>
    <x v="0"/>
    <n v="70"/>
  </r>
  <r>
    <n v="100656"/>
    <x v="214"/>
    <x v="1"/>
    <x v="1"/>
    <x v="1"/>
    <n v="1"/>
    <n v="1"/>
    <x v="1"/>
    <n v="55"/>
  </r>
  <r>
    <n v="101351"/>
    <x v="5"/>
    <x v="0"/>
    <x v="0"/>
    <x v="0"/>
    <n v="0"/>
    <n v="0"/>
    <x v="0"/>
    <n v="50"/>
  </r>
  <r>
    <n v="100778"/>
    <x v="215"/>
    <x v="1"/>
    <x v="1"/>
    <x v="1"/>
    <n v="1"/>
    <n v="0"/>
    <x v="0"/>
    <n v="80"/>
  </r>
  <r>
    <n v="101228"/>
    <x v="99"/>
    <x v="1"/>
    <x v="0"/>
    <x v="0"/>
    <n v="0"/>
    <n v="0"/>
    <x v="0"/>
    <n v="70"/>
  </r>
  <r>
    <n v="101529"/>
    <x v="216"/>
    <x v="1"/>
    <x v="1"/>
    <x v="1"/>
    <n v="1"/>
    <n v="0"/>
    <x v="0"/>
    <n v="70"/>
  </r>
  <r>
    <n v="102125"/>
    <x v="217"/>
    <x v="0"/>
    <x v="0"/>
    <x v="0"/>
    <n v="0"/>
    <n v="0"/>
    <x v="0"/>
    <n v="93"/>
  </r>
  <r>
    <n v="100579"/>
    <x v="218"/>
    <x v="1"/>
    <x v="1"/>
    <x v="1"/>
    <n v="0"/>
    <n v="0"/>
    <x v="0"/>
    <n v="70"/>
  </r>
  <r>
    <n v="101129"/>
    <x v="22"/>
    <x v="1"/>
    <x v="1"/>
    <x v="1"/>
    <n v="0"/>
    <n v="0"/>
    <x v="0"/>
    <n v="55"/>
  </r>
  <r>
    <n v="100130"/>
    <x v="165"/>
    <x v="1"/>
    <x v="0"/>
    <x v="0"/>
    <n v="0"/>
    <n v="0"/>
    <x v="0"/>
    <n v="85"/>
  </r>
  <r>
    <n v="101308"/>
    <x v="93"/>
    <x v="1"/>
    <x v="1"/>
    <x v="1"/>
    <n v="0"/>
    <n v="0"/>
    <x v="0"/>
    <n v="69"/>
  </r>
  <r>
    <n v="100052"/>
    <x v="219"/>
    <x v="1"/>
    <x v="0"/>
    <x v="0"/>
    <n v="0"/>
    <n v="0"/>
    <x v="0"/>
    <n v="83"/>
  </r>
  <r>
    <n v="101951"/>
    <x v="101"/>
    <x v="1"/>
    <x v="1"/>
    <x v="0"/>
    <n v="0"/>
    <n v="0"/>
    <x v="0"/>
    <n v="40"/>
  </r>
  <r>
    <n v="100415"/>
    <x v="10"/>
    <x v="1"/>
    <x v="1"/>
    <x v="1"/>
    <n v="1"/>
    <n v="0"/>
    <x v="0"/>
    <n v="30"/>
  </r>
  <r>
    <n v="101472"/>
    <x v="63"/>
    <x v="0"/>
    <x v="0"/>
    <x v="0"/>
    <n v="0"/>
    <n v="0"/>
    <x v="0"/>
    <n v="102"/>
  </r>
  <r>
    <n v="101760"/>
    <x v="220"/>
    <x v="0"/>
    <x v="0"/>
    <x v="0"/>
    <n v="0"/>
    <n v="0"/>
    <x v="0"/>
    <n v="69"/>
  </r>
  <r>
    <n v="102053"/>
    <x v="203"/>
    <x v="0"/>
    <x v="0"/>
    <x v="0"/>
    <n v="0"/>
    <n v="0"/>
    <x v="0"/>
    <n v="50"/>
  </r>
  <r>
    <n v="102488"/>
    <x v="145"/>
    <x v="0"/>
    <x v="0"/>
    <x v="0"/>
    <n v="0"/>
    <n v="0"/>
    <x v="0"/>
    <n v="30"/>
  </r>
  <r>
    <n v="101763"/>
    <x v="112"/>
    <x v="1"/>
    <x v="0"/>
    <x v="0"/>
    <n v="0"/>
    <n v="0"/>
    <x v="0"/>
    <n v="55"/>
  </r>
  <r>
    <n v="102048"/>
    <x v="57"/>
    <x v="1"/>
    <x v="1"/>
    <x v="1"/>
    <n v="0"/>
    <n v="0"/>
    <x v="0"/>
    <n v="102"/>
  </r>
  <r>
    <n v="101381"/>
    <x v="211"/>
    <x v="1"/>
    <x v="1"/>
    <x v="1"/>
    <n v="0"/>
    <n v="0"/>
    <x v="0"/>
    <n v="55"/>
  </r>
  <r>
    <n v="102451"/>
    <x v="213"/>
    <x v="1"/>
    <x v="1"/>
    <x v="0"/>
    <n v="0"/>
    <n v="0"/>
    <x v="0"/>
    <n v="45"/>
  </r>
  <r>
    <n v="100611"/>
    <x v="221"/>
    <x v="1"/>
    <x v="1"/>
    <x v="1"/>
    <n v="1"/>
    <n v="0"/>
    <x v="0"/>
    <n v="55"/>
  </r>
  <r>
    <n v="101622"/>
    <x v="171"/>
    <x v="1"/>
    <x v="1"/>
    <x v="1"/>
    <n v="0"/>
    <n v="0"/>
    <x v="0"/>
    <n v="69"/>
  </r>
  <r>
    <n v="102160"/>
    <x v="70"/>
    <x v="1"/>
    <x v="1"/>
    <x v="1"/>
    <n v="0"/>
    <n v="0"/>
    <x v="0"/>
    <n v="50"/>
  </r>
  <r>
    <n v="101865"/>
    <x v="170"/>
    <x v="1"/>
    <x v="1"/>
    <x v="1"/>
    <n v="0"/>
    <n v="0"/>
    <x v="0"/>
    <n v="51"/>
  </r>
  <r>
    <n v="102241"/>
    <x v="21"/>
    <x v="1"/>
    <x v="0"/>
    <x v="0"/>
    <n v="0"/>
    <n v="0"/>
    <x v="0"/>
    <n v="50"/>
  </r>
  <r>
    <n v="100689"/>
    <x v="105"/>
    <x v="1"/>
    <x v="1"/>
    <x v="1"/>
    <n v="0"/>
    <n v="0"/>
    <x v="0"/>
    <n v="93"/>
  </r>
  <r>
    <n v="100623"/>
    <x v="19"/>
    <x v="1"/>
    <x v="0"/>
    <x v="0"/>
    <n v="0"/>
    <n v="0"/>
    <x v="0"/>
    <n v="95"/>
  </r>
  <r>
    <n v="102323"/>
    <x v="177"/>
    <x v="0"/>
    <x v="0"/>
    <x v="0"/>
    <n v="0"/>
    <n v="0"/>
    <x v="0"/>
    <n v="67"/>
  </r>
  <r>
    <n v="101678"/>
    <x v="68"/>
    <x v="1"/>
    <x v="1"/>
    <x v="0"/>
    <n v="0"/>
    <n v="0"/>
    <x v="0"/>
    <n v="79"/>
  </r>
  <r>
    <n v="101793"/>
    <x v="48"/>
    <x v="1"/>
    <x v="1"/>
    <x v="1"/>
    <n v="0"/>
    <n v="0"/>
    <x v="0"/>
    <n v="25"/>
  </r>
  <r>
    <n v="100143"/>
    <x v="133"/>
    <x v="1"/>
    <x v="1"/>
    <x v="1"/>
    <n v="1"/>
    <n v="1"/>
    <x v="0"/>
    <n v="75"/>
  </r>
  <r>
    <n v="102278"/>
    <x v="172"/>
    <x v="1"/>
    <x v="1"/>
    <x v="1"/>
    <n v="0"/>
    <n v="0"/>
    <x v="0"/>
    <n v="45"/>
  </r>
  <r>
    <n v="102361"/>
    <x v="101"/>
    <x v="1"/>
    <x v="0"/>
    <x v="0"/>
    <n v="0"/>
    <n v="0"/>
    <x v="0"/>
    <n v="40"/>
  </r>
  <r>
    <n v="100208"/>
    <x v="133"/>
    <x v="1"/>
    <x v="0"/>
    <x v="0"/>
    <n v="0"/>
    <n v="0"/>
    <x v="0"/>
    <n v="50"/>
  </r>
  <r>
    <n v="101290"/>
    <x v="204"/>
    <x v="0"/>
    <x v="0"/>
    <x v="0"/>
    <n v="0"/>
    <n v="0"/>
    <x v="0"/>
    <n v="75"/>
  </r>
  <r>
    <n v="101957"/>
    <x v="56"/>
    <x v="1"/>
    <x v="1"/>
    <x v="0"/>
    <n v="0"/>
    <n v="0"/>
    <x v="0"/>
    <n v="55"/>
  </r>
  <r>
    <n v="100612"/>
    <x v="119"/>
    <x v="0"/>
    <x v="0"/>
    <x v="0"/>
    <n v="0"/>
    <n v="0"/>
    <x v="0"/>
    <n v="92"/>
  </r>
  <r>
    <n v="100767"/>
    <x v="222"/>
    <x v="1"/>
    <x v="1"/>
    <x v="0"/>
    <n v="0"/>
    <n v="0"/>
    <x v="0"/>
    <n v="93"/>
  </r>
  <r>
    <n v="101531"/>
    <x v="64"/>
    <x v="1"/>
    <x v="1"/>
    <x v="1"/>
    <n v="0"/>
    <n v="0"/>
    <x v="0"/>
    <n v="30"/>
  </r>
  <r>
    <n v="100378"/>
    <x v="173"/>
    <x v="0"/>
    <x v="0"/>
    <x v="0"/>
    <n v="0"/>
    <n v="0"/>
    <x v="0"/>
    <n v="80"/>
  </r>
  <r>
    <n v="100820"/>
    <x v="115"/>
    <x v="1"/>
    <x v="0"/>
    <x v="0"/>
    <n v="0"/>
    <n v="0"/>
    <x v="0"/>
    <n v="70"/>
  </r>
  <r>
    <n v="100659"/>
    <x v="136"/>
    <x v="1"/>
    <x v="0"/>
    <x v="0"/>
    <n v="0"/>
    <n v="0"/>
    <x v="0"/>
    <n v="75"/>
  </r>
  <r>
    <n v="101113"/>
    <x v="133"/>
    <x v="1"/>
    <x v="0"/>
    <x v="0"/>
    <n v="0"/>
    <n v="0"/>
    <x v="0"/>
    <n v="95"/>
  </r>
  <r>
    <n v="100471"/>
    <x v="223"/>
    <x v="1"/>
    <x v="1"/>
    <x v="1"/>
    <n v="1"/>
    <n v="1"/>
    <x v="0"/>
    <n v="80"/>
  </r>
  <r>
    <n v="101975"/>
    <x v="151"/>
    <x v="0"/>
    <x v="0"/>
    <x v="0"/>
    <n v="0"/>
    <n v="0"/>
    <x v="0"/>
    <n v="77"/>
  </r>
  <r>
    <n v="100666"/>
    <x v="28"/>
    <x v="1"/>
    <x v="1"/>
    <x v="1"/>
    <n v="0"/>
    <n v="0"/>
    <x v="0"/>
    <n v="50"/>
  </r>
  <r>
    <n v="100797"/>
    <x v="53"/>
    <x v="0"/>
    <x v="0"/>
    <x v="0"/>
    <n v="0"/>
    <n v="0"/>
    <x v="0"/>
    <n v="40"/>
  </r>
  <r>
    <n v="101921"/>
    <x v="135"/>
    <x v="0"/>
    <x v="0"/>
    <x v="0"/>
    <n v="0"/>
    <n v="0"/>
    <x v="0"/>
    <n v="75"/>
  </r>
  <r>
    <n v="101538"/>
    <x v="108"/>
    <x v="1"/>
    <x v="1"/>
    <x v="0"/>
    <n v="0"/>
    <n v="0"/>
    <x v="0"/>
    <n v="93"/>
  </r>
  <r>
    <n v="102378"/>
    <x v="63"/>
    <x v="1"/>
    <x v="1"/>
    <x v="0"/>
    <n v="0"/>
    <n v="0"/>
    <x v="0"/>
    <n v="102"/>
  </r>
  <r>
    <n v="100677"/>
    <x v="54"/>
    <x v="1"/>
    <x v="1"/>
    <x v="1"/>
    <n v="0"/>
    <n v="0"/>
    <x v="0"/>
    <n v="45"/>
  </r>
  <r>
    <n v="100023"/>
    <x v="224"/>
    <x v="1"/>
    <x v="1"/>
    <x v="1"/>
    <n v="0"/>
    <n v="0"/>
    <x v="0"/>
    <n v="77"/>
  </r>
  <r>
    <n v="101288"/>
    <x v="55"/>
    <x v="1"/>
    <x v="0"/>
    <x v="0"/>
    <n v="0"/>
    <n v="0"/>
    <x v="0"/>
    <n v="50"/>
  </r>
  <r>
    <n v="100643"/>
    <x v="0"/>
    <x v="1"/>
    <x v="1"/>
    <x v="1"/>
    <n v="0"/>
    <n v="0"/>
    <x v="0"/>
    <n v="75"/>
  </r>
  <r>
    <n v="101105"/>
    <x v="45"/>
    <x v="0"/>
    <x v="0"/>
    <x v="0"/>
    <n v="0"/>
    <n v="0"/>
    <x v="0"/>
    <n v="50"/>
  </r>
  <r>
    <n v="102002"/>
    <x v="94"/>
    <x v="0"/>
    <x v="0"/>
    <x v="0"/>
    <n v="0"/>
    <n v="0"/>
    <x v="0"/>
    <n v="80"/>
  </r>
  <r>
    <n v="100311"/>
    <x v="48"/>
    <x v="1"/>
    <x v="1"/>
    <x v="1"/>
    <n v="0"/>
    <n v="0"/>
    <x v="0"/>
    <n v="40"/>
  </r>
  <r>
    <n v="100204"/>
    <x v="11"/>
    <x v="1"/>
    <x v="1"/>
    <x v="0"/>
    <n v="0"/>
    <n v="0"/>
    <x v="0"/>
    <n v="55"/>
  </r>
  <r>
    <n v="101749"/>
    <x v="60"/>
    <x v="1"/>
    <x v="1"/>
    <x v="1"/>
    <n v="1"/>
    <n v="1"/>
    <x v="1"/>
    <n v="95"/>
  </r>
  <r>
    <n v="101059"/>
    <x v="136"/>
    <x v="1"/>
    <x v="1"/>
    <x v="0"/>
    <n v="0"/>
    <n v="0"/>
    <x v="0"/>
    <n v="93"/>
  </r>
  <r>
    <n v="101428"/>
    <x v="225"/>
    <x v="0"/>
    <x v="0"/>
    <x v="0"/>
    <n v="0"/>
    <n v="0"/>
    <x v="0"/>
    <n v="93"/>
  </r>
  <r>
    <n v="100414"/>
    <x v="38"/>
    <x v="1"/>
    <x v="1"/>
    <x v="1"/>
    <n v="1"/>
    <n v="1"/>
    <x v="0"/>
    <n v="75"/>
  </r>
  <r>
    <n v="100848"/>
    <x v="221"/>
    <x v="1"/>
    <x v="1"/>
    <x v="0"/>
    <n v="0"/>
    <n v="0"/>
    <x v="0"/>
    <n v="75"/>
  </r>
  <r>
    <n v="101436"/>
    <x v="88"/>
    <x v="1"/>
    <x v="1"/>
    <x v="1"/>
    <n v="1"/>
    <n v="0"/>
    <x v="0"/>
    <n v="75"/>
  </r>
  <r>
    <n v="101230"/>
    <x v="129"/>
    <x v="1"/>
    <x v="1"/>
    <x v="0"/>
    <n v="0"/>
    <n v="0"/>
    <x v="0"/>
    <n v="93"/>
  </r>
  <r>
    <n v="101310"/>
    <x v="40"/>
    <x v="0"/>
    <x v="0"/>
    <x v="0"/>
    <n v="0"/>
    <n v="0"/>
    <x v="0"/>
    <n v="93"/>
  </r>
  <r>
    <n v="101549"/>
    <x v="157"/>
    <x v="1"/>
    <x v="1"/>
    <x v="1"/>
    <n v="1"/>
    <n v="0"/>
    <x v="0"/>
    <n v="69"/>
  </r>
  <r>
    <n v="100337"/>
    <x v="191"/>
    <x v="1"/>
    <x v="1"/>
    <x v="1"/>
    <n v="1"/>
    <n v="0"/>
    <x v="0"/>
    <n v="67"/>
  </r>
  <r>
    <n v="100190"/>
    <x v="51"/>
    <x v="1"/>
    <x v="1"/>
    <x v="1"/>
    <n v="1"/>
    <n v="1"/>
    <x v="0"/>
    <n v="40"/>
  </r>
  <r>
    <n v="102309"/>
    <x v="97"/>
    <x v="1"/>
    <x v="0"/>
    <x v="0"/>
    <n v="0"/>
    <n v="0"/>
    <x v="0"/>
    <n v="50"/>
  </r>
  <r>
    <n v="101414"/>
    <x v="5"/>
    <x v="1"/>
    <x v="1"/>
    <x v="1"/>
    <n v="1"/>
    <n v="1"/>
    <x v="0"/>
    <n v="45"/>
  </r>
  <r>
    <n v="100110"/>
    <x v="11"/>
    <x v="1"/>
    <x v="1"/>
    <x v="1"/>
    <n v="1"/>
    <n v="1"/>
    <x v="0"/>
    <n v="75"/>
  </r>
  <r>
    <n v="102005"/>
    <x v="190"/>
    <x v="1"/>
    <x v="1"/>
    <x v="1"/>
    <n v="0"/>
    <n v="0"/>
    <x v="0"/>
    <n v="69"/>
  </r>
  <r>
    <n v="100267"/>
    <x v="14"/>
    <x v="0"/>
    <x v="0"/>
    <x v="0"/>
    <n v="0"/>
    <n v="0"/>
    <x v="0"/>
    <n v="50"/>
  </r>
  <r>
    <n v="102083"/>
    <x v="146"/>
    <x v="1"/>
    <x v="1"/>
    <x v="1"/>
    <n v="0"/>
    <n v="0"/>
    <x v="0"/>
    <n v="45"/>
  </r>
  <r>
    <n v="101806"/>
    <x v="136"/>
    <x v="1"/>
    <x v="1"/>
    <x v="1"/>
    <n v="0"/>
    <n v="0"/>
    <x v="0"/>
    <n v="69"/>
  </r>
  <r>
    <n v="100284"/>
    <x v="185"/>
    <x v="1"/>
    <x v="0"/>
    <x v="0"/>
    <n v="0"/>
    <n v="0"/>
    <x v="0"/>
    <n v="80"/>
  </r>
  <r>
    <n v="101048"/>
    <x v="128"/>
    <x v="1"/>
    <x v="0"/>
    <x v="0"/>
    <n v="0"/>
    <n v="0"/>
    <x v="0"/>
    <n v="55"/>
  </r>
  <r>
    <n v="101978"/>
    <x v="57"/>
    <x v="1"/>
    <x v="0"/>
    <x v="0"/>
    <n v="0"/>
    <n v="0"/>
    <x v="0"/>
    <n v="80"/>
  </r>
  <r>
    <n v="101196"/>
    <x v="41"/>
    <x v="1"/>
    <x v="1"/>
    <x v="1"/>
    <n v="1"/>
    <n v="1"/>
    <x v="1"/>
    <n v="79"/>
  </r>
  <r>
    <n v="100592"/>
    <x v="92"/>
    <x v="1"/>
    <x v="1"/>
    <x v="0"/>
    <n v="0"/>
    <n v="0"/>
    <x v="0"/>
    <n v="45"/>
  </r>
  <r>
    <n v="100367"/>
    <x v="46"/>
    <x v="1"/>
    <x v="1"/>
    <x v="0"/>
    <n v="0"/>
    <n v="0"/>
    <x v="0"/>
    <n v="50"/>
  </r>
  <r>
    <n v="102261"/>
    <x v="109"/>
    <x v="0"/>
    <x v="0"/>
    <x v="0"/>
    <n v="0"/>
    <n v="0"/>
    <x v="0"/>
    <n v="55"/>
  </r>
  <r>
    <n v="101660"/>
    <x v="57"/>
    <x v="1"/>
    <x v="1"/>
    <x v="1"/>
    <n v="0"/>
    <n v="0"/>
    <x v="0"/>
    <n v="85"/>
  </r>
  <r>
    <n v="100800"/>
    <x v="36"/>
    <x v="1"/>
    <x v="1"/>
    <x v="0"/>
    <n v="0"/>
    <n v="0"/>
    <x v="0"/>
    <n v="83"/>
  </r>
  <r>
    <n v="100905"/>
    <x v="6"/>
    <x v="1"/>
    <x v="1"/>
    <x v="0"/>
    <n v="0"/>
    <n v="0"/>
    <x v="0"/>
    <n v="85"/>
  </r>
  <r>
    <n v="100312"/>
    <x v="139"/>
    <x v="1"/>
    <x v="1"/>
    <x v="0"/>
    <n v="0"/>
    <n v="0"/>
    <x v="0"/>
    <n v="15"/>
  </r>
  <r>
    <n v="101908"/>
    <x v="28"/>
    <x v="1"/>
    <x v="0"/>
    <x v="0"/>
    <n v="0"/>
    <n v="0"/>
    <x v="0"/>
    <n v="102"/>
  </r>
  <r>
    <n v="101100"/>
    <x v="138"/>
    <x v="1"/>
    <x v="1"/>
    <x v="0"/>
    <n v="0"/>
    <n v="0"/>
    <x v="0"/>
    <n v="80"/>
  </r>
  <r>
    <n v="102098"/>
    <x v="226"/>
    <x v="0"/>
    <x v="0"/>
    <x v="0"/>
    <n v="0"/>
    <n v="0"/>
    <x v="0"/>
    <n v="45"/>
  </r>
  <r>
    <n v="100277"/>
    <x v="136"/>
    <x v="1"/>
    <x v="1"/>
    <x v="0"/>
    <n v="0"/>
    <n v="0"/>
    <x v="0"/>
    <n v="45"/>
  </r>
  <r>
    <n v="102269"/>
    <x v="129"/>
    <x v="1"/>
    <x v="1"/>
    <x v="1"/>
    <n v="0"/>
    <n v="0"/>
    <x v="0"/>
    <n v="70"/>
  </r>
  <r>
    <n v="101976"/>
    <x v="227"/>
    <x v="1"/>
    <x v="1"/>
    <x v="0"/>
    <n v="0"/>
    <n v="0"/>
    <x v="0"/>
    <n v="55"/>
  </r>
  <r>
    <n v="100006"/>
    <x v="95"/>
    <x v="0"/>
    <x v="0"/>
    <x v="0"/>
    <n v="0"/>
    <n v="0"/>
    <x v="0"/>
    <n v="55"/>
  </r>
  <r>
    <n v="102479"/>
    <x v="157"/>
    <x v="1"/>
    <x v="1"/>
    <x v="1"/>
    <n v="0"/>
    <n v="0"/>
    <x v="0"/>
    <n v="70"/>
  </r>
  <r>
    <n v="100107"/>
    <x v="11"/>
    <x v="1"/>
    <x v="1"/>
    <x v="1"/>
    <n v="0"/>
    <n v="0"/>
    <x v="0"/>
    <n v="69"/>
  </r>
  <r>
    <n v="101895"/>
    <x v="99"/>
    <x v="0"/>
    <x v="0"/>
    <x v="0"/>
    <n v="0"/>
    <n v="0"/>
    <x v="0"/>
    <n v="69"/>
  </r>
  <r>
    <n v="101702"/>
    <x v="61"/>
    <x v="1"/>
    <x v="1"/>
    <x v="0"/>
    <n v="0"/>
    <n v="0"/>
    <x v="0"/>
    <n v="77"/>
  </r>
  <r>
    <n v="102024"/>
    <x v="11"/>
    <x v="1"/>
    <x v="1"/>
    <x v="1"/>
    <n v="0"/>
    <n v="0"/>
    <x v="0"/>
    <n v="75"/>
  </r>
  <r>
    <n v="100683"/>
    <x v="120"/>
    <x v="1"/>
    <x v="1"/>
    <x v="0"/>
    <n v="0"/>
    <n v="0"/>
    <x v="0"/>
    <n v="45"/>
  </r>
  <r>
    <n v="100593"/>
    <x v="208"/>
    <x v="1"/>
    <x v="1"/>
    <x v="1"/>
    <n v="1"/>
    <n v="1"/>
    <x v="0"/>
    <n v="45"/>
  </r>
  <r>
    <n v="102223"/>
    <x v="115"/>
    <x v="1"/>
    <x v="1"/>
    <x v="1"/>
    <n v="1"/>
    <n v="1"/>
    <x v="0"/>
    <n v="77"/>
  </r>
  <r>
    <n v="100077"/>
    <x v="109"/>
    <x v="1"/>
    <x v="1"/>
    <x v="1"/>
    <n v="1"/>
    <n v="0"/>
    <x v="0"/>
    <n v="69"/>
  </r>
  <r>
    <n v="102274"/>
    <x v="186"/>
    <x v="0"/>
    <x v="0"/>
    <x v="0"/>
    <n v="0"/>
    <n v="0"/>
    <x v="0"/>
    <n v="55"/>
  </r>
  <r>
    <n v="100704"/>
    <x v="228"/>
    <x v="0"/>
    <x v="0"/>
    <x v="0"/>
    <n v="0"/>
    <n v="0"/>
    <x v="0"/>
    <n v="77"/>
  </r>
  <r>
    <n v="100036"/>
    <x v="88"/>
    <x v="1"/>
    <x v="1"/>
    <x v="1"/>
    <n v="0"/>
    <n v="0"/>
    <x v="0"/>
    <n v="69"/>
  </r>
  <r>
    <n v="101956"/>
    <x v="9"/>
    <x v="1"/>
    <x v="0"/>
    <x v="0"/>
    <n v="0"/>
    <n v="0"/>
    <x v="0"/>
    <n v="79"/>
  </r>
  <r>
    <n v="102253"/>
    <x v="47"/>
    <x v="1"/>
    <x v="1"/>
    <x v="1"/>
    <n v="0"/>
    <n v="0"/>
    <x v="0"/>
    <n v="69"/>
  </r>
  <r>
    <n v="102280"/>
    <x v="97"/>
    <x v="0"/>
    <x v="0"/>
    <x v="0"/>
    <n v="0"/>
    <n v="0"/>
    <x v="0"/>
    <n v="85"/>
  </r>
  <r>
    <n v="100779"/>
    <x v="229"/>
    <x v="0"/>
    <x v="0"/>
    <x v="0"/>
    <n v="0"/>
    <n v="0"/>
    <x v="0"/>
    <n v="69"/>
  </r>
  <r>
    <n v="102234"/>
    <x v="175"/>
    <x v="1"/>
    <x v="1"/>
    <x v="0"/>
    <n v="0"/>
    <n v="0"/>
    <x v="0"/>
    <n v="69"/>
  </r>
  <r>
    <n v="100600"/>
    <x v="90"/>
    <x v="1"/>
    <x v="0"/>
    <x v="0"/>
    <n v="0"/>
    <n v="0"/>
    <x v="0"/>
    <n v="55"/>
  </r>
  <r>
    <n v="100199"/>
    <x v="28"/>
    <x v="1"/>
    <x v="0"/>
    <x v="0"/>
    <n v="0"/>
    <n v="0"/>
    <x v="0"/>
    <n v="102"/>
  </r>
  <r>
    <n v="101415"/>
    <x v="183"/>
    <x v="1"/>
    <x v="1"/>
    <x v="1"/>
    <n v="1"/>
    <n v="1"/>
    <x v="0"/>
    <n v="50"/>
  </r>
  <r>
    <n v="100344"/>
    <x v="228"/>
    <x v="1"/>
    <x v="1"/>
    <x v="1"/>
    <n v="1"/>
    <n v="0"/>
    <x v="0"/>
    <n v="80"/>
  </r>
  <r>
    <n v="102399"/>
    <x v="135"/>
    <x v="0"/>
    <x v="0"/>
    <x v="0"/>
    <n v="0"/>
    <n v="0"/>
    <x v="0"/>
    <n v="50"/>
  </r>
  <r>
    <n v="101756"/>
    <x v="223"/>
    <x v="1"/>
    <x v="0"/>
    <x v="0"/>
    <n v="0"/>
    <n v="0"/>
    <x v="0"/>
    <n v="55"/>
  </r>
  <r>
    <n v="100240"/>
    <x v="71"/>
    <x v="1"/>
    <x v="1"/>
    <x v="1"/>
    <n v="1"/>
    <n v="1"/>
    <x v="0"/>
    <n v="73"/>
  </r>
  <r>
    <n v="100662"/>
    <x v="153"/>
    <x v="0"/>
    <x v="0"/>
    <x v="0"/>
    <n v="0"/>
    <n v="0"/>
    <x v="0"/>
    <n v="77"/>
  </r>
  <r>
    <n v="102140"/>
    <x v="39"/>
    <x v="1"/>
    <x v="1"/>
    <x v="1"/>
    <n v="0"/>
    <n v="0"/>
    <x v="0"/>
    <n v="55"/>
  </r>
  <r>
    <n v="100050"/>
    <x v="32"/>
    <x v="1"/>
    <x v="1"/>
    <x v="1"/>
    <n v="0"/>
    <n v="0"/>
    <x v="0"/>
    <n v="50"/>
  </r>
  <r>
    <n v="101525"/>
    <x v="112"/>
    <x v="1"/>
    <x v="1"/>
    <x v="1"/>
    <n v="0"/>
    <n v="0"/>
    <x v="0"/>
    <n v="50"/>
  </r>
  <r>
    <n v="100540"/>
    <x v="44"/>
    <x v="1"/>
    <x v="1"/>
    <x v="0"/>
    <n v="0"/>
    <n v="0"/>
    <x v="0"/>
    <n v="30"/>
  </r>
  <r>
    <n v="102106"/>
    <x v="82"/>
    <x v="1"/>
    <x v="0"/>
    <x v="0"/>
    <n v="0"/>
    <n v="0"/>
    <x v="0"/>
    <n v="55"/>
  </r>
  <r>
    <n v="101019"/>
    <x v="74"/>
    <x v="1"/>
    <x v="1"/>
    <x v="1"/>
    <n v="0"/>
    <n v="0"/>
    <x v="0"/>
    <n v="69"/>
  </r>
  <r>
    <n v="100429"/>
    <x v="225"/>
    <x v="1"/>
    <x v="1"/>
    <x v="0"/>
    <n v="0"/>
    <n v="0"/>
    <x v="0"/>
    <n v="55"/>
  </r>
  <r>
    <n v="100955"/>
    <x v="230"/>
    <x v="0"/>
    <x v="0"/>
    <x v="0"/>
    <n v="0"/>
    <n v="0"/>
    <x v="0"/>
    <n v="69"/>
  </r>
  <r>
    <n v="100557"/>
    <x v="42"/>
    <x v="1"/>
    <x v="1"/>
    <x v="1"/>
    <n v="0"/>
    <n v="0"/>
    <x v="0"/>
    <n v="45"/>
  </r>
  <r>
    <n v="100222"/>
    <x v="178"/>
    <x v="1"/>
    <x v="1"/>
    <x v="0"/>
    <n v="0"/>
    <n v="0"/>
    <x v="0"/>
    <n v="70"/>
  </r>
  <r>
    <n v="101861"/>
    <x v="19"/>
    <x v="1"/>
    <x v="1"/>
    <x v="1"/>
    <n v="1"/>
    <n v="0"/>
    <x v="0"/>
    <n v="69"/>
  </r>
  <r>
    <n v="100305"/>
    <x v="14"/>
    <x v="1"/>
    <x v="1"/>
    <x v="1"/>
    <n v="0"/>
    <n v="0"/>
    <x v="0"/>
    <n v="77"/>
  </r>
  <r>
    <n v="102350"/>
    <x v="219"/>
    <x v="0"/>
    <x v="0"/>
    <x v="0"/>
    <n v="0"/>
    <n v="0"/>
    <x v="0"/>
    <n v="75"/>
  </r>
  <r>
    <n v="100102"/>
    <x v="103"/>
    <x v="1"/>
    <x v="1"/>
    <x v="1"/>
    <n v="0"/>
    <n v="0"/>
    <x v="0"/>
    <n v="70"/>
  </r>
  <r>
    <n v="101705"/>
    <x v="231"/>
    <x v="1"/>
    <x v="1"/>
    <x v="0"/>
    <n v="0"/>
    <n v="0"/>
    <x v="0"/>
    <n v="45"/>
  </r>
  <r>
    <n v="100141"/>
    <x v="22"/>
    <x v="0"/>
    <x v="0"/>
    <x v="0"/>
    <n v="0"/>
    <n v="0"/>
    <x v="0"/>
    <n v="83"/>
  </r>
  <r>
    <n v="101031"/>
    <x v="168"/>
    <x v="1"/>
    <x v="0"/>
    <x v="0"/>
    <n v="0"/>
    <n v="0"/>
    <x v="0"/>
    <n v="70"/>
  </r>
  <r>
    <n v="101364"/>
    <x v="24"/>
    <x v="0"/>
    <x v="0"/>
    <x v="0"/>
    <n v="0"/>
    <n v="0"/>
    <x v="0"/>
    <n v="85"/>
  </r>
  <r>
    <n v="101536"/>
    <x v="225"/>
    <x v="1"/>
    <x v="1"/>
    <x v="1"/>
    <n v="0"/>
    <n v="0"/>
    <x v="0"/>
    <n v="93"/>
  </r>
  <r>
    <n v="101298"/>
    <x v="121"/>
    <x v="1"/>
    <x v="1"/>
    <x v="1"/>
    <n v="0"/>
    <n v="0"/>
    <x v="0"/>
    <n v="85"/>
  </r>
  <r>
    <n v="100571"/>
    <x v="189"/>
    <x v="1"/>
    <x v="1"/>
    <x v="1"/>
    <n v="0"/>
    <n v="0"/>
    <x v="0"/>
    <n v="69"/>
  </r>
  <r>
    <n v="101989"/>
    <x v="2"/>
    <x v="0"/>
    <x v="0"/>
    <x v="0"/>
    <n v="0"/>
    <n v="0"/>
    <x v="0"/>
    <n v="50"/>
  </r>
  <r>
    <n v="101668"/>
    <x v="191"/>
    <x v="1"/>
    <x v="1"/>
    <x v="1"/>
    <n v="0"/>
    <n v="0"/>
    <x v="0"/>
    <n v="51"/>
  </r>
  <r>
    <n v="100610"/>
    <x v="152"/>
    <x v="0"/>
    <x v="0"/>
    <x v="0"/>
    <n v="0"/>
    <n v="0"/>
    <x v="0"/>
    <n v="69"/>
  </r>
  <r>
    <n v="100122"/>
    <x v="215"/>
    <x v="1"/>
    <x v="1"/>
    <x v="0"/>
    <n v="0"/>
    <n v="0"/>
    <x v="0"/>
    <n v="77"/>
  </r>
  <r>
    <n v="101469"/>
    <x v="12"/>
    <x v="1"/>
    <x v="1"/>
    <x v="0"/>
    <n v="0"/>
    <n v="0"/>
    <x v="0"/>
    <n v="50"/>
  </r>
  <r>
    <n v="100626"/>
    <x v="223"/>
    <x v="1"/>
    <x v="0"/>
    <x v="0"/>
    <n v="0"/>
    <n v="0"/>
    <x v="0"/>
    <n v="55"/>
  </r>
  <r>
    <n v="100727"/>
    <x v="125"/>
    <x v="1"/>
    <x v="1"/>
    <x v="1"/>
    <n v="1"/>
    <n v="1"/>
    <x v="1"/>
    <n v="75"/>
  </r>
  <r>
    <n v="101140"/>
    <x v="10"/>
    <x v="1"/>
    <x v="1"/>
    <x v="0"/>
    <n v="0"/>
    <n v="0"/>
    <x v="0"/>
    <n v="15"/>
  </r>
  <r>
    <n v="100921"/>
    <x v="189"/>
    <x v="0"/>
    <x v="0"/>
    <x v="0"/>
    <n v="0"/>
    <n v="0"/>
    <x v="0"/>
    <n v="75"/>
  </r>
  <r>
    <n v="100282"/>
    <x v="13"/>
    <x v="1"/>
    <x v="1"/>
    <x v="1"/>
    <n v="0"/>
    <n v="0"/>
    <x v="0"/>
    <n v="75"/>
  </r>
  <r>
    <n v="100442"/>
    <x v="194"/>
    <x v="1"/>
    <x v="0"/>
    <x v="0"/>
    <n v="0"/>
    <n v="0"/>
    <x v="0"/>
    <n v="93"/>
  </r>
  <r>
    <n v="101141"/>
    <x v="165"/>
    <x v="1"/>
    <x v="1"/>
    <x v="0"/>
    <n v="0"/>
    <n v="0"/>
    <x v="0"/>
    <n v="80"/>
  </r>
  <r>
    <n v="100995"/>
    <x v="23"/>
    <x v="1"/>
    <x v="1"/>
    <x v="1"/>
    <n v="0"/>
    <n v="0"/>
    <x v="0"/>
    <n v="40"/>
  </r>
  <r>
    <n v="102058"/>
    <x v="154"/>
    <x v="1"/>
    <x v="1"/>
    <x v="1"/>
    <n v="1"/>
    <n v="1"/>
    <x v="0"/>
    <n v="69"/>
  </r>
  <r>
    <n v="102194"/>
    <x v="33"/>
    <x v="1"/>
    <x v="0"/>
    <x v="0"/>
    <n v="0"/>
    <n v="0"/>
    <x v="0"/>
    <n v="50"/>
  </r>
  <r>
    <n v="100989"/>
    <x v="220"/>
    <x v="1"/>
    <x v="1"/>
    <x v="1"/>
    <n v="0"/>
    <n v="0"/>
    <x v="0"/>
    <n v="75"/>
  </r>
  <r>
    <n v="102343"/>
    <x v="82"/>
    <x v="1"/>
    <x v="0"/>
    <x v="0"/>
    <n v="0"/>
    <n v="0"/>
    <x v="0"/>
    <n v="69"/>
  </r>
  <r>
    <n v="102376"/>
    <x v="232"/>
    <x v="1"/>
    <x v="0"/>
    <x v="0"/>
    <n v="0"/>
    <n v="0"/>
    <x v="0"/>
    <n v="45"/>
  </r>
  <r>
    <n v="101352"/>
    <x v="161"/>
    <x v="1"/>
    <x v="1"/>
    <x v="1"/>
    <n v="1"/>
    <n v="1"/>
    <x v="0"/>
    <n v="79"/>
  </r>
  <r>
    <n v="100749"/>
    <x v="44"/>
    <x v="0"/>
    <x v="0"/>
    <x v="0"/>
    <n v="0"/>
    <n v="0"/>
    <x v="0"/>
    <n v="40"/>
  </r>
  <r>
    <n v="101244"/>
    <x v="149"/>
    <x v="1"/>
    <x v="1"/>
    <x v="1"/>
    <n v="0"/>
    <n v="0"/>
    <x v="0"/>
    <n v="70"/>
  </r>
  <r>
    <n v="102275"/>
    <x v="229"/>
    <x v="1"/>
    <x v="1"/>
    <x v="1"/>
    <n v="0"/>
    <n v="0"/>
    <x v="0"/>
    <n v="50"/>
  </r>
  <r>
    <n v="101998"/>
    <x v="130"/>
    <x v="0"/>
    <x v="0"/>
    <x v="0"/>
    <n v="0"/>
    <n v="0"/>
    <x v="0"/>
    <n v="67"/>
  </r>
  <r>
    <n v="100195"/>
    <x v="27"/>
    <x v="1"/>
    <x v="1"/>
    <x v="1"/>
    <n v="0"/>
    <n v="0"/>
    <x v="0"/>
    <n v="85"/>
  </r>
  <r>
    <n v="100173"/>
    <x v="124"/>
    <x v="1"/>
    <x v="1"/>
    <x v="1"/>
    <n v="1"/>
    <n v="0"/>
    <x v="0"/>
    <n v="70"/>
  </r>
  <r>
    <n v="100542"/>
    <x v="91"/>
    <x v="0"/>
    <x v="0"/>
    <x v="0"/>
    <n v="0"/>
    <n v="0"/>
    <x v="0"/>
    <n v="95"/>
  </r>
  <r>
    <n v="101447"/>
    <x v="35"/>
    <x v="0"/>
    <x v="0"/>
    <x v="0"/>
    <n v="0"/>
    <n v="0"/>
    <x v="0"/>
    <n v="79"/>
  </r>
  <r>
    <n v="100830"/>
    <x v="17"/>
    <x v="1"/>
    <x v="1"/>
    <x v="0"/>
    <n v="0"/>
    <n v="0"/>
    <x v="0"/>
    <n v="50"/>
  </r>
  <r>
    <n v="100901"/>
    <x v="96"/>
    <x v="1"/>
    <x v="0"/>
    <x v="0"/>
    <n v="0"/>
    <n v="0"/>
    <x v="0"/>
    <n v="30"/>
  </r>
  <r>
    <n v="102149"/>
    <x v="138"/>
    <x v="1"/>
    <x v="1"/>
    <x v="0"/>
    <n v="0"/>
    <n v="0"/>
    <x v="0"/>
    <n v="80"/>
  </r>
  <r>
    <n v="102007"/>
    <x v="104"/>
    <x v="1"/>
    <x v="0"/>
    <x v="0"/>
    <n v="0"/>
    <n v="0"/>
    <x v="0"/>
    <n v="80"/>
  </r>
  <r>
    <n v="102267"/>
    <x v="146"/>
    <x v="1"/>
    <x v="1"/>
    <x v="0"/>
    <n v="0"/>
    <n v="0"/>
    <x v="0"/>
    <n v="50"/>
  </r>
  <r>
    <n v="101072"/>
    <x v="206"/>
    <x v="1"/>
    <x v="0"/>
    <x v="0"/>
    <n v="0"/>
    <n v="0"/>
    <x v="0"/>
    <n v="69"/>
  </r>
  <r>
    <n v="100551"/>
    <x v="85"/>
    <x v="1"/>
    <x v="1"/>
    <x v="0"/>
    <n v="0"/>
    <n v="0"/>
    <x v="0"/>
    <n v="95"/>
  </r>
  <r>
    <n v="102491"/>
    <x v="202"/>
    <x v="1"/>
    <x v="1"/>
    <x v="1"/>
    <n v="0"/>
    <n v="0"/>
    <x v="0"/>
    <n v="45"/>
  </r>
  <r>
    <n v="101506"/>
    <x v="100"/>
    <x v="1"/>
    <x v="1"/>
    <x v="1"/>
    <n v="1"/>
    <n v="0"/>
    <x v="0"/>
    <n v="70"/>
  </r>
  <r>
    <n v="100369"/>
    <x v="102"/>
    <x v="0"/>
    <x v="0"/>
    <x v="0"/>
    <n v="0"/>
    <n v="0"/>
    <x v="0"/>
    <n v="80"/>
  </r>
  <r>
    <n v="101578"/>
    <x v="14"/>
    <x v="1"/>
    <x v="0"/>
    <x v="0"/>
    <n v="0"/>
    <n v="0"/>
    <x v="0"/>
    <n v="50"/>
  </r>
  <r>
    <n v="101513"/>
    <x v="228"/>
    <x v="1"/>
    <x v="1"/>
    <x v="1"/>
    <n v="0"/>
    <n v="0"/>
    <x v="0"/>
    <n v="95"/>
  </r>
  <r>
    <n v="101363"/>
    <x v="183"/>
    <x v="1"/>
    <x v="1"/>
    <x v="0"/>
    <n v="0"/>
    <n v="0"/>
    <x v="0"/>
    <n v="79"/>
  </r>
  <r>
    <n v="100375"/>
    <x v="228"/>
    <x v="0"/>
    <x v="0"/>
    <x v="0"/>
    <n v="0"/>
    <n v="0"/>
    <x v="0"/>
    <n v="95"/>
  </r>
  <r>
    <n v="100387"/>
    <x v="87"/>
    <x v="1"/>
    <x v="0"/>
    <x v="0"/>
    <n v="0"/>
    <n v="0"/>
    <x v="0"/>
    <n v="75"/>
  </r>
  <r>
    <n v="100707"/>
    <x v="233"/>
    <x v="1"/>
    <x v="1"/>
    <x v="1"/>
    <n v="1"/>
    <n v="0"/>
    <x v="0"/>
    <n v="40"/>
  </r>
  <r>
    <n v="100624"/>
    <x v="134"/>
    <x v="1"/>
    <x v="1"/>
    <x v="1"/>
    <n v="1"/>
    <n v="0"/>
    <x v="0"/>
    <n v="69"/>
  </r>
  <r>
    <n v="101669"/>
    <x v="162"/>
    <x v="1"/>
    <x v="1"/>
    <x v="1"/>
    <n v="1"/>
    <n v="1"/>
    <x v="0"/>
    <n v="77"/>
  </r>
  <r>
    <n v="101232"/>
    <x v="88"/>
    <x v="1"/>
    <x v="0"/>
    <x v="0"/>
    <n v="0"/>
    <n v="0"/>
    <x v="0"/>
    <n v="70"/>
  </r>
  <r>
    <n v="101788"/>
    <x v="34"/>
    <x v="1"/>
    <x v="1"/>
    <x v="0"/>
    <n v="0"/>
    <n v="0"/>
    <x v="0"/>
    <n v="75"/>
  </r>
  <r>
    <n v="100449"/>
    <x v="202"/>
    <x v="1"/>
    <x v="0"/>
    <x v="0"/>
    <n v="0"/>
    <n v="0"/>
    <x v="0"/>
    <n v="70"/>
  </r>
  <r>
    <n v="101879"/>
    <x v="47"/>
    <x v="1"/>
    <x v="0"/>
    <x v="0"/>
    <n v="0"/>
    <n v="0"/>
    <x v="0"/>
    <n v="45"/>
  </r>
  <r>
    <n v="100827"/>
    <x v="96"/>
    <x v="1"/>
    <x v="1"/>
    <x v="1"/>
    <n v="0"/>
    <n v="0"/>
    <x v="0"/>
    <n v="25"/>
  </r>
  <r>
    <n v="101067"/>
    <x v="75"/>
    <x v="0"/>
    <x v="0"/>
    <x v="0"/>
    <n v="0"/>
    <n v="0"/>
    <x v="0"/>
    <n v="80"/>
  </r>
  <r>
    <n v="101388"/>
    <x v="176"/>
    <x v="1"/>
    <x v="1"/>
    <x v="1"/>
    <n v="1"/>
    <n v="1"/>
    <x v="1"/>
    <n v="50"/>
  </r>
  <r>
    <n v="101563"/>
    <x v="78"/>
    <x v="1"/>
    <x v="1"/>
    <x v="1"/>
    <n v="0"/>
    <n v="0"/>
    <x v="0"/>
    <n v="102"/>
  </r>
  <r>
    <n v="100658"/>
    <x v="88"/>
    <x v="1"/>
    <x v="1"/>
    <x v="1"/>
    <n v="0"/>
    <n v="0"/>
    <x v="0"/>
    <n v="75"/>
  </r>
  <r>
    <n v="101390"/>
    <x v="5"/>
    <x v="1"/>
    <x v="0"/>
    <x v="0"/>
    <n v="0"/>
    <n v="0"/>
    <x v="0"/>
    <n v="45"/>
  </r>
  <r>
    <n v="100567"/>
    <x v="147"/>
    <x v="1"/>
    <x v="1"/>
    <x v="1"/>
    <n v="0"/>
    <n v="0"/>
    <x v="0"/>
    <n v="50"/>
  </r>
  <r>
    <n v="101635"/>
    <x v="173"/>
    <x v="1"/>
    <x v="0"/>
    <x v="0"/>
    <n v="0"/>
    <n v="0"/>
    <x v="0"/>
    <n v="45"/>
  </r>
  <r>
    <n v="100999"/>
    <x v="221"/>
    <x v="0"/>
    <x v="0"/>
    <x v="0"/>
    <n v="0"/>
    <n v="0"/>
    <x v="0"/>
    <n v="55"/>
  </r>
  <r>
    <n v="100782"/>
    <x v="140"/>
    <x v="1"/>
    <x v="1"/>
    <x v="1"/>
    <n v="0"/>
    <n v="0"/>
    <x v="0"/>
    <n v="50"/>
  </r>
  <r>
    <n v="100201"/>
    <x v="220"/>
    <x v="1"/>
    <x v="1"/>
    <x v="1"/>
    <n v="1"/>
    <n v="0"/>
    <x v="0"/>
    <n v="79"/>
  </r>
  <r>
    <n v="101803"/>
    <x v="73"/>
    <x v="1"/>
    <x v="0"/>
    <x v="0"/>
    <n v="0"/>
    <n v="0"/>
    <x v="0"/>
    <n v="83"/>
  </r>
  <r>
    <n v="100702"/>
    <x v="122"/>
    <x v="0"/>
    <x v="0"/>
    <x v="0"/>
    <n v="0"/>
    <n v="0"/>
    <x v="0"/>
    <n v="50"/>
  </r>
  <r>
    <n v="101208"/>
    <x v="234"/>
    <x v="0"/>
    <x v="0"/>
    <x v="0"/>
    <n v="0"/>
    <n v="0"/>
    <x v="0"/>
    <n v="77"/>
  </r>
  <r>
    <n v="100417"/>
    <x v="26"/>
    <x v="1"/>
    <x v="1"/>
    <x v="1"/>
    <n v="0"/>
    <n v="0"/>
    <x v="0"/>
    <n v="69"/>
  </r>
  <r>
    <n v="100697"/>
    <x v="147"/>
    <x v="1"/>
    <x v="1"/>
    <x v="0"/>
    <n v="0"/>
    <n v="0"/>
    <x v="0"/>
    <n v="92"/>
  </r>
  <r>
    <n v="101202"/>
    <x v="218"/>
    <x v="1"/>
    <x v="1"/>
    <x v="0"/>
    <n v="0"/>
    <n v="0"/>
    <x v="0"/>
    <n v="40"/>
  </r>
  <r>
    <n v="102142"/>
    <x v="103"/>
    <x v="1"/>
    <x v="1"/>
    <x v="0"/>
    <n v="0"/>
    <n v="0"/>
    <x v="0"/>
    <n v="85"/>
  </r>
  <r>
    <n v="100642"/>
    <x v="121"/>
    <x v="1"/>
    <x v="1"/>
    <x v="1"/>
    <n v="1"/>
    <n v="1"/>
    <x v="0"/>
    <n v="93"/>
  </r>
  <r>
    <n v="101331"/>
    <x v="57"/>
    <x v="1"/>
    <x v="0"/>
    <x v="0"/>
    <n v="0"/>
    <n v="0"/>
    <x v="0"/>
    <n v="85"/>
  </r>
  <r>
    <n v="101286"/>
    <x v="11"/>
    <x v="0"/>
    <x v="0"/>
    <x v="0"/>
    <n v="0"/>
    <n v="0"/>
    <x v="0"/>
    <n v="85"/>
  </r>
  <r>
    <n v="102073"/>
    <x v="79"/>
    <x v="1"/>
    <x v="0"/>
    <x v="0"/>
    <n v="0"/>
    <n v="0"/>
    <x v="0"/>
    <n v="69"/>
  </r>
  <r>
    <n v="102122"/>
    <x v="177"/>
    <x v="1"/>
    <x v="0"/>
    <x v="0"/>
    <n v="0"/>
    <n v="0"/>
    <x v="0"/>
    <n v="92"/>
  </r>
  <r>
    <n v="101449"/>
    <x v="231"/>
    <x v="1"/>
    <x v="1"/>
    <x v="1"/>
    <n v="1"/>
    <n v="0"/>
    <x v="0"/>
    <n v="55"/>
  </r>
  <r>
    <n v="101794"/>
    <x v="132"/>
    <x v="1"/>
    <x v="1"/>
    <x v="1"/>
    <n v="1"/>
    <n v="0"/>
    <x v="0"/>
    <n v="69"/>
  </r>
  <r>
    <n v="101805"/>
    <x v="203"/>
    <x v="1"/>
    <x v="0"/>
    <x v="0"/>
    <n v="0"/>
    <n v="0"/>
    <x v="0"/>
    <n v="77"/>
  </r>
  <r>
    <n v="102457"/>
    <x v="125"/>
    <x v="1"/>
    <x v="1"/>
    <x v="1"/>
    <n v="0"/>
    <n v="0"/>
    <x v="0"/>
    <n v="93"/>
  </r>
  <r>
    <n v="101430"/>
    <x v="235"/>
    <x v="0"/>
    <x v="0"/>
    <x v="0"/>
    <n v="0"/>
    <n v="0"/>
    <x v="0"/>
    <n v="75"/>
  </r>
  <r>
    <n v="100424"/>
    <x v="20"/>
    <x v="1"/>
    <x v="0"/>
    <x v="0"/>
    <n v="0"/>
    <n v="0"/>
    <x v="0"/>
    <n v="75"/>
  </r>
  <r>
    <n v="101816"/>
    <x v="141"/>
    <x v="1"/>
    <x v="1"/>
    <x v="1"/>
    <n v="1"/>
    <n v="1"/>
    <x v="0"/>
    <n v="69"/>
  </r>
  <r>
    <n v="102210"/>
    <x v="236"/>
    <x v="1"/>
    <x v="0"/>
    <x v="0"/>
    <n v="0"/>
    <n v="0"/>
    <x v="0"/>
    <n v="75"/>
  </r>
  <r>
    <n v="100504"/>
    <x v="44"/>
    <x v="1"/>
    <x v="0"/>
    <x v="0"/>
    <n v="0"/>
    <n v="0"/>
    <x v="0"/>
    <n v="25"/>
  </r>
  <r>
    <n v="101051"/>
    <x v="237"/>
    <x v="1"/>
    <x v="1"/>
    <x v="0"/>
    <n v="0"/>
    <n v="0"/>
    <x v="0"/>
    <n v="45"/>
  </r>
  <r>
    <n v="101391"/>
    <x v="106"/>
    <x v="0"/>
    <x v="0"/>
    <x v="0"/>
    <n v="0"/>
    <n v="0"/>
    <x v="0"/>
    <n v="79"/>
  </r>
  <r>
    <n v="101221"/>
    <x v="23"/>
    <x v="0"/>
    <x v="0"/>
    <x v="0"/>
    <n v="0"/>
    <n v="0"/>
    <x v="0"/>
    <n v="25"/>
  </r>
  <r>
    <n v="100296"/>
    <x v="238"/>
    <x v="0"/>
    <x v="0"/>
    <x v="0"/>
    <n v="0"/>
    <n v="0"/>
    <x v="0"/>
    <n v="85"/>
  </r>
  <r>
    <n v="101479"/>
    <x v="239"/>
    <x v="0"/>
    <x v="0"/>
    <x v="0"/>
    <n v="0"/>
    <n v="0"/>
    <x v="0"/>
    <n v="30"/>
  </r>
  <r>
    <n v="101592"/>
    <x v="217"/>
    <x v="1"/>
    <x v="1"/>
    <x v="1"/>
    <n v="0"/>
    <n v="0"/>
    <x v="0"/>
    <n v="80"/>
  </r>
  <r>
    <n v="102383"/>
    <x v="166"/>
    <x v="1"/>
    <x v="1"/>
    <x v="1"/>
    <n v="0"/>
    <n v="0"/>
    <x v="0"/>
    <n v="73"/>
  </r>
  <r>
    <n v="102387"/>
    <x v="218"/>
    <x v="1"/>
    <x v="0"/>
    <x v="0"/>
    <n v="0"/>
    <n v="0"/>
    <x v="0"/>
    <n v="75"/>
  </r>
  <r>
    <n v="100980"/>
    <x v="43"/>
    <x v="1"/>
    <x v="1"/>
    <x v="0"/>
    <n v="0"/>
    <n v="0"/>
    <x v="0"/>
    <n v="85"/>
  </r>
  <r>
    <n v="100835"/>
    <x v="180"/>
    <x v="1"/>
    <x v="1"/>
    <x v="1"/>
    <n v="1"/>
    <n v="1"/>
    <x v="0"/>
    <n v="40"/>
  </r>
  <r>
    <n v="101353"/>
    <x v="200"/>
    <x v="1"/>
    <x v="0"/>
    <x v="0"/>
    <n v="0"/>
    <n v="0"/>
    <x v="0"/>
    <n v="55"/>
  </r>
  <r>
    <n v="100700"/>
    <x v="145"/>
    <x v="1"/>
    <x v="1"/>
    <x v="1"/>
    <n v="1"/>
    <n v="0"/>
    <x v="0"/>
    <n v="40"/>
  </r>
  <r>
    <n v="102293"/>
    <x v="31"/>
    <x v="1"/>
    <x v="1"/>
    <x v="0"/>
    <n v="0"/>
    <n v="0"/>
    <x v="0"/>
    <n v="69"/>
  </r>
  <r>
    <n v="100859"/>
    <x v="60"/>
    <x v="1"/>
    <x v="1"/>
    <x v="1"/>
    <n v="1"/>
    <n v="1"/>
    <x v="1"/>
    <n v="75"/>
  </r>
  <r>
    <n v="100622"/>
    <x v="81"/>
    <x v="1"/>
    <x v="1"/>
    <x v="0"/>
    <n v="0"/>
    <n v="0"/>
    <x v="0"/>
    <n v="85"/>
  </r>
  <r>
    <n v="100126"/>
    <x v="70"/>
    <x v="1"/>
    <x v="0"/>
    <x v="0"/>
    <n v="0"/>
    <n v="0"/>
    <x v="0"/>
    <n v="85"/>
  </r>
  <r>
    <n v="101485"/>
    <x v="240"/>
    <x v="1"/>
    <x v="0"/>
    <x v="0"/>
    <n v="0"/>
    <n v="0"/>
    <x v="0"/>
    <n v="80"/>
  </r>
  <r>
    <n v="100159"/>
    <x v="27"/>
    <x v="1"/>
    <x v="1"/>
    <x v="1"/>
    <n v="0"/>
    <n v="0"/>
    <x v="0"/>
    <n v="75"/>
  </r>
  <r>
    <n v="100165"/>
    <x v="70"/>
    <x v="0"/>
    <x v="0"/>
    <x v="0"/>
    <n v="0"/>
    <n v="0"/>
    <x v="0"/>
    <n v="83"/>
  </r>
  <r>
    <n v="100120"/>
    <x v="26"/>
    <x v="1"/>
    <x v="1"/>
    <x v="1"/>
    <n v="1"/>
    <n v="1"/>
    <x v="1"/>
    <n v="75"/>
  </r>
  <r>
    <n v="102151"/>
    <x v="134"/>
    <x v="1"/>
    <x v="1"/>
    <x v="1"/>
    <n v="1"/>
    <n v="0"/>
    <x v="0"/>
    <n v="75"/>
  </r>
  <r>
    <n v="101474"/>
    <x v="72"/>
    <x v="1"/>
    <x v="1"/>
    <x v="1"/>
    <n v="0"/>
    <n v="0"/>
    <x v="0"/>
    <n v="95"/>
  </r>
  <r>
    <n v="101371"/>
    <x v="92"/>
    <x v="1"/>
    <x v="1"/>
    <x v="1"/>
    <n v="0"/>
    <n v="0"/>
    <x v="0"/>
    <n v="70"/>
  </r>
  <r>
    <n v="100213"/>
    <x v="241"/>
    <x v="1"/>
    <x v="1"/>
    <x v="1"/>
    <n v="0"/>
    <n v="0"/>
    <x v="0"/>
    <n v="25"/>
  </r>
  <r>
    <n v="100388"/>
    <x v="129"/>
    <x v="0"/>
    <x v="0"/>
    <x v="0"/>
    <n v="0"/>
    <n v="0"/>
    <x v="0"/>
    <n v="75"/>
  </r>
  <r>
    <n v="102209"/>
    <x v="157"/>
    <x v="0"/>
    <x v="0"/>
    <x v="0"/>
    <n v="0"/>
    <n v="0"/>
    <x v="0"/>
    <n v="75"/>
  </r>
  <r>
    <n v="101829"/>
    <x v="57"/>
    <x v="1"/>
    <x v="1"/>
    <x v="1"/>
    <n v="1"/>
    <n v="1"/>
    <x v="1"/>
    <n v="77"/>
  </r>
  <r>
    <n v="101665"/>
    <x v="242"/>
    <x v="1"/>
    <x v="1"/>
    <x v="1"/>
    <n v="0"/>
    <n v="0"/>
    <x v="0"/>
    <n v="80"/>
  </r>
  <r>
    <n v="100295"/>
    <x v="1"/>
    <x v="1"/>
    <x v="1"/>
    <x v="0"/>
    <n v="0"/>
    <n v="0"/>
    <x v="0"/>
    <n v="30"/>
  </r>
  <r>
    <n v="101123"/>
    <x v="61"/>
    <x v="1"/>
    <x v="1"/>
    <x v="0"/>
    <n v="0"/>
    <n v="0"/>
    <x v="0"/>
    <n v="70"/>
  </r>
  <r>
    <n v="101078"/>
    <x v="86"/>
    <x v="1"/>
    <x v="0"/>
    <x v="0"/>
    <n v="0"/>
    <n v="0"/>
    <x v="0"/>
    <n v="40"/>
  </r>
  <r>
    <n v="101633"/>
    <x v="159"/>
    <x v="0"/>
    <x v="0"/>
    <x v="0"/>
    <n v="0"/>
    <n v="0"/>
    <x v="0"/>
    <n v="70"/>
  </r>
  <r>
    <n v="101071"/>
    <x v="211"/>
    <x v="1"/>
    <x v="0"/>
    <x v="0"/>
    <n v="0"/>
    <n v="0"/>
    <x v="0"/>
    <n v="102"/>
  </r>
  <r>
    <n v="102393"/>
    <x v="79"/>
    <x v="1"/>
    <x v="1"/>
    <x v="1"/>
    <n v="0"/>
    <n v="0"/>
    <x v="0"/>
    <n v="55"/>
  </r>
  <r>
    <n v="100037"/>
    <x v="111"/>
    <x v="1"/>
    <x v="0"/>
    <x v="0"/>
    <n v="0"/>
    <n v="0"/>
    <x v="0"/>
    <n v="80"/>
  </r>
  <r>
    <n v="102264"/>
    <x v="59"/>
    <x v="1"/>
    <x v="1"/>
    <x v="1"/>
    <n v="0"/>
    <n v="0"/>
    <x v="0"/>
    <n v="50"/>
  </r>
  <r>
    <n v="101589"/>
    <x v="135"/>
    <x v="1"/>
    <x v="0"/>
    <x v="0"/>
    <n v="0"/>
    <n v="0"/>
    <x v="0"/>
    <n v="55"/>
  </r>
  <r>
    <n v="102065"/>
    <x v="243"/>
    <x v="1"/>
    <x v="1"/>
    <x v="1"/>
    <n v="0"/>
    <n v="0"/>
    <x v="0"/>
    <n v="50"/>
  </r>
  <r>
    <n v="101070"/>
    <x v="56"/>
    <x v="0"/>
    <x v="0"/>
    <x v="0"/>
    <n v="0"/>
    <n v="0"/>
    <x v="0"/>
    <n v="55"/>
  </r>
  <r>
    <n v="102362"/>
    <x v="207"/>
    <x v="1"/>
    <x v="0"/>
    <x v="0"/>
    <n v="0"/>
    <n v="0"/>
    <x v="0"/>
    <n v="83"/>
  </r>
  <r>
    <n v="101639"/>
    <x v="28"/>
    <x v="1"/>
    <x v="1"/>
    <x v="0"/>
    <n v="0"/>
    <n v="0"/>
    <x v="0"/>
    <n v="102"/>
  </r>
  <r>
    <n v="102146"/>
    <x v="146"/>
    <x v="1"/>
    <x v="1"/>
    <x v="0"/>
    <n v="0"/>
    <n v="0"/>
    <x v="0"/>
    <n v="45"/>
  </r>
  <r>
    <n v="102199"/>
    <x v="100"/>
    <x v="0"/>
    <x v="0"/>
    <x v="0"/>
    <n v="0"/>
    <n v="0"/>
    <x v="0"/>
    <n v="75"/>
  </r>
  <r>
    <n v="100081"/>
    <x v="244"/>
    <x v="1"/>
    <x v="1"/>
    <x v="1"/>
    <n v="1"/>
    <n v="1"/>
    <x v="0"/>
    <n v="69"/>
  </r>
  <r>
    <n v="101366"/>
    <x v="116"/>
    <x v="0"/>
    <x v="0"/>
    <x v="0"/>
    <n v="0"/>
    <n v="0"/>
    <x v="0"/>
    <n v="75"/>
  </r>
  <r>
    <n v="100034"/>
    <x v="55"/>
    <x v="1"/>
    <x v="0"/>
    <x v="0"/>
    <n v="0"/>
    <n v="0"/>
    <x v="0"/>
    <n v="51"/>
  </r>
  <r>
    <n v="100030"/>
    <x v="81"/>
    <x v="1"/>
    <x v="1"/>
    <x v="1"/>
    <n v="1"/>
    <n v="1"/>
    <x v="0"/>
    <n v="70"/>
  </r>
  <r>
    <n v="101167"/>
    <x v="182"/>
    <x v="1"/>
    <x v="1"/>
    <x v="1"/>
    <n v="0"/>
    <n v="0"/>
    <x v="0"/>
    <n v="50"/>
  </r>
  <r>
    <n v="101535"/>
    <x v="123"/>
    <x v="0"/>
    <x v="0"/>
    <x v="0"/>
    <n v="0"/>
    <n v="0"/>
    <x v="0"/>
    <n v="102"/>
  </r>
  <r>
    <n v="100841"/>
    <x v="17"/>
    <x v="1"/>
    <x v="1"/>
    <x v="1"/>
    <n v="1"/>
    <n v="1"/>
    <x v="0"/>
    <n v="45"/>
  </r>
  <r>
    <n v="101623"/>
    <x v="6"/>
    <x v="1"/>
    <x v="1"/>
    <x v="1"/>
    <n v="0"/>
    <n v="0"/>
    <x v="0"/>
    <n v="50"/>
  </r>
  <r>
    <n v="100214"/>
    <x v="107"/>
    <x v="1"/>
    <x v="1"/>
    <x v="1"/>
    <n v="1"/>
    <n v="0"/>
    <x v="0"/>
    <n v="55"/>
  </r>
  <r>
    <n v="100799"/>
    <x v="76"/>
    <x v="1"/>
    <x v="1"/>
    <x v="1"/>
    <n v="1"/>
    <n v="0"/>
    <x v="0"/>
    <n v="73"/>
  </r>
  <r>
    <n v="101667"/>
    <x v="181"/>
    <x v="1"/>
    <x v="1"/>
    <x v="1"/>
    <n v="0"/>
    <n v="0"/>
    <x v="0"/>
    <n v="70"/>
  </r>
  <r>
    <n v="101920"/>
    <x v="54"/>
    <x v="1"/>
    <x v="1"/>
    <x v="1"/>
    <n v="0"/>
    <n v="0"/>
    <x v="0"/>
    <n v="55"/>
  </r>
  <r>
    <n v="100242"/>
    <x v="163"/>
    <x v="1"/>
    <x v="0"/>
    <x v="0"/>
    <n v="0"/>
    <n v="0"/>
    <x v="0"/>
    <n v="75"/>
  </r>
  <r>
    <n v="100771"/>
    <x v="94"/>
    <x v="1"/>
    <x v="1"/>
    <x v="1"/>
    <n v="1"/>
    <n v="0"/>
    <x v="0"/>
    <n v="80"/>
  </r>
  <r>
    <n v="101832"/>
    <x v="99"/>
    <x v="0"/>
    <x v="0"/>
    <x v="0"/>
    <n v="0"/>
    <n v="0"/>
    <x v="0"/>
    <n v="55"/>
  </r>
  <r>
    <n v="102459"/>
    <x v="212"/>
    <x v="0"/>
    <x v="0"/>
    <x v="0"/>
    <n v="0"/>
    <n v="0"/>
    <x v="0"/>
    <n v="75"/>
  </r>
  <r>
    <n v="100533"/>
    <x v="48"/>
    <x v="0"/>
    <x v="0"/>
    <x v="0"/>
    <n v="0"/>
    <n v="0"/>
    <x v="0"/>
    <n v="40"/>
  </r>
  <r>
    <n v="101577"/>
    <x v="245"/>
    <x v="1"/>
    <x v="1"/>
    <x v="1"/>
    <n v="0"/>
    <n v="0"/>
    <x v="0"/>
    <n v="75"/>
  </r>
  <r>
    <n v="101736"/>
    <x v="168"/>
    <x v="0"/>
    <x v="0"/>
    <x v="0"/>
    <n v="0"/>
    <n v="0"/>
    <x v="0"/>
    <n v="80"/>
  </r>
  <r>
    <n v="100400"/>
    <x v="196"/>
    <x v="1"/>
    <x v="1"/>
    <x v="1"/>
    <n v="1"/>
    <n v="1"/>
    <x v="0"/>
    <n v="93"/>
  </r>
  <r>
    <n v="101142"/>
    <x v="229"/>
    <x v="1"/>
    <x v="1"/>
    <x v="0"/>
    <n v="0"/>
    <n v="0"/>
    <x v="0"/>
    <n v="75"/>
  </r>
  <r>
    <n v="101427"/>
    <x v="189"/>
    <x v="0"/>
    <x v="0"/>
    <x v="0"/>
    <n v="0"/>
    <n v="0"/>
    <x v="0"/>
    <n v="75"/>
  </r>
  <r>
    <n v="100663"/>
    <x v="63"/>
    <x v="1"/>
    <x v="1"/>
    <x v="1"/>
    <n v="0"/>
    <n v="0"/>
    <x v="0"/>
    <n v="85"/>
  </r>
  <r>
    <n v="100775"/>
    <x v="114"/>
    <x v="1"/>
    <x v="0"/>
    <x v="0"/>
    <n v="0"/>
    <n v="0"/>
    <x v="0"/>
    <n v="77"/>
  </r>
  <r>
    <n v="100964"/>
    <x v="26"/>
    <x v="1"/>
    <x v="1"/>
    <x v="0"/>
    <n v="0"/>
    <n v="0"/>
    <x v="0"/>
    <n v="69"/>
  </r>
  <r>
    <n v="101765"/>
    <x v="95"/>
    <x v="1"/>
    <x v="1"/>
    <x v="1"/>
    <n v="1"/>
    <n v="1"/>
    <x v="0"/>
    <n v="10000"/>
  </r>
  <r>
    <n v="101483"/>
    <x v="232"/>
    <x v="1"/>
    <x v="1"/>
    <x v="0"/>
    <n v="0"/>
    <n v="0"/>
    <x v="0"/>
    <n v="70"/>
  </r>
  <r>
    <n v="102220"/>
    <x v="74"/>
    <x v="1"/>
    <x v="0"/>
    <x v="0"/>
    <n v="0"/>
    <n v="0"/>
    <x v="0"/>
    <n v="85"/>
  </r>
  <r>
    <n v="100083"/>
    <x v="30"/>
    <x v="1"/>
    <x v="1"/>
    <x v="0"/>
    <n v="0"/>
    <n v="0"/>
    <x v="0"/>
    <n v="69"/>
  </r>
  <r>
    <n v="100327"/>
    <x v="147"/>
    <x v="1"/>
    <x v="1"/>
    <x v="1"/>
    <n v="1"/>
    <n v="0"/>
    <x v="0"/>
    <n v="93"/>
  </r>
  <r>
    <n v="102439"/>
    <x v="36"/>
    <x v="1"/>
    <x v="0"/>
    <x v="0"/>
    <n v="0"/>
    <n v="0"/>
    <x v="0"/>
    <n v="75"/>
  </r>
  <r>
    <n v="101685"/>
    <x v="55"/>
    <x v="0"/>
    <x v="0"/>
    <x v="0"/>
    <n v="0"/>
    <n v="0"/>
    <x v="0"/>
    <n v="77"/>
  </r>
  <r>
    <n v="102458"/>
    <x v="79"/>
    <x v="1"/>
    <x v="1"/>
    <x v="0"/>
    <n v="0"/>
    <n v="0"/>
    <x v="0"/>
    <n v="75"/>
  </r>
  <r>
    <n v="101424"/>
    <x v="123"/>
    <x v="1"/>
    <x v="1"/>
    <x v="1"/>
    <n v="0"/>
    <n v="0"/>
    <x v="0"/>
    <n v="102"/>
  </r>
  <r>
    <n v="100478"/>
    <x v="246"/>
    <x v="1"/>
    <x v="1"/>
    <x v="1"/>
    <n v="1"/>
    <n v="0"/>
    <x v="0"/>
    <n v="100"/>
  </r>
  <r>
    <n v="101826"/>
    <x v="213"/>
    <x v="1"/>
    <x v="1"/>
    <x v="1"/>
    <n v="1"/>
    <n v="1"/>
    <x v="0"/>
    <n v="75"/>
  </r>
  <r>
    <n v="100187"/>
    <x v="40"/>
    <x v="0"/>
    <x v="0"/>
    <x v="0"/>
    <n v="0"/>
    <n v="0"/>
    <x v="0"/>
    <n v="55"/>
  </r>
  <r>
    <n v="101163"/>
    <x v="242"/>
    <x v="1"/>
    <x v="0"/>
    <x v="0"/>
    <n v="0"/>
    <n v="0"/>
    <x v="0"/>
    <n v="85"/>
  </r>
  <r>
    <n v="100936"/>
    <x v="11"/>
    <x v="0"/>
    <x v="0"/>
    <x v="0"/>
    <n v="0"/>
    <n v="0"/>
    <x v="0"/>
    <n v="69"/>
  </r>
  <r>
    <n v="101155"/>
    <x v="247"/>
    <x v="1"/>
    <x v="0"/>
    <x v="0"/>
    <n v="0"/>
    <n v="0"/>
    <x v="0"/>
    <n v="25"/>
  </r>
  <r>
    <n v="100182"/>
    <x v="63"/>
    <x v="1"/>
    <x v="0"/>
    <x v="0"/>
    <n v="0"/>
    <n v="0"/>
    <x v="0"/>
    <n v="75"/>
  </r>
  <r>
    <n v="100996"/>
    <x v="248"/>
    <x v="0"/>
    <x v="0"/>
    <x v="0"/>
    <n v="0"/>
    <n v="0"/>
    <x v="0"/>
    <n v="85"/>
  </r>
  <r>
    <n v="100705"/>
    <x v="87"/>
    <x v="1"/>
    <x v="1"/>
    <x v="1"/>
    <n v="1"/>
    <n v="1"/>
    <x v="0"/>
    <n v="80"/>
  </r>
  <r>
    <n v="102368"/>
    <x v="161"/>
    <x v="0"/>
    <x v="0"/>
    <x v="0"/>
    <n v="0"/>
    <n v="0"/>
    <x v="0"/>
    <n v="80"/>
  </r>
  <r>
    <n v="102192"/>
    <x v="206"/>
    <x v="0"/>
    <x v="0"/>
    <x v="0"/>
    <n v="0"/>
    <n v="0"/>
    <x v="0"/>
    <n v="85"/>
  </r>
  <r>
    <n v="101044"/>
    <x v="58"/>
    <x v="1"/>
    <x v="0"/>
    <x v="0"/>
    <n v="0"/>
    <n v="0"/>
    <x v="0"/>
    <n v="40"/>
  </r>
  <r>
    <n v="101551"/>
    <x v="42"/>
    <x v="0"/>
    <x v="0"/>
    <x v="0"/>
    <n v="0"/>
    <n v="0"/>
    <x v="0"/>
    <n v="93"/>
  </r>
  <r>
    <n v="101836"/>
    <x v="190"/>
    <x v="1"/>
    <x v="1"/>
    <x v="1"/>
    <n v="1"/>
    <n v="1"/>
    <x v="0"/>
    <n v="92"/>
  </r>
  <r>
    <n v="101733"/>
    <x v="51"/>
    <x v="1"/>
    <x v="0"/>
    <x v="0"/>
    <n v="0"/>
    <n v="0"/>
    <x v="0"/>
    <n v="30"/>
  </r>
  <r>
    <n v="102419"/>
    <x v="157"/>
    <x v="0"/>
    <x v="0"/>
    <x v="0"/>
    <n v="0"/>
    <n v="0"/>
    <x v="0"/>
    <n v="75"/>
  </r>
  <r>
    <n v="102484"/>
    <x v="160"/>
    <x v="1"/>
    <x v="1"/>
    <x v="1"/>
    <n v="0"/>
    <n v="0"/>
    <x v="0"/>
    <n v="45"/>
  </r>
  <r>
    <n v="100868"/>
    <x v="70"/>
    <x v="1"/>
    <x v="1"/>
    <x v="0"/>
    <n v="0"/>
    <n v="0"/>
    <x v="0"/>
    <n v="75"/>
  </r>
  <r>
    <n v="100654"/>
    <x v="143"/>
    <x v="1"/>
    <x v="1"/>
    <x v="1"/>
    <n v="1"/>
    <n v="0"/>
    <x v="0"/>
    <n v="50"/>
  </r>
  <r>
    <n v="102431"/>
    <x v="140"/>
    <x v="1"/>
    <x v="0"/>
    <x v="0"/>
    <n v="0"/>
    <n v="0"/>
    <x v="0"/>
    <n v="50"/>
  </r>
  <r>
    <n v="100764"/>
    <x v="116"/>
    <x v="1"/>
    <x v="1"/>
    <x v="0"/>
    <n v="0"/>
    <n v="0"/>
    <x v="0"/>
    <n v="55"/>
  </r>
  <r>
    <n v="100734"/>
    <x v="202"/>
    <x v="0"/>
    <x v="0"/>
    <x v="0"/>
    <n v="0"/>
    <n v="0"/>
    <x v="0"/>
    <n v="77"/>
  </r>
  <r>
    <n v="101274"/>
    <x v="249"/>
    <x v="1"/>
    <x v="1"/>
    <x v="1"/>
    <n v="1"/>
    <n v="1"/>
    <x v="1"/>
    <n v="92"/>
  </r>
  <r>
    <n v="101235"/>
    <x v="66"/>
    <x v="1"/>
    <x v="1"/>
    <x v="1"/>
    <n v="0"/>
    <n v="0"/>
    <x v="0"/>
    <n v="55"/>
  </r>
  <r>
    <n v="101695"/>
    <x v="141"/>
    <x v="1"/>
    <x v="1"/>
    <x v="0"/>
    <n v="0"/>
    <n v="0"/>
    <x v="0"/>
    <n v="45"/>
  </r>
  <r>
    <n v="101201"/>
    <x v="49"/>
    <x v="0"/>
    <x v="0"/>
    <x v="0"/>
    <n v="0"/>
    <n v="0"/>
    <x v="0"/>
    <n v="25"/>
  </r>
  <r>
    <n v="101645"/>
    <x v="36"/>
    <x v="1"/>
    <x v="1"/>
    <x v="1"/>
    <n v="0"/>
    <n v="0"/>
    <x v="0"/>
    <n v="69"/>
  </r>
  <r>
    <n v="102139"/>
    <x v="205"/>
    <x v="1"/>
    <x v="1"/>
    <x v="0"/>
    <n v="0"/>
    <n v="0"/>
    <x v="0"/>
    <n v="80"/>
  </r>
  <r>
    <n v="100148"/>
    <x v="17"/>
    <x v="1"/>
    <x v="1"/>
    <x v="1"/>
    <n v="1"/>
    <n v="0"/>
    <x v="0"/>
    <n v="50"/>
  </r>
  <r>
    <n v="101735"/>
    <x v="169"/>
    <x v="1"/>
    <x v="1"/>
    <x v="1"/>
    <n v="1"/>
    <n v="1"/>
    <x v="0"/>
    <n v="69"/>
  </r>
  <r>
    <n v="100088"/>
    <x v="207"/>
    <x v="1"/>
    <x v="0"/>
    <x v="0"/>
    <n v="0"/>
    <n v="0"/>
    <x v="0"/>
    <n v="77"/>
  </r>
  <r>
    <n v="101252"/>
    <x v="48"/>
    <x v="1"/>
    <x v="0"/>
    <x v="0"/>
    <n v="0"/>
    <n v="0"/>
    <x v="0"/>
    <n v="40"/>
  </r>
  <r>
    <n v="102454"/>
    <x v="204"/>
    <x v="1"/>
    <x v="1"/>
    <x v="1"/>
    <n v="0"/>
    <n v="0"/>
    <x v="0"/>
    <n v="51"/>
  </r>
  <r>
    <n v="102174"/>
    <x v="87"/>
    <x v="1"/>
    <x v="1"/>
    <x v="1"/>
    <n v="0"/>
    <n v="0"/>
    <x v="0"/>
    <n v="75"/>
  </r>
  <r>
    <n v="101119"/>
    <x v="132"/>
    <x v="1"/>
    <x v="1"/>
    <x v="1"/>
    <n v="0"/>
    <n v="0"/>
    <x v="0"/>
    <n v="50"/>
  </r>
  <r>
    <n v="101342"/>
    <x v="173"/>
    <x v="0"/>
    <x v="0"/>
    <x v="0"/>
    <n v="0"/>
    <n v="0"/>
    <x v="0"/>
    <n v="77"/>
  </r>
  <r>
    <n v="102183"/>
    <x v="48"/>
    <x v="1"/>
    <x v="0"/>
    <x v="0"/>
    <n v="0"/>
    <n v="0"/>
    <x v="0"/>
    <n v="93"/>
  </r>
  <r>
    <n v="102195"/>
    <x v="155"/>
    <x v="1"/>
    <x v="1"/>
    <x v="1"/>
    <n v="0"/>
    <n v="0"/>
    <x v="0"/>
    <n v="79"/>
  </r>
  <r>
    <n v="101304"/>
    <x v="108"/>
    <x v="1"/>
    <x v="1"/>
    <x v="1"/>
    <n v="0"/>
    <n v="0"/>
    <x v="0"/>
    <n v="80"/>
  </r>
  <r>
    <n v="101831"/>
    <x v="222"/>
    <x v="1"/>
    <x v="1"/>
    <x v="1"/>
    <n v="0"/>
    <n v="0"/>
    <x v="0"/>
    <n v="69"/>
  </r>
  <r>
    <n v="101164"/>
    <x v="122"/>
    <x v="0"/>
    <x v="0"/>
    <x v="0"/>
    <n v="0"/>
    <n v="0"/>
    <x v="0"/>
    <n v="85"/>
  </r>
  <r>
    <n v="100472"/>
    <x v="191"/>
    <x v="1"/>
    <x v="1"/>
    <x v="1"/>
    <n v="0"/>
    <n v="0"/>
    <x v="0"/>
    <n v="80"/>
  </r>
  <r>
    <n v="102180"/>
    <x v="62"/>
    <x v="1"/>
    <x v="0"/>
    <x v="0"/>
    <n v="0"/>
    <n v="0"/>
    <x v="0"/>
    <n v="70"/>
  </r>
  <r>
    <n v="101866"/>
    <x v="69"/>
    <x v="1"/>
    <x v="1"/>
    <x v="0"/>
    <n v="0"/>
    <n v="0"/>
    <x v="0"/>
    <n v="40"/>
  </r>
  <r>
    <n v="100845"/>
    <x v="94"/>
    <x v="1"/>
    <x v="1"/>
    <x v="1"/>
    <n v="0"/>
    <n v="0"/>
    <x v="0"/>
    <n v="45"/>
  </r>
  <r>
    <n v="100353"/>
    <x v="129"/>
    <x v="1"/>
    <x v="1"/>
    <x v="0"/>
    <n v="0"/>
    <n v="0"/>
    <x v="0"/>
    <n v="55"/>
  </r>
  <r>
    <n v="100467"/>
    <x v="175"/>
    <x v="1"/>
    <x v="1"/>
    <x v="0"/>
    <n v="0"/>
    <n v="0"/>
    <x v="0"/>
    <n v="50"/>
  </r>
  <r>
    <n v="101664"/>
    <x v="249"/>
    <x v="0"/>
    <x v="0"/>
    <x v="0"/>
    <n v="0"/>
    <n v="0"/>
    <x v="0"/>
    <n v="75"/>
  </r>
  <r>
    <n v="102348"/>
    <x v="197"/>
    <x v="0"/>
    <x v="0"/>
    <x v="0"/>
    <n v="0"/>
    <n v="0"/>
    <x v="0"/>
    <n v="45"/>
  </r>
  <r>
    <n v="101108"/>
    <x v="142"/>
    <x v="1"/>
    <x v="1"/>
    <x v="1"/>
    <n v="0"/>
    <n v="0"/>
    <x v="0"/>
    <n v="79"/>
  </r>
  <r>
    <n v="101122"/>
    <x v="205"/>
    <x v="1"/>
    <x v="1"/>
    <x v="1"/>
    <n v="0"/>
    <n v="0"/>
    <x v="0"/>
    <n v="93"/>
  </r>
  <r>
    <n v="100373"/>
    <x v="206"/>
    <x v="1"/>
    <x v="1"/>
    <x v="0"/>
    <n v="0"/>
    <n v="0"/>
    <x v="0"/>
    <n v="50"/>
  </r>
  <r>
    <n v="101627"/>
    <x v="96"/>
    <x v="1"/>
    <x v="1"/>
    <x v="1"/>
    <n v="0"/>
    <n v="0"/>
    <x v="0"/>
    <n v="30"/>
  </r>
  <r>
    <n v="101971"/>
    <x v="246"/>
    <x v="1"/>
    <x v="1"/>
    <x v="1"/>
    <n v="1"/>
    <n v="0"/>
    <x v="0"/>
    <n v="93"/>
  </r>
  <r>
    <n v="100972"/>
    <x v="92"/>
    <x v="1"/>
    <x v="0"/>
    <x v="0"/>
    <n v="0"/>
    <n v="0"/>
    <x v="0"/>
    <n v="83"/>
  </r>
  <r>
    <n v="100514"/>
    <x v="93"/>
    <x v="1"/>
    <x v="0"/>
    <x v="0"/>
    <n v="0"/>
    <n v="0"/>
    <x v="0"/>
    <n v="50"/>
  </r>
  <r>
    <n v="101886"/>
    <x v="4"/>
    <x v="1"/>
    <x v="1"/>
    <x v="1"/>
    <n v="0"/>
    <n v="0"/>
    <x v="0"/>
    <n v="85"/>
  </r>
  <r>
    <n v="100406"/>
    <x v="250"/>
    <x v="1"/>
    <x v="1"/>
    <x v="0"/>
    <n v="0"/>
    <n v="0"/>
    <x v="0"/>
    <n v="85"/>
  </r>
  <r>
    <n v="101693"/>
    <x v="251"/>
    <x v="1"/>
    <x v="1"/>
    <x v="1"/>
    <n v="1"/>
    <n v="0"/>
    <x v="0"/>
    <n v="40"/>
  </r>
  <r>
    <n v="100462"/>
    <x v="103"/>
    <x v="1"/>
    <x v="0"/>
    <x v="0"/>
    <n v="0"/>
    <n v="0"/>
    <x v="0"/>
    <n v="77"/>
  </r>
  <r>
    <n v="101338"/>
    <x v="9"/>
    <x v="1"/>
    <x v="1"/>
    <x v="1"/>
    <n v="1"/>
    <n v="1"/>
    <x v="0"/>
    <n v="75"/>
  </r>
  <r>
    <n v="101658"/>
    <x v="104"/>
    <x v="1"/>
    <x v="1"/>
    <x v="0"/>
    <n v="0"/>
    <n v="0"/>
    <x v="0"/>
    <n v="83"/>
  </r>
  <r>
    <n v="100977"/>
    <x v="133"/>
    <x v="0"/>
    <x v="0"/>
    <x v="0"/>
    <n v="0"/>
    <n v="0"/>
    <x v="0"/>
    <n v="95"/>
  </r>
  <r>
    <n v="101486"/>
    <x v="250"/>
    <x v="0"/>
    <x v="0"/>
    <x v="0"/>
    <n v="0"/>
    <n v="0"/>
    <x v="0"/>
    <n v="73"/>
  </r>
  <r>
    <n v="100454"/>
    <x v="142"/>
    <x v="1"/>
    <x v="1"/>
    <x v="1"/>
    <n v="1"/>
    <n v="0"/>
    <x v="0"/>
    <n v="55"/>
  </r>
  <r>
    <n v="100231"/>
    <x v="135"/>
    <x v="0"/>
    <x v="0"/>
    <x v="0"/>
    <n v="0"/>
    <n v="0"/>
    <x v="0"/>
    <n v="80"/>
  </r>
  <r>
    <n v="102312"/>
    <x v="25"/>
    <x v="1"/>
    <x v="1"/>
    <x v="0"/>
    <n v="0"/>
    <n v="0"/>
    <x v="0"/>
    <n v="30"/>
  </r>
  <r>
    <n v="102076"/>
    <x v="89"/>
    <x v="0"/>
    <x v="0"/>
    <x v="0"/>
    <n v="0"/>
    <n v="0"/>
    <x v="0"/>
    <n v="50"/>
  </r>
  <r>
    <n v="100534"/>
    <x v="137"/>
    <x v="0"/>
    <x v="0"/>
    <x v="0"/>
    <n v="0"/>
    <n v="0"/>
    <x v="0"/>
    <n v="45"/>
  </r>
  <r>
    <n v="101068"/>
    <x v="6"/>
    <x v="1"/>
    <x v="1"/>
    <x v="1"/>
    <n v="0"/>
    <n v="0"/>
    <x v="0"/>
    <n v="80"/>
  </r>
  <r>
    <n v="101564"/>
    <x v="96"/>
    <x v="1"/>
    <x v="1"/>
    <x v="0"/>
    <n v="0"/>
    <n v="0"/>
    <x v="0"/>
    <n v="30"/>
  </r>
  <r>
    <n v="101258"/>
    <x v="110"/>
    <x v="1"/>
    <x v="1"/>
    <x v="0"/>
    <n v="0"/>
    <n v="0"/>
    <x v="0"/>
    <n v="51"/>
  </r>
  <r>
    <n v="101009"/>
    <x v="161"/>
    <x v="0"/>
    <x v="0"/>
    <x v="0"/>
    <n v="0"/>
    <n v="0"/>
    <x v="0"/>
    <n v="75"/>
  </r>
  <r>
    <n v="100828"/>
    <x v="115"/>
    <x v="1"/>
    <x v="0"/>
    <x v="0"/>
    <n v="0"/>
    <n v="0"/>
    <x v="0"/>
    <n v="75"/>
  </r>
  <r>
    <n v="100011"/>
    <x v="168"/>
    <x v="0"/>
    <x v="0"/>
    <x v="0"/>
    <n v="0"/>
    <n v="0"/>
    <x v="0"/>
    <n v="77"/>
  </r>
  <r>
    <n v="100342"/>
    <x v="252"/>
    <x v="1"/>
    <x v="1"/>
    <x v="1"/>
    <n v="1"/>
    <n v="0"/>
    <x v="0"/>
    <n v="92"/>
  </r>
  <r>
    <n v="101153"/>
    <x v="14"/>
    <x v="0"/>
    <x v="0"/>
    <x v="0"/>
    <n v="0"/>
    <n v="0"/>
    <x v="0"/>
    <n v="50"/>
  </r>
  <r>
    <n v="102263"/>
    <x v="239"/>
    <x v="1"/>
    <x v="1"/>
    <x v="0"/>
    <n v="0"/>
    <n v="0"/>
    <x v="0"/>
    <n v="40"/>
  </r>
  <r>
    <n v="101403"/>
    <x v="31"/>
    <x v="1"/>
    <x v="1"/>
    <x v="0"/>
    <n v="0"/>
    <n v="0"/>
    <x v="0"/>
    <n v="92"/>
  </r>
  <r>
    <n v="101049"/>
    <x v="139"/>
    <x v="0"/>
    <x v="0"/>
    <x v="0"/>
    <n v="0"/>
    <n v="0"/>
    <x v="0"/>
    <n v="40"/>
  </r>
  <r>
    <n v="101629"/>
    <x v="20"/>
    <x v="1"/>
    <x v="0"/>
    <x v="0"/>
    <n v="0"/>
    <n v="0"/>
    <x v="0"/>
    <n v="85"/>
  </r>
  <r>
    <n v="102008"/>
    <x v="46"/>
    <x v="1"/>
    <x v="0"/>
    <x v="0"/>
    <n v="0"/>
    <n v="0"/>
    <x v="0"/>
    <n v="69"/>
  </r>
  <r>
    <n v="100156"/>
    <x v="80"/>
    <x v="1"/>
    <x v="0"/>
    <x v="0"/>
    <n v="0"/>
    <n v="0"/>
    <x v="0"/>
    <n v="92"/>
  </r>
  <r>
    <n v="101073"/>
    <x v="74"/>
    <x v="1"/>
    <x v="1"/>
    <x v="1"/>
    <n v="1"/>
    <n v="0"/>
    <x v="0"/>
    <n v="85"/>
  </r>
  <r>
    <n v="102319"/>
    <x v="251"/>
    <x v="1"/>
    <x v="1"/>
    <x v="1"/>
    <n v="1"/>
    <n v="0"/>
    <x v="0"/>
    <n v="50"/>
  </r>
  <r>
    <n v="100405"/>
    <x v="230"/>
    <x v="0"/>
    <x v="0"/>
    <x v="0"/>
    <n v="0"/>
    <n v="0"/>
    <x v="0"/>
    <n v="80"/>
  </r>
  <r>
    <n v="100934"/>
    <x v="32"/>
    <x v="1"/>
    <x v="0"/>
    <x v="0"/>
    <n v="0"/>
    <n v="0"/>
    <x v="0"/>
    <n v="85"/>
  </r>
  <r>
    <n v="101462"/>
    <x v="219"/>
    <x v="1"/>
    <x v="0"/>
    <x v="0"/>
    <n v="0"/>
    <n v="0"/>
    <x v="0"/>
    <n v="75"/>
  </r>
  <r>
    <n v="101369"/>
    <x v="69"/>
    <x v="1"/>
    <x v="1"/>
    <x v="0"/>
    <n v="0"/>
    <n v="0"/>
    <x v="0"/>
    <n v="25"/>
  </r>
  <r>
    <n v="100063"/>
    <x v="120"/>
    <x v="1"/>
    <x v="0"/>
    <x v="0"/>
    <n v="0"/>
    <n v="0"/>
    <x v="0"/>
    <n v="55"/>
  </r>
  <r>
    <n v="101777"/>
    <x v="80"/>
    <x v="0"/>
    <x v="0"/>
    <x v="0"/>
    <n v="0"/>
    <n v="0"/>
    <x v="0"/>
    <n v="67"/>
  </r>
  <r>
    <n v="102289"/>
    <x v="156"/>
    <x v="1"/>
    <x v="1"/>
    <x v="0"/>
    <n v="0"/>
    <n v="0"/>
    <x v="0"/>
    <n v="85"/>
  </r>
  <r>
    <n v="102051"/>
    <x v="50"/>
    <x v="0"/>
    <x v="0"/>
    <x v="0"/>
    <n v="0"/>
    <n v="0"/>
    <x v="0"/>
    <n v="93"/>
  </r>
  <r>
    <n v="102305"/>
    <x v="121"/>
    <x v="0"/>
    <x v="0"/>
    <x v="0"/>
    <n v="0"/>
    <n v="0"/>
    <x v="0"/>
    <n v="102"/>
  </r>
  <r>
    <n v="101334"/>
    <x v="51"/>
    <x v="0"/>
    <x v="0"/>
    <x v="0"/>
    <n v="0"/>
    <n v="0"/>
    <x v="0"/>
    <n v="40"/>
  </r>
  <r>
    <n v="101370"/>
    <x v="225"/>
    <x v="0"/>
    <x v="0"/>
    <x v="0"/>
    <n v="0"/>
    <n v="0"/>
    <x v="0"/>
    <n v="69"/>
  </r>
  <r>
    <n v="102260"/>
    <x v="252"/>
    <x v="1"/>
    <x v="1"/>
    <x v="1"/>
    <n v="0"/>
    <n v="0"/>
    <x v="0"/>
    <n v="73"/>
  </r>
  <r>
    <n v="101619"/>
    <x v="217"/>
    <x v="1"/>
    <x v="1"/>
    <x v="1"/>
    <n v="1"/>
    <n v="0"/>
    <x v="0"/>
    <n v="55"/>
  </r>
  <r>
    <n v="101588"/>
    <x v="41"/>
    <x v="1"/>
    <x v="1"/>
    <x v="1"/>
    <n v="1"/>
    <n v="1"/>
    <x v="1"/>
    <n v="85"/>
  </r>
  <r>
    <n v="100591"/>
    <x v="67"/>
    <x v="1"/>
    <x v="1"/>
    <x v="1"/>
    <n v="1"/>
    <n v="1"/>
    <x v="0"/>
    <n v="75"/>
  </r>
  <r>
    <n v="102273"/>
    <x v="15"/>
    <x v="1"/>
    <x v="1"/>
    <x v="1"/>
    <n v="0"/>
    <n v="0"/>
    <x v="0"/>
    <n v="93"/>
  </r>
  <r>
    <n v="101096"/>
    <x v="123"/>
    <x v="1"/>
    <x v="1"/>
    <x v="1"/>
    <n v="1"/>
    <n v="0"/>
    <x v="0"/>
    <n v="55"/>
  </r>
  <r>
    <n v="100935"/>
    <x v="231"/>
    <x v="1"/>
    <x v="1"/>
    <x v="0"/>
    <n v="0"/>
    <n v="0"/>
    <x v="0"/>
    <n v="75"/>
  </r>
  <r>
    <n v="100145"/>
    <x v="253"/>
    <x v="1"/>
    <x v="0"/>
    <x v="0"/>
    <n v="0"/>
    <n v="0"/>
    <x v="0"/>
    <n v="75"/>
  </r>
  <r>
    <n v="100170"/>
    <x v="57"/>
    <x v="1"/>
    <x v="1"/>
    <x v="1"/>
    <n v="0"/>
    <n v="0"/>
    <x v="0"/>
    <n v="77"/>
  </r>
  <r>
    <n v="101433"/>
    <x v="208"/>
    <x v="1"/>
    <x v="1"/>
    <x v="1"/>
    <n v="1"/>
    <n v="0"/>
    <x v="0"/>
    <n v="92"/>
  </r>
  <r>
    <n v="100040"/>
    <x v="185"/>
    <x v="1"/>
    <x v="1"/>
    <x v="0"/>
    <n v="0"/>
    <n v="0"/>
    <x v="0"/>
    <n v="50"/>
  </r>
  <r>
    <n v="102102"/>
    <x v="19"/>
    <x v="1"/>
    <x v="1"/>
    <x v="0"/>
    <n v="0"/>
    <n v="0"/>
    <x v="0"/>
    <n v="80"/>
  </r>
  <r>
    <n v="102346"/>
    <x v="108"/>
    <x v="1"/>
    <x v="0"/>
    <x v="0"/>
    <n v="0"/>
    <n v="0"/>
    <x v="0"/>
    <n v="80"/>
  </r>
  <r>
    <n v="101606"/>
    <x v="254"/>
    <x v="1"/>
    <x v="1"/>
    <x v="0"/>
    <n v="0"/>
    <n v="0"/>
    <x v="0"/>
    <n v="55"/>
  </r>
  <r>
    <n v="100777"/>
    <x v="225"/>
    <x v="1"/>
    <x v="1"/>
    <x v="1"/>
    <n v="0"/>
    <n v="0"/>
    <x v="0"/>
    <n v="93"/>
  </r>
  <r>
    <n v="102025"/>
    <x v="70"/>
    <x v="1"/>
    <x v="0"/>
    <x v="0"/>
    <n v="0"/>
    <n v="0"/>
    <x v="0"/>
    <n v="55"/>
  </r>
  <r>
    <n v="101937"/>
    <x v="97"/>
    <x v="1"/>
    <x v="0"/>
    <x v="0"/>
    <n v="0"/>
    <n v="0"/>
    <x v="0"/>
    <n v="85"/>
  </r>
  <r>
    <n v="101133"/>
    <x v="115"/>
    <x v="0"/>
    <x v="0"/>
    <x v="0"/>
    <n v="0"/>
    <n v="0"/>
    <x v="0"/>
    <n v="70"/>
  </r>
  <r>
    <n v="100866"/>
    <x v="60"/>
    <x v="0"/>
    <x v="0"/>
    <x v="0"/>
    <n v="0"/>
    <n v="0"/>
    <x v="0"/>
    <n v="50"/>
  </r>
  <r>
    <n v="100842"/>
    <x v="233"/>
    <x v="1"/>
    <x v="1"/>
    <x v="1"/>
    <n v="1"/>
    <n v="0"/>
    <x v="0"/>
    <n v="40"/>
  </r>
  <r>
    <n v="102075"/>
    <x v="219"/>
    <x v="1"/>
    <x v="1"/>
    <x v="1"/>
    <n v="0"/>
    <n v="0"/>
    <x v="0"/>
    <n v="51"/>
  </r>
  <r>
    <n v="101941"/>
    <x v="194"/>
    <x v="1"/>
    <x v="1"/>
    <x v="1"/>
    <n v="1"/>
    <n v="1"/>
    <x v="0"/>
    <n v="85"/>
  </r>
  <r>
    <n v="101162"/>
    <x v="240"/>
    <x v="1"/>
    <x v="1"/>
    <x v="0"/>
    <n v="0"/>
    <n v="0"/>
    <x v="0"/>
    <n v="102"/>
  </r>
  <r>
    <n v="100669"/>
    <x v="207"/>
    <x v="0"/>
    <x v="0"/>
    <x v="0"/>
    <n v="0"/>
    <n v="0"/>
    <x v="0"/>
    <n v="83"/>
  </r>
  <r>
    <n v="100431"/>
    <x v="36"/>
    <x v="1"/>
    <x v="1"/>
    <x v="1"/>
    <n v="0"/>
    <n v="0"/>
    <x v="0"/>
    <n v="50"/>
  </r>
  <r>
    <n v="102254"/>
    <x v="146"/>
    <x v="1"/>
    <x v="0"/>
    <x v="0"/>
    <n v="0"/>
    <n v="0"/>
    <x v="0"/>
    <n v="55"/>
  </r>
  <r>
    <n v="100619"/>
    <x v="40"/>
    <x v="0"/>
    <x v="0"/>
    <x v="0"/>
    <n v="0"/>
    <n v="0"/>
    <x v="0"/>
    <n v="80"/>
  </r>
  <r>
    <n v="100675"/>
    <x v="166"/>
    <x v="0"/>
    <x v="0"/>
    <x v="0"/>
    <n v="0"/>
    <n v="0"/>
    <x v="0"/>
    <n v="79"/>
  </r>
  <r>
    <n v="100499"/>
    <x v="23"/>
    <x v="1"/>
    <x v="0"/>
    <x v="0"/>
    <n v="0"/>
    <n v="0"/>
    <x v="0"/>
    <n v="30"/>
  </r>
  <r>
    <n v="100908"/>
    <x v="158"/>
    <x v="0"/>
    <x v="0"/>
    <x v="0"/>
    <n v="0"/>
    <n v="0"/>
    <x v="0"/>
    <n v="77"/>
  </r>
  <r>
    <n v="100804"/>
    <x v="205"/>
    <x v="0"/>
    <x v="0"/>
    <x v="0"/>
    <n v="0"/>
    <n v="0"/>
    <x v="0"/>
    <n v="85"/>
  </r>
  <r>
    <n v="102001"/>
    <x v="126"/>
    <x v="0"/>
    <x v="0"/>
    <x v="0"/>
    <n v="0"/>
    <n v="0"/>
    <x v="0"/>
    <n v="93"/>
  </r>
  <r>
    <n v="102448"/>
    <x v="179"/>
    <x v="1"/>
    <x v="0"/>
    <x v="0"/>
    <n v="0"/>
    <n v="0"/>
    <x v="0"/>
    <n v="55"/>
  </r>
  <r>
    <n v="100474"/>
    <x v="101"/>
    <x v="1"/>
    <x v="1"/>
    <x v="0"/>
    <n v="0"/>
    <n v="0"/>
    <x v="0"/>
    <n v="25"/>
  </r>
  <r>
    <n v="101911"/>
    <x v="95"/>
    <x v="1"/>
    <x v="1"/>
    <x v="0"/>
    <n v="0"/>
    <n v="0"/>
    <x v="0"/>
    <n v="102"/>
  </r>
  <r>
    <n v="102375"/>
    <x v="202"/>
    <x v="1"/>
    <x v="1"/>
    <x v="1"/>
    <n v="0"/>
    <n v="0"/>
    <x v="0"/>
    <n v="45"/>
  </r>
  <r>
    <n v="100648"/>
    <x v="134"/>
    <x v="0"/>
    <x v="0"/>
    <x v="0"/>
    <n v="0"/>
    <n v="0"/>
    <x v="0"/>
    <n v="50"/>
  </r>
  <r>
    <n v="101745"/>
    <x v="155"/>
    <x v="0"/>
    <x v="0"/>
    <x v="0"/>
    <n v="0"/>
    <n v="0"/>
    <x v="0"/>
    <n v="77"/>
  </r>
  <r>
    <n v="100953"/>
    <x v="0"/>
    <x v="1"/>
    <x v="0"/>
    <x v="0"/>
    <n v="0"/>
    <n v="0"/>
    <x v="0"/>
    <n v="70"/>
  </r>
  <r>
    <n v="100881"/>
    <x v="198"/>
    <x v="1"/>
    <x v="1"/>
    <x v="0"/>
    <n v="0"/>
    <n v="0"/>
    <x v="0"/>
    <n v="95"/>
  </r>
  <r>
    <n v="100486"/>
    <x v="26"/>
    <x v="1"/>
    <x v="1"/>
    <x v="1"/>
    <n v="1"/>
    <n v="1"/>
    <x v="0"/>
    <n v="80"/>
  </r>
  <r>
    <n v="100073"/>
    <x v="122"/>
    <x v="1"/>
    <x v="0"/>
    <x v="0"/>
    <n v="0"/>
    <n v="0"/>
    <x v="0"/>
    <n v="50"/>
  </r>
  <r>
    <n v="101945"/>
    <x v="223"/>
    <x v="1"/>
    <x v="1"/>
    <x v="1"/>
    <n v="1"/>
    <n v="1"/>
    <x v="0"/>
    <n v="45"/>
  </r>
  <r>
    <n v="101041"/>
    <x v="185"/>
    <x v="1"/>
    <x v="0"/>
    <x v="0"/>
    <n v="0"/>
    <n v="0"/>
    <x v="0"/>
    <n v="45"/>
  </r>
  <r>
    <n v="102469"/>
    <x v="69"/>
    <x v="1"/>
    <x v="0"/>
    <x v="0"/>
    <n v="0"/>
    <n v="0"/>
    <x v="0"/>
    <n v="25"/>
  </r>
  <r>
    <n v="101504"/>
    <x v="255"/>
    <x v="1"/>
    <x v="1"/>
    <x v="1"/>
    <n v="1"/>
    <n v="1"/>
    <x v="0"/>
    <n v="70"/>
  </r>
  <r>
    <n v="101648"/>
    <x v="88"/>
    <x v="0"/>
    <x v="0"/>
    <x v="0"/>
    <n v="0"/>
    <n v="0"/>
    <x v="0"/>
    <n v="85"/>
  </r>
  <r>
    <n v="101690"/>
    <x v="75"/>
    <x v="1"/>
    <x v="1"/>
    <x v="0"/>
    <n v="0"/>
    <n v="0"/>
    <x v="0"/>
    <n v="55"/>
  </r>
  <r>
    <n v="101397"/>
    <x v="237"/>
    <x v="1"/>
    <x v="1"/>
    <x v="0"/>
    <n v="0"/>
    <n v="0"/>
    <x v="0"/>
    <n v="75"/>
  </r>
  <r>
    <n v="101268"/>
    <x v="22"/>
    <x v="1"/>
    <x v="0"/>
    <x v="0"/>
    <n v="0"/>
    <n v="0"/>
    <x v="0"/>
    <n v="92"/>
  </r>
  <r>
    <n v="100581"/>
    <x v="97"/>
    <x v="1"/>
    <x v="1"/>
    <x v="1"/>
    <n v="1"/>
    <n v="1"/>
    <x v="1"/>
    <n v="75"/>
  </r>
  <r>
    <n v="101617"/>
    <x v="212"/>
    <x v="1"/>
    <x v="1"/>
    <x v="1"/>
    <n v="0"/>
    <n v="0"/>
    <x v="0"/>
    <n v="69"/>
  </r>
  <r>
    <n v="101399"/>
    <x v="90"/>
    <x v="1"/>
    <x v="1"/>
    <x v="0"/>
    <n v="0"/>
    <n v="0"/>
    <x v="0"/>
    <n v="75"/>
  </r>
  <r>
    <n v="100674"/>
    <x v="32"/>
    <x v="1"/>
    <x v="1"/>
    <x v="1"/>
    <n v="1"/>
    <n v="1"/>
    <x v="1"/>
    <n v="93"/>
  </r>
  <r>
    <n v="102270"/>
    <x v="249"/>
    <x v="0"/>
    <x v="0"/>
    <x v="0"/>
    <n v="0"/>
    <n v="0"/>
    <x v="0"/>
    <n v="70"/>
  </r>
  <r>
    <n v="100174"/>
    <x v="225"/>
    <x v="0"/>
    <x v="0"/>
    <x v="0"/>
    <n v="0"/>
    <n v="0"/>
    <x v="0"/>
    <n v="55"/>
  </r>
  <r>
    <n v="100983"/>
    <x v="47"/>
    <x v="1"/>
    <x v="1"/>
    <x v="1"/>
    <n v="1"/>
    <n v="1"/>
    <x v="0"/>
    <n v="69"/>
  </r>
  <r>
    <n v="102214"/>
    <x v="85"/>
    <x v="1"/>
    <x v="1"/>
    <x v="0"/>
    <n v="0"/>
    <n v="0"/>
    <x v="0"/>
    <n v="69"/>
  </r>
  <r>
    <n v="100258"/>
    <x v="253"/>
    <x v="1"/>
    <x v="1"/>
    <x v="0"/>
    <n v="0"/>
    <n v="0"/>
    <x v="0"/>
    <n v="79"/>
  </r>
  <r>
    <n v="101547"/>
    <x v="203"/>
    <x v="0"/>
    <x v="0"/>
    <x v="0"/>
    <n v="0"/>
    <n v="0"/>
    <x v="0"/>
    <n v="102"/>
  </r>
  <r>
    <n v="100524"/>
    <x v="256"/>
    <x v="1"/>
    <x v="0"/>
    <x v="0"/>
    <n v="0"/>
    <n v="0"/>
    <x v="0"/>
    <n v="51"/>
  </r>
  <r>
    <n v="100878"/>
    <x v="252"/>
    <x v="0"/>
    <x v="0"/>
    <x v="0"/>
    <n v="0"/>
    <n v="0"/>
    <x v="0"/>
    <n v="95"/>
  </r>
  <r>
    <n v="102063"/>
    <x v="143"/>
    <x v="1"/>
    <x v="1"/>
    <x v="0"/>
    <n v="0"/>
    <n v="0"/>
    <x v="0"/>
    <n v="85"/>
  </r>
  <r>
    <n v="101907"/>
    <x v="17"/>
    <x v="1"/>
    <x v="0"/>
    <x v="0"/>
    <n v="0"/>
    <n v="0"/>
    <x v="0"/>
    <n v="50"/>
  </r>
  <r>
    <n v="101815"/>
    <x v="123"/>
    <x v="1"/>
    <x v="1"/>
    <x v="1"/>
    <n v="1"/>
    <n v="0"/>
    <x v="0"/>
    <n v="102"/>
  </r>
  <r>
    <n v="102444"/>
    <x v="235"/>
    <x v="1"/>
    <x v="1"/>
    <x v="1"/>
    <n v="0"/>
    <n v="0"/>
    <x v="0"/>
    <n v="69"/>
  </r>
  <r>
    <n v="101468"/>
    <x v="54"/>
    <x v="1"/>
    <x v="1"/>
    <x v="1"/>
    <n v="0"/>
    <n v="0"/>
    <x v="0"/>
    <n v="69"/>
  </r>
  <r>
    <n v="102464"/>
    <x v="174"/>
    <x v="1"/>
    <x v="0"/>
    <x v="0"/>
    <n v="0"/>
    <n v="0"/>
    <x v="0"/>
    <n v="93"/>
  </r>
  <r>
    <n v="101885"/>
    <x v="110"/>
    <x v="1"/>
    <x v="0"/>
    <x v="0"/>
    <n v="0"/>
    <n v="0"/>
    <x v="0"/>
    <n v="77"/>
  </r>
  <r>
    <n v="101759"/>
    <x v="30"/>
    <x v="1"/>
    <x v="1"/>
    <x v="1"/>
    <n v="0"/>
    <n v="0"/>
    <x v="0"/>
    <n v="50"/>
  </r>
  <r>
    <n v="101689"/>
    <x v="255"/>
    <x v="1"/>
    <x v="1"/>
    <x v="0"/>
    <n v="0"/>
    <n v="0"/>
    <x v="0"/>
    <n v="77"/>
  </r>
  <r>
    <n v="101111"/>
    <x v="35"/>
    <x v="1"/>
    <x v="1"/>
    <x v="1"/>
    <n v="0"/>
    <n v="0"/>
    <x v="0"/>
    <n v="50"/>
  </r>
  <r>
    <n v="100328"/>
    <x v="42"/>
    <x v="1"/>
    <x v="1"/>
    <x v="1"/>
    <n v="0"/>
    <n v="0"/>
    <x v="0"/>
    <n v="83"/>
  </r>
  <r>
    <n v="101561"/>
    <x v="37"/>
    <x v="0"/>
    <x v="0"/>
    <x v="0"/>
    <n v="0"/>
    <n v="0"/>
    <x v="0"/>
    <n v="25"/>
  </r>
  <r>
    <n v="101213"/>
    <x v="257"/>
    <x v="1"/>
    <x v="1"/>
    <x v="1"/>
    <n v="1"/>
    <n v="1"/>
    <x v="1"/>
    <n v="80"/>
  </r>
  <r>
    <n v="101379"/>
    <x v="80"/>
    <x v="1"/>
    <x v="0"/>
    <x v="0"/>
    <n v="0"/>
    <n v="0"/>
    <x v="0"/>
    <n v="45"/>
  </r>
  <r>
    <n v="102052"/>
    <x v="212"/>
    <x v="0"/>
    <x v="0"/>
    <x v="0"/>
    <n v="0"/>
    <n v="0"/>
    <x v="0"/>
    <n v="85"/>
  </r>
  <r>
    <n v="100831"/>
    <x v="184"/>
    <x v="1"/>
    <x v="1"/>
    <x v="0"/>
    <n v="0"/>
    <n v="0"/>
    <x v="0"/>
    <n v="79"/>
  </r>
  <r>
    <n v="100464"/>
    <x v="225"/>
    <x v="0"/>
    <x v="0"/>
    <x v="0"/>
    <n v="0"/>
    <n v="0"/>
    <x v="0"/>
    <n v="75"/>
  </r>
  <r>
    <n v="101852"/>
    <x v="152"/>
    <x v="1"/>
    <x v="0"/>
    <x v="0"/>
    <n v="0"/>
    <n v="0"/>
    <x v="0"/>
    <n v="75"/>
  </r>
  <r>
    <n v="100031"/>
    <x v="47"/>
    <x v="1"/>
    <x v="1"/>
    <x v="1"/>
    <n v="0"/>
    <n v="0"/>
    <x v="0"/>
    <n v="83"/>
  </r>
  <r>
    <n v="101676"/>
    <x v="188"/>
    <x v="1"/>
    <x v="1"/>
    <x v="0"/>
    <n v="0"/>
    <n v="0"/>
    <x v="0"/>
    <n v="45"/>
  </r>
  <r>
    <n v="100640"/>
    <x v="226"/>
    <x v="0"/>
    <x v="0"/>
    <x v="0"/>
    <n v="0"/>
    <n v="0"/>
    <x v="0"/>
    <n v="85"/>
  </r>
  <r>
    <n v="100318"/>
    <x v="146"/>
    <x v="1"/>
    <x v="1"/>
    <x v="0"/>
    <n v="0"/>
    <n v="0"/>
    <x v="0"/>
    <n v="92"/>
  </r>
  <r>
    <n v="101176"/>
    <x v="94"/>
    <x v="0"/>
    <x v="0"/>
    <x v="0"/>
    <n v="0"/>
    <n v="0"/>
    <x v="0"/>
    <n v="85"/>
  </r>
  <r>
    <n v="101419"/>
    <x v="151"/>
    <x v="0"/>
    <x v="0"/>
    <x v="0"/>
    <n v="0"/>
    <n v="0"/>
    <x v="0"/>
    <n v="85"/>
  </r>
  <r>
    <n v="100871"/>
    <x v="198"/>
    <x v="1"/>
    <x v="1"/>
    <x v="0"/>
    <n v="0"/>
    <n v="0"/>
    <x v="0"/>
    <n v="83"/>
  </r>
  <r>
    <n v="101498"/>
    <x v="159"/>
    <x v="1"/>
    <x v="1"/>
    <x v="1"/>
    <n v="0"/>
    <n v="0"/>
    <x v="0"/>
    <n v="55"/>
  </r>
  <r>
    <n v="102433"/>
    <x v="137"/>
    <x v="0"/>
    <x v="0"/>
    <x v="0"/>
    <n v="0"/>
    <n v="0"/>
    <x v="0"/>
    <n v="95"/>
  </r>
  <r>
    <n v="102271"/>
    <x v="133"/>
    <x v="1"/>
    <x v="1"/>
    <x v="1"/>
    <n v="0"/>
    <n v="0"/>
    <x v="0"/>
    <n v="77"/>
  </r>
  <r>
    <n v="100781"/>
    <x v="71"/>
    <x v="1"/>
    <x v="1"/>
    <x v="1"/>
    <n v="0"/>
    <n v="0"/>
    <x v="0"/>
    <n v="70"/>
  </r>
  <r>
    <n v="100377"/>
    <x v="89"/>
    <x v="1"/>
    <x v="0"/>
    <x v="0"/>
    <n v="0"/>
    <n v="0"/>
    <x v="0"/>
    <n v="85"/>
  </r>
  <r>
    <n v="101130"/>
    <x v="39"/>
    <x v="0"/>
    <x v="0"/>
    <x v="0"/>
    <n v="0"/>
    <n v="0"/>
    <x v="0"/>
    <n v="75"/>
  </r>
  <r>
    <n v="100164"/>
    <x v="74"/>
    <x v="1"/>
    <x v="1"/>
    <x v="0"/>
    <n v="0"/>
    <n v="0"/>
    <x v="0"/>
    <n v="75"/>
  </r>
  <r>
    <n v="101216"/>
    <x v="54"/>
    <x v="0"/>
    <x v="0"/>
    <x v="0"/>
    <n v="0"/>
    <n v="0"/>
    <x v="0"/>
    <n v="85"/>
  </r>
  <r>
    <n v="102134"/>
    <x v="22"/>
    <x v="1"/>
    <x v="1"/>
    <x v="1"/>
    <n v="0"/>
    <n v="0"/>
    <x v="0"/>
    <n v="93"/>
  </r>
  <r>
    <n v="102033"/>
    <x v="194"/>
    <x v="1"/>
    <x v="1"/>
    <x v="0"/>
    <n v="0"/>
    <n v="0"/>
    <x v="0"/>
    <n v="50"/>
  </r>
  <r>
    <n v="100160"/>
    <x v="258"/>
    <x v="0"/>
    <x v="0"/>
    <x v="0"/>
    <n v="0"/>
    <n v="0"/>
    <x v="0"/>
    <n v="77"/>
  </r>
  <r>
    <n v="101116"/>
    <x v="110"/>
    <x v="1"/>
    <x v="1"/>
    <x v="0"/>
    <n v="0"/>
    <n v="0"/>
    <x v="0"/>
    <n v="45"/>
  </r>
  <r>
    <n v="102460"/>
    <x v="190"/>
    <x v="0"/>
    <x v="0"/>
    <x v="0"/>
    <n v="0"/>
    <n v="0"/>
    <x v="0"/>
    <n v="69"/>
  </r>
  <r>
    <n v="101954"/>
    <x v="43"/>
    <x v="1"/>
    <x v="0"/>
    <x v="0"/>
    <n v="0"/>
    <n v="0"/>
    <x v="0"/>
    <n v="50"/>
  </r>
  <r>
    <n v="100794"/>
    <x v="19"/>
    <x v="1"/>
    <x v="0"/>
    <x v="0"/>
    <n v="0"/>
    <n v="0"/>
    <x v="0"/>
    <n v="80"/>
  </r>
  <r>
    <n v="101158"/>
    <x v="181"/>
    <x v="1"/>
    <x v="0"/>
    <x v="0"/>
    <n v="0"/>
    <n v="0"/>
    <x v="0"/>
    <n v="80"/>
  </r>
  <r>
    <n v="100090"/>
    <x v="76"/>
    <x v="1"/>
    <x v="1"/>
    <x v="0"/>
    <n v="0"/>
    <n v="0"/>
    <x v="0"/>
    <n v="67"/>
  </r>
  <r>
    <n v="101349"/>
    <x v="138"/>
    <x v="1"/>
    <x v="1"/>
    <x v="1"/>
    <n v="1"/>
    <n v="0"/>
    <x v="0"/>
    <n v="51"/>
  </r>
  <r>
    <n v="101386"/>
    <x v="90"/>
    <x v="1"/>
    <x v="1"/>
    <x v="1"/>
    <n v="0"/>
    <n v="0"/>
    <x v="0"/>
    <n v="80"/>
  </r>
  <r>
    <n v="102128"/>
    <x v="75"/>
    <x v="1"/>
    <x v="0"/>
    <x v="0"/>
    <n v="0"/>
    <n v="0"/>
    <x v="0"/>
    <n v="77"/>
  </r>
  <r>
    <n v="101315"/>
    <x v="52"/>
    <x v="1"/>
    <x v="1"/>
    <x v="1"/>
    <n v="1"/>
    <n v="1"/>
    <x v="0"/>
    <n v="102"/>
  </r>
  <r>
    <n v="101830"/>
    <x v="38"/>
    <x v="1"/>
    <x v="1"/>
    <x v="1"/>
    <n v="0"/>
    <n v="0"/>
    <x v="0"/>
    <n v="75"/>
  </r>
  <r>
    <n v="102175"/>
    <x v="193"/>
    <x v="1"/>
    <x v="1"/>
    <x v="1"/>
    <n v="1"/>
    <n v="1"/>
    <x v="1"/>
    <n v="79"/>
  </r>
  <r>
    <n v="100816"/>
    <x v="61"/>
    <x v="0"/>
    <x v="0"/>
    <x v="0"/>
    <n v="0"/>
    <n v="0"/>
    <x v="0"/>
    <n v="77"/>
  </r>
  <r>
    <n v="100498"/>
    <x v="72"/>
    <x v="0"/>
    <x v="0"/>
    <x v="0"/>
    <n v="0"/>
    <n v="0"/>
    <x v="0"/>
    <n v="45"/>
  </r>
  <r>
    <n v="101085"/>
    <x v="199"/>
    <x v="1"/>
    <x v="1"/>
    <x v="1"/>
    <n v="1"/>
    <n v="1"/>
    <x v="1"/>
    <n v="55"/>
  </r>
  <r>
    <n v="101432"/>
    <x v="104"/>
    <x v="1"/>
    <x v="1"/>
    <x v="1"/>
    <n v="1"/>
    <n v="1"/>
    <x v="1"/>
    <n v="55"/>
  </r>
  <r>
    <n v="101191"/>
    <x v="25"/>
    <x v="1"/>
    <x v="1"/>
    <x v="1"/>
    <n v="0"/>
    <n v="0"/>
    <x v="0"/>
    <n v="40"/>
  </r>
  <r>
    <n v="102272"/>
    <x v="247"/>
    <x v="1"/>
    <x v="1"/>
    <x v="1"/>
    <n v="1"/>
    <n v="0"/>
    <x v="0"/>
    <n v="40"/>
  </r>
  <r>
    <n v="101649"/>
    <x v="93"/>
    <x v="0"/>
    <x v="0"/>
    <x v="0"/>
    <n v="0"/>
    <n v="0"/>
    <x v="0"/>
    <n v="83"/>
  </r>
  <r>
    <n v="100792"/>
    <x v="252"/>
    <x v="1"/>
    <x v="1"/>
    <x v="0"/>
    <n v="0"/>
    <n v="0"/>
    <x v="0"/>
    <n v="75"/>
  </r>
  <r>
    <n v="100013"/>
    <x v="34"/>
    <x v="0"/>
    <x v="0"/>
    <x v="0"/>
    <n v="0"/>
    <n v="0"/>
    <x v="0"/>
    <n v="75"/>
  </r>
  <r>
    <n v="100834"/>
    <x v="173"/>
    <x v="0"/>
    <x v="0"/>
    <x v="0"/>
    <n v="0"/>
    <n v="0"/>
    <x v="0"/>
    <n v="79"/>
  </r>
  <r>
    <n v="100586"/>
    <x v="133"/>
    <x v="1"/>
    <x v="1"/>
    <x v="1"/>
    <n v="1"/>
    <n v="1"/>
    <x v="0"/>
    <n v="55"/>
  </r>
  <r>
    <n v="100341"/>
    <x v="87"/>
    <x v="1"/>
    <x v="1"/>
    <x v="0"/>
    <n v="0"/>
    <n v="0"/>
    <x v="0"/>
    <n v="80"/>
  </r>
  <r>
    <n v="100519"/>
    <x v="15"/>
    <x v="0"/>
    <x v="0"/>
    <x v="0"/>
    <n v="0"/>
    <n v="0"/>
    <x v="0"/>
    <n v="77"/>
  </r>
  <r>
    <n v="100535"/>
    <x v="158"/>
    <x v="0"/>
    <x v="0"/>
    <x v="0"/>
    <n v="0"/>
    <n v="0"/>
    <x v="0"/>
    <n v="75"/>
  </r>
  <r>
    <n v="102335"/>
    <x v="106"/>
    <x v="1"/>
    <x v="1"/>
    <x v="0"/>
    <n v="0"/>
    <n v="0"/>
    <x v="0"/>
    <n v="45"/>
  </r>
  <r>
    <n v="100447"/>
    <x v="3"/>
    <x v="1"/>
    <x v="0"/>
    <x v="0"/>
    <n v="0"/>
    <n v="0"/>
    <x v="0"/>
    <n v="83"/>
  </r>
  <r>
    <n v="102032"/>
    <x v="205"/>
    <x v="1"/>
    <x v="0"/>
    <x v="0"/>
    <n v="0"/>
    <n v="0"/>
    <x v="0"/>
    <n v="50"/>
  </r>
  <r>
    <n v="102349"/>
    <x v="121"/>
    <x v="1"/>
    <x v="1"/>
    <x v="1"/>
    <n v="0"/>
    <n v="0"/>
    <x v="0"/>
    <n v="93"/>
  </r>
  <r>
    <n v="101030"/>
    <x v="105"/>
    <x v="1"/>
    <x v="0"/>
    <x v="0"/>
    <n v="0"/>
    <n v="0"/>
    <x v="0"/>
    <n v="70"/>
  </r>
  <r>
    <n v="101014"/>
    <x v="55"/>
    <x v="0"/>
    <x v="0"/>
    <x v="0"/>
    <n v="0"/>
    <n v="0"/>
    <x v="0"/>
    <n v="85"/>
  </r>
  <r>
    <n v="101890"/>
    <x v="37"/>
    <x v="1"/>
    <x v="1"/>
    <x v="1"/>
    <n v="1"/>
    <n v="1"/>
    <x v="1"/>
    <n v="15"/>
  </r>
  <r>
    <n v="102465"/>
    <x v="115"/>
    <x v="1"/>
    <x v="0"/>
    <x v="0"/>
    <n v="0"/>
    <n v="0"/>
    <x v="0"/>
    <n v="55"/>
  </r>
  <r>
    <n v="100262"/>
    <x v="134"/>
    <x v="1"/>
    <x v="1"/>
    <x v="1"/>
    <n v="1"/>
    <n v="0"/>
    <x v="0"/>
    <n v="80"/>
  </r>
  <r>
    <n v="100065"/>
    <x v="111"/>
    <x v="1"/>
    <x v="1"/>
    <x v="1"/>
    <n v="1"/>
    <n v="1"/>
    <x v="1"/>
    <n v="85"/>
  </r>
  <r>
    <n v="101136"/>
    <x v="1"/>
    <x v="1"/>
    <x v="1"/>
    <x v="1"/>
    <n v="0"/>
    <n v="0"/>
    <x v="0"/>
    <n v="50"/>
  </r>
  <r>
    <n v="101696"/>
    <x v="243"/>
    <x v="1"/>
    <x v="1"/>
    <x v="1"/>
    <n v="0"/>
    <n v="0"/>
    <x v="0"/>
    <n v="55"/>
  </r>
  <r>
    <n v="100615"/>
    <x v="160"/>
    <x v="0"/>
    <x v="0"/>
    <x v="0"/>
    <n v="0"/>
    <n v="0"/>
    <x v="0"/>
    <n v="75"/>
  </r>
  <r>
    <n v="100763"/>
    <x v="78"/>
    <x v="1"/>
    <x v="0"/>
    <x v="0"/>
    <n v="0"/>
    <n v="0"/>
    <x v="0"/>
    <n v="85"/>
  </r>
  <r>
    <n v="102117"/>
    <x v="259"/>
    <x v="1"/>
    <x v="0"/>
    <x v="0"/>
    <n v="0"/>
    <n v="0"/>
    <x v="0"/>
    <n v="40"/>
  </r>
  <r>
    <n v="102243"/>
    <x v="208"/>
    <x v="1"/>
    <x v="1"/>
    <x v="0"/>
    <n v="0"/>
    <n v="0"/>
    <x v="0"/>
    <n v="55"/>
  </r>
  <r>
    <n v="100784"/>
    <x v="159"/>
    <x v="1"/>
    <x v="1"/>
    <x v="1"/>
    <n v="1"/>
    <n v="0"/>
    <x v="0"/>
    <n v="83"/>
  </r>
  <r>
    <n v="101281"/>
    <x v="33"/>
    <x v="1"/>
    <x v="1"/>
    <x v="1"/>
    <n v="1"/>
    <n v="0"/>
    <x v="0"/>
    <n v="75"/>
  </r>
  <r>
    <n v="100235"/>
    <x v="64"/>
    <x v="1"/>
    <x v="1"/>
    <x v="1"/>
    <n v="0"/>
    <n v="0"/>
    <x v="0"/>
    <n v="25"/>
  </r>
  <r>
    <n v="101795"/>
    <x v="143"/>
    <x v="0"/>
    <x v="0"/>
    <x v="0"/>
    <n v="0"/>
    <n v="0"/>
    <x v="0"/>
    <n v="55"/>
  </r>
  <r>
    <n v="101327"/>
    <x v="15"/>
    <x v="1"/>
    <x v="0"/>
    <x v="0"/>
    <n v="0"/>
    <n v="0"/>
    <x v="0"/>
    <n v="79"/>
  </r>
  <r>
    <n v="102092"/>
    <x v="195"/>
    <x v="1"/>
    <x v="1"/>
    <x v="0"/>
    <n v="0"/>
    <n v="0"/>
    <x v="0"/>
    <n v="55"/>
  </r>
  <r>
    <n v="100889"/>
    <x v="145"/>
    <x v="1"/>
    <x v="1"/>
    <x v="0"/>
    <n v="0"/>
    <n v="0"/>
    <x v="0"/>
    <n v="25"/>
  </r>
  <r>
    <n v="100945"/>
    <x v="96"/>
    <x v="1"/>
    <x v="1"/>
    <x v="0"/>
    <n v="0"/>
    <n v="0"/>
    <x v="0"/>
    <n v="40"/>
  </r>
  <r>
    <n v="101192"/>
    <x v="147"/>
    <x v="0"/>
    <x v="0"/>
    <x v="0"/>
    <n v="0"/>
    <n v="0"/>
    <x v="0"/>
    <n v="83"/>
  </r>
  <r>
    <n v="101450"/>
    <x v="181"/>
    <x v="1"/>
    <x v="1"/>
    <x v="0"/>
    <n v="0"/>
    <n v="0"/>
    <x v="0"/>
    <n v="75"/>
  </r>
  <r>
    <n v="100171"/>
    <x v="137"/>
    <x v="1"/>
    <x v="1"/>
    <x v="0"/>
    <n v="0"/>
    <n v="0"/>
    <x v="0"/>
    <n v="95"/>
  </r>
  <r>
    <n v="102029"/>
    <x v="47"/>
    <x v="1"/>
    <x v="0"/>
    <x v="0"/>
    <n v="0"/>
    <n v="0"/>
    <x v="0"/>
    <n v="55"/>
  </r>
  <r>
    <n v="100448"/>
    <x v="91"/>
    <x v="1"/>
    <x v="1"/>
    <x v="1"/>
    <n v="0"/>
    <n v="0"/>
    <x v="0"/>
    <n v="75"/>
  </r>
  <r>
    <n v="100060"/>
    <x v="97"/>
    <x v="1"/>
    <x v="0"/>
    <x v="0"/>
    <n v="0"/>
    <n v="0"/>
    <x v="0"/>
    <n v="93"/>
  </r>
  <r>
    <n v="102163"/>
    <x v="48"/>
    <x v="1"/>
    <x v="1"/>
    <x v="1"/>
    <n v="0"/>
    <n v="0"/>
    <x v="0"/>
    <n v="51"/>
  </r>
  <r>
    <n v="101858"/>
    <x v="256"/>
    <x v="1"/>
    <x v="1"/>
    <x v="0"/>
    <n v="0"/>
    <n v="0"/>
    <x v="0"/>
    <n v="50"/>
  </r>
  <r>
    <n v="101132"/>
    <x v="35"/>
    <x v="0"/>
    <x v="0"/>
    <x v="0"/>
    <n v="0"/>
    <n v="0"/>
    <x v="0"/>
    <n v="77"/>
  </r>
  <r>
    <n v="100900"/>
    <x v="218"/>
    <x v="1"/>
    <x v="1"/>
    <x v="1"/>
    <n v="1"/>
    <n v="1"/>
    <x v="0"/>
    <n v="30"/>
  </r>
  <r>
    <n v="101846"/>
    <x v="179"/>
    <x v="1"/>
    <x v="1"/>
    <x v="0"/>
    <n v="0"/>
    <n v="0"/>
    <x v="0"/>
    <n v="75"/>
  </r>
  <r>
    <n v="101632"/>
    <x v="202"/>
    <x v="0"/>
    <x v="0"/>
    <x v="0"/>
    <n v="0"/>
    <n v="0"/>
    <x v="0"/>
    <n v="75"/>
  </r>
  <r>
    <n v="101600"/>
    <x v="18"/>
    <x v="1"/>
    <x v="0"/>
    <x v="0"/>
    <n v="0"/>
    <n v="0"/>
    <x v="0"/>
    <n v="79"/>
  </r>
  <r>
    <n v="100357"/>
    <x v="162"/>
    <x v="1"/>
    <x v="1"/>
    <x v="1"/>
    <n v="0"/>
    <n v="0"/>
    <x v="0"/>
    <n v="85"/>
  </r>
  <r>
    <n v="100269"/>
    <x v="255"/>
    <x v="1"/>
    <x v="1"/>
    <x v="1"/>
    <n v="1"/>
    <n v="0"/>
    <x v="0"/>
    <n v="75"/>
  </r>
  <r>
    <n v="100628"/>
    <x v="18"/>
    <x v="1"/>
    <x v="1"/>
    <x v="1"/>
    <n v="1"/>
    <n v="0"/>
    <x v="0"/>
    <n v="50"/>
  </r>
  <r>
    <n v="101475"/>
    <x v="203"/>
    <x v="1"/>
    <x v="1"/>
    <x v="1"/>
    <n v="1"/>
    <n v="0"/>
    <x v="0"/>
    <n v="75"/>
  </r>
  <r>
    <n v="102161"/>
    <x v="31"/>
    <x v="1"/>
    <x v="1"/>
    <x v="1"/>
    <n v="0"/>
    <n v="0"/>
    <x v="0"/>
    <n v="95"/>
  </r>
  <r>
    <n v="101791"/>
    <x v="143"/>
    <x v="1"/>
    <x v="0"/>
    <x v="0"/>
    <n v="0"/>
    <n v="0"/>
    <x v="0"/>
    <n v="50"/>
  </r>
  <r>
    <n v="101240"/>
    <x v="194"/>
    <x v="1"/>
    <x v="0"/>
    <x v="0"/>
    <n v="0"/>
    <n v="0"/>
    <x v="0"/>
    <n v="75"/>
  </r>
  <r>
    <n v="101532"/>
    <x v="39"/>
    <x v="0"/>
    <x v="0"/>
    <x v="0"/>
    <n v="0"/>
    <n v="0"/>
    <x v="0"/>
    <n v="69"/>
  </r>
  <r>
    <n v="100942"/>
    <x v="233"/>
    <x v="1"/>
    <x v="1"/>
    <x v="1"/>
    <n v="0"/>
    <n v="0"/>
    <x v="0"/>
    <n v="40"/>
  </r>
  <r>
    <n v="101336"/>
    <x v="180"/>
    <x v="1"/>
    <x v="1"/>
    <x v="1"/>
    <n v="1"/>
    <n v="1"/>
    <x v="0"/>
    <n v="25"/>
  </r>
  <r>
    <n v="100379"/>
    <x v="236"/>
    <x v="1"/>
    <x v="0"/>
    <x v="0"/>
    <n v="0"/>
    <n v="0"/>
    <x v="0"/>
    <n v="92"/>
  </r>
  <r>
    <n v="101405"/>
    <x v="217"/>
    <x v="1"/>
    <x v="1"/>
    <x v="1"/>
    <n v="1"/>
    <n v="1"/>
    <x v="0"/>
    <n v="50"/>
  </r>
  <r>
    <n v="102359"/>
    <x v="184"/>
    <x v="1"/>
    <x v="1"/>
    <x v="0"/>
    <n v="0"/>
    <n v="0"/>
    <x v="0"/>
    <n v="92"/>
  </r>
  <r>
    <n v="102027"/>
    <x v="229"/>
    <x v="1"/>
    <x v="1"/>
    <x v="0"/>
    <n v="0"/>
    <n v="0"/>
    <x v="0"/>
    <n v="70"/>
  </r>
  <r>
    <n v="102047"/>
    <x v="195"/>
    <x v="1"/>
    <x v="1"/>
    <x v="1"/>
    <n v="1"/>
    <n v="0"/>
    <x v="0"/>
    <n v="69"/>
  </r>
  <r>
    <n v="101518"/>
    <x v="211"/>
    <x v="1"/>
    <x v="1"/>
    <x v="0"/>
    <n v="0"/>
    <n v="0"/>
    <x v="0"/>
    <n v="102"/>
  </r>
  <r>
    <n v="100024"/>
    <x v="56"/>
    <x v="0"/>
    <x v="0"/>
    <x v="0"/>
    <n v="0"/>
    <n v="0"/>
    <x v="0"/>
    <n v="51"/>
  </r>
  <r>
    <n v="102224"/>
    <x v="13"/>
    <x v="0"/>
    <x v="0"/>
    <x v="0"/>
    <n v="0"/>
    <n v="0"/>
    <x v="0"/>
    <n v="93"/>
  </r>
  <r>
    <n v="100873"/>
    <x v="110"/>
    <x v="0"/>
    <x v="0"/>
    <x v="0"/>
    <n v="0"/>
    <n v="0"/>
    <x v="0"/>
    <n v="80"/>
  </r>
  <r>
    <n v="101977"/>
    <x v="236"/>
    <x v="1"/>
    <x v="0"/>
    <x v="0"/>
    <n v="0"/>
    <n v="0"/>
    <x v="0"/>
    <n v="55"/>
  </r>
  <r>
    <n v="102143"/>
    <x v="170"/>
    <x v="1"/>
    <x v="1"/>
    <x v="1"/>
    <n v="1"/>
    <n v="0"/>
    <x v="0"/>
    <n v="75"/>
  </r>
  <r>
    <n v="100289"/>
    <x v="98"/>
    <x v="1"/>
    <x v="1"/>
    <x v="1"/>
    <n v="0"/>
    <n v="0"/>
    <x v="0"/>
    <n v="77"/>
  </r>
  <r>
    <n v="100862"/>
    <x v="70"/>
    <x v="0"/>
    <x v="0"/>
    <x v="0"/>
    <n v="0"/>
    <n v="0"/>
    <x v="0"/>
    <n v="51"/>
  </r>
  <r>
    <n v="100759"/>
    <x v="24"/>
    <x v="1"/>
    <x v="0"/>
    <x v="0"/>
    <n v="0"/>
    <n v="0"/>
    <x v="0"/>
    <n v="80"/>
  </r>
  <r>
    <n v="101434"/>
    <x v="178"/>
    <x v="0"/>
    <x v="0"/>
    <x v="0"/>
    <n v="0"/>
    <n v="0"/>
    <x v="0"/>
    <n v="45"/>
  </r>
  <r>
    <n v="101868"/>
    <x v="185"/>
    <x v="1"/>
    <x v="1"/>
    <x v="1"/>
    <n v="1"/>
    <n v="1"/>
    <x v="1"/>
    <n v="83"/>
  </r>
  <r>
    <n v="101219"/>
    <x v="145"/>
    <x v="1"/>
    <x v="1"/>
    <x v="0"/>
    <n v="0"/>
    <n v="0"/>
    <x v="0"/>
    <n v="25"/>
  </r>
  <r>
    <n v="101811"/>
    <x v="66"/>
    <x v="1"/>
    <x v="1"/>
    <x v="1"/>
    <n v="0"/>
    <n v="0"/>
    <x v="0"/>
    <n v="80"/>
  </r>
  <r>
    <n v="100491"/>
    <x v="138"/>
    <x v="1"/>
    <x v="1"/>
    <x v="1"/>
    <n v="1"/>
    <n v="1"/>
    <x v="1"/>
    <n v="85"/>
  </r>
  <r>
    <n v="100206"/>
    <x v="102"/>
    <x v="0"/>
    <x v="0"/>
    <x v="0"/>
    <n v="0"/>
    <n v="0"/>
    <x v="0"/>
    <n v="102"/>
  </r>
  <r>
    <n v="101210"/>
    <x v="118"/>
    <x v="1"/>
    <x v="0"/>
    <x v="0"/>
    <n v="0"/>
    <n v="0"/>
    <x v="0"/>
    <n v="73"/>
  </r>
  <r>
    <n v="100074"/>
    <x v="104"/>
    <x v="1"/>
    <x v="1"/>
    <x v="1"/>
    <n v="0"/>
    <n v="0"/>
    <x v="0"/>
    <n v="45"/>
  </r>
  <r>
    <n v="101139"/>
    <x v="1"/>
    <x v="1"/>
    <x v="0"/>
    <x v="0"/>
    <n v="0"/>
    <n v="0"/>
    <x v="0"/>
    <n v="25"/>
  </r>
  <r>
    <n v="101021"/>
    <x v="223"/>
    <x v="1"/>
    <x v="1"/>
    <x v="1"/>
    <n v="0"/>
    <n v="0"/>
    <x v="0"/>
    <n v="85"/>
  </r>
  <r>
    <n v="100595"/>
    <x v="91"/>
    <x v="0"/>
    <x v="0"/>
    <x v="0"/>
    <n v="0"/>
    <n v="0"/>
    <x v="0"/>
    <n v="85"/>
  </r>
  <r>
    <n v="102473"/>
    <x v="151"/>
    <x v="1"/>
    <x v="1"/>
    <x v="1"/>
    <n v="1"/>
    <n v="1"/>
    <x v="0"/>
    <n v="50"/>
  </r>
  <r>
    <n v="100898"/>
    <x v="215"/>
    <x v="1"/>
    <x v="1"/>
    <x v="0"/>
    <n v="0"/>
    <n v="0"/>
    <x v="0"/>
    <n v="102"/>
  </r>
  <r>
    <n v="101947"/>
    <x v="214"/>
    <x v="1"/>
    <x v="1"/>
    <x v="1"/>
    <n v="1"/>
    <n v="1"/>
    <x v="1"/>
    <n v="80"/>
  </r>
  <r>
    <n v="101383"/>
    <x v="116"/>
    <x v="1"/>
    <x v="1"/>
    <x v="1"/>
    <n v="0"/>
    <n v="0"/>
    <x v="0"/>
    <n v="45"/>
  </r>
  <r>
    <n v="100391"/>
    <x v="144"/>
    <x v="0"/>
    <x v="0"/>
    <x v="0"/>
    <n v="0"/>
    <n v="0"/>
    <x v="0"/>
    <n v="55"/>
  </r>
  <r>
    <n v="100941"/>
    <x v="147"/>
    <x v="1"/>
    <x v="1"/>
    <x v="1"/>
    <n v="1"/>
    <n v="0"/>
    <x v="0"/>
    <n v="79"/>
  </r>
  <r>
    <n v="101647"/>
    <x v="165"/>
    <x v="1"/>
    <x v="1"/>
    <x v="1"/>
    <n v="0"/>
    <n v="0"/>
    <x v="0"/>
    <n v="45"/>
  </r>
  <r>
    <n v="100303"/>
    <x v="166"/>
    <x v="1"/>
    <x v="0"/>
    <x v="0"/>
    <n v="0"/>
    <n v="0"/>
    <x v="0"/>
    <n v="69"/>
  </r>
  <r>
    <n v="100812"/>
    <x v="64"/>
    <x v="1"/>
    <x v="1"/>
    <x v="1"/>
    <n v="0"/>
    <n v="0"/>
    <x v="0"/>
    <n v="40"/>
  </r>
  <r>
    <n v="100990"/>
    <x v="200"/>
    <x v="1"/>
    <x v="1"/>
    <x v="1"/>
    <n v="1"/>
    <n v="1"/>
    <x v="0"/>
    <n v="77"/>
  </r>
  <r>
    <n v="102281"/>
    <x v="60"/>
    <x v="1"/>
    <x v="0"/>
    <x v="0"/>
    <n v="0"/>
    <n v="0"/>
    <x v="0"/>
    <n v="80"/>
  </r>
  <r>
    <n v="101426"/>
    <x v="260"/>
    <x v="0"/>
    <x v="0"/>
    <x v="0"/>
    <n v="0"/>
    <n v="0"/>
    <x v="0"/>
    <n v="75"/>
  </r>
  <r>
    <n v="101452"/>
    <x v="118"/>
    <x v="1"/>
    <x v="1"/>
    <x v="1"/>
    <n v="1"/>
    <n v="1"/>
    <x v="1"/>
    <n v="45"/>
  </r>
  <r>
    <n v="102409"/>
    <x v="56"/>
    <x v="1"/>
    <x v="0"/>
    <x v="0"/>
    <n v="0"/>
    <n v="0"/>
    <x v="0"/>
    <n v="55"/>
  </r>
  <r>
    <n v="101404"/>
    <x v="201"/>
    <x v="1"/>
    <x v="0"/>
    <x v="0"/>
    <n v="0"/>
    <n v="0"/>
    <x v="0"/>
    <n v="51"/>
  </r>
  <r>
    <n v="102217"/>
    <x v="107"/>
    <x v="1"/>
    <x v="1"/>
    <x v="1"/>
    <n v="0"/>
    <n v="0"/>
    <x v="0"/>
    <n v="93"/>
  </r>
  <r>
    <n v="101448"/>
    <x v="10"/>
    <x v="1"/>
    <x v="1"/>
    <x v="1"/>
    <n v="1"/>
    <n v="0"/>
    <x v="0"/>
    <n v="40"/>
  </r>
  <r>
    <n v="101944"/>
    <x v="200"/>
    <x v="1"/>
    <x v="1"/>
    <x v="1"/>
    <n v="0"/>
    <n v="0"/>
    <x v="0"/>
    <n v="75"/>
  </r>
  <r>
    <n v="100435"/>
    <x v="120"/>
    <x v="1"/>
    <x v="1"/>
    <x v="1"/>
    <n v="0"/>
    <n v="0"/>
    <x v="0"/>
    <n v="70"/>
  </r>
  <r>
    <n v="100428"/>
    <x v="57"/>
    <x v="0"/>
    <x v="0"/>
    <x v="0"/>
    <n v="0"/>
    <n v="0"/>
    <x v="0"/>
    <n v="75"/>
  </r>
  <r>
    <n v="100492"/>
    <x v="232"/>
    <x v="0"/>
    <x v="0"/>
    <x v="0"/>
    <n v="0"/>
    <n v="0"/>
    <x v="0"/>
    <n v="51"/>
  </r>
  <r>
    <n v="100710"/>
    <x v="19"/>
    <x v="1"/>
    <x v="1"/>
    <x v="1"/>
    <n v="0"/>
    <n v="0"/>
    <x v="0"/>
    <n v="85"/>
  </r>
  <r>
    <n v="100056"/>
    <x v="45"/>
    <x v="1"/>
    <x v="1"/>
    <x v="0"/>
    <n v="0"/>
    <n v="0"/>
    <x v="0"/>
    <n v="93"/>
  </r>
  <r>
    <n v="101110"/>
    <x v="189"/>
    <x v="1"/>
    <x v="1"/>
    <x v="1"/>
    <n v="0"/>
    <n v="0"/>
    <x v="0"/>
    <n v="85"/>
  </r>
  <r>
    <n v="100070"/>
    <x v="216"/>
    <x v="1"/>
    <x v="1"/>
    <x v="1"/>
    <n v="0"/>
    <n v="0"/>
    <x v="0"/>
    <n v="75"/>
  </r>
  <r>
    <n v="101017"/>
    <x v="95"/>
    <x v="0"/>
    <x v="0"/>
    <x v="0"/>
    <n v="0"/>
    <n v="0"/>
    <x v="0"/>
    <n v="93"/>
  </r>
  <r>
    <n v="102388"/>
    <x v="156"/>
    <x v="0"/>
    <x v="0"/>
    <x v="0"/>
    <n v="0"/>
    <n v="0"/>
    <x v="0"/>
    <n v="80"/>
  </r>
  <r>
    <n v="100910"/>
    <x v="69"/>
    <x v="1"/>
    <x v="1"/>
    <x v="0"/>
    <n v="0"/>
    <n v="0"/>
    <x v="0"/>
    <n v="40"/>
  </r>
  <r>
    <n v="101871"/>
    <x v="65"/>
    <x v="1"/>
    <x v="1"/>
    <x v="0"/>
    <n v="0"/>
    <n v="0"/>
    <x v="0"/>
    <n v="83"/>
  </r>
  <r>
    <n v="101898"/>
    <x v="32"/>
    <x v="1"/>
    <x v="1"/>
    <x v="0"/>
    <n v="0"/>
    <n v="0"/>
    <x v="0"/>
    <n v="102"/>
  </r>
  <r>
    <n v="100021"/>
    <x v="261"/>
    <x v="1"/>
    <x v="1"/>
    <x v="0"/>
    <n v="0"/>
    <n v="0"/>
    <x v="0"/>
    <n v="50"/>
  </r>
  <r>
    <n v="100737"/>
    <x v="93"/>
    <x v="1"/>
    <x v="0"/>
    <x v="0"/>
    <n v="0"/>
    <n v="0"/>
    <x v="0"/>
    <n v="75"/>
  </r>
  <r>
    <n v="100723"/>
    <x v="227"/>
    <x v="1"/>
    <x v="0"/>
    <x v="0"/>
    <n v="0"/>
    <n v="0"/>
    <x v="0"/>
    <n v="45"/>
  </r>
  <r>
    <n v="100511"/>
    <x v="67"/>
    <x v="1"/>
    <x v="1"/>
    <x v="1"/>
    <n v="0"/>
    <n v="0"/>
    <x v="0"/>
    <n v="93"/>
  </r>
  <r>
    <n v="101300"/>
    <x v="7"/>
    <x v="1"/>
    <x v="1"/>
    <x v="0"/>
    <n v="0"/>
    <n v="0"/>
    <x v="0"/>
    <n v="55"/>
  </r>
  <r>
    <n v="100912"/>
    <x v="65"/>
    <x v="1"/>
    <x v="0"/>
    <x v="0"/>
    <n v="0"/>
    <n v="0"/>
    <x v="0"/>
    <n v="85"/>
  </r>
  <r>
    <n v="101243"/>
    <x v="246"/>
    <x v="0"/>
    <x v="0"/>
    <x v="0"/>
    <n v="0"/>
    <n v="0"/>
    <x v="0"/>
    <n v="102"/>
  </r>
  <r>
    <n v="100207"/>
    <x v="100"/>
    <x v="1"/>
    <x v="0"/>
    <x v="0"/>
    <n v="0"/>
    <n v="0"/>
    <x v="0"/>
    <n v="93"/>
  </r>
  <r>
    <n v="100058"/>
    <x v="150"/>
    <x v="1"/>
    <x v="1"/>
    <x v="1"/>
    <n v="1"/>
    <n v="1"/>
    <x v="0"/>
    <n v="75"/>
  </r>
  <r>
    <n v="101460"/>
    <x v="238"/>
    <x v="0"/>
    <x v="0"/>
    <x v="0"/>
    <n v="0"/>
    <n v="0"/>
    <x v="0"/>
    <n v="79"/>
  </r>
  <r>
    <n v="100660"/>
    <x v="239"/>
    <x v="1"/>
    <x v="1"/>
    <x v="1"/>
    <n v="1"/>
    <n v="1"/>
    <x v="1"/>
    <n v="40"/>
  </r>
  <r>
    <n v="101517"/>
    <x v="97"/>
    <x v="1"/>
    <x v="1"/>
    <x v="1"/>
    <n v="1"/>
    <n v="1"/>
    <x v="0"/>
    <n v="70"/>
  </r>
  <r>
    <n v="102336"/>
    <x v="191"/>
    <x v="1"/>
    <x v="1"/>
    <x v="1"/>
    <n v="1"/>
    <n v="0"/>
    <x v="0"/>
    <n v="51"/>
  </r>
  <r>
    <n v="100747"/>
    <x v="192"/>
    <x v="1"/>
    <x v="0"/>
    <x v="0"/>
    <n v="0"/>
    <n v="0"/>
    <x v="0"/>
    <n v="40"/>
  </r>
  <r>
    <n v="101083"/>
    <x v="64"/>
    <x v="1"/>
    <x v="0"/>
    <x v="0"/>
    <n v="0"/>
    <n v="0"/>
    <x v="0"/>
    <n v="40"/>
  </r>
  <r>
    <n v="100497"/>
    <x v="43"/>
    <x v="1"/>
    <x v="0"/>
    <x v="0"/>
    <n v="0"/>
    <n v="0"/>
    <x v="0"/>
    <n v="55"/>
  </r>
  <r>
    <n v="100047"/>
    <x v="59"/>
    <x v="1"/>
    <x v="1"/>
    <x v="0"/>
    <n v="0"/>
    <n v="0"/>
    <x v="0"/>
    <n v="51"/>
  </r>
  <r>
    <n v="100402"/>
    <x v="162"/>
    <x v="1"/>
    <x v="1"/>
    <x v="1"/>
    <n v="1"/>
    <n v="1"/>
    <x v="0"/>
    <n v="50"/>
  </r>
  <r>
    <n v="100192"/>
    <x v="205"/>
    <x v="0"/>
    <x v="0"/>
    <x v="0"/>
    <n v="0"/>
    <n v="0"/>
    <x v="0"/>
    <n v="80"/>
  </r>
  <r>
    <n v="101356"/>
    <x v="262"/>
    <x v="1"/>
    <x v="0"/>
    <x v="0"/>
    <n v="0"/>
    <n v="0"/>
    <x v="0"/>
    <n v="102"/>
  </r>
  <r>
    <n v="100891"/>
    <x v="91"/>
    <x v="0"/>
    <x v="0"/>
    <x v="0"/>
    <n v="0"/>
    <n v="0"/>
    <x v="0"/>
    <n v="69"/>
  </r>
  <r>
    <n v="101493"/>
    <x v="64"/>
    <x v="1"/>
    <x v="1"/>
    <x v="1"/>
    <n v="1"/>
    <n v="0"/>
    <x v="0"/>
    <n v="40"/>
  </r>
  <r>
    <n v="101567"/>
    <x v="211"/>
    <x v="1"/>
    <x v="1"/>
    <x v="1"/>
    <n v="1"/>
    <n v="0"/>
    <x v="0"/>
    <n v="77"/>
  </r>
  <r>
    <n v="101222"/>
    <x v="19"/>
    <x v="1"/>
    <x v="0"/>
    <x v="0"/>
    <n v="0"/>
    <n v="0"/>
    <x v="0"/>
    <n v="92"/>
  </r>
  <r>
    <n v="102268"/>
    <x v="155"/>
    <x v="1"/>
    <x v="0"/>
    <x v="0"/>
    <n v="0"/>
    <n v="0"/>
    <x v="0"/>
    <n v="69"/>
  </r>
  <r>
    <n v="100144"/>
    <x v="205"/>
    <x v="0"/>
    <x v="0"/>
    <x v="0"/>
    <n v="0"/>
    <n v="0"/>
    <x v="0"/>
    <n v="77"/>
  </r>
  <r>
    <n v="100621"/>
    <x v="87"/>
    <x v="1"/>
    <x v="0"/>
    <x v="0"/>
    <n v="0"/>
    <n v="0"/>
    <x v="0"/>
    <n v="70"/>
  </r>
  <r>
    <n v="101344"/>
    <x v="11"/>
    <x v="1"/>
    <x v="1"/>
    <x v="0"/>
    <n v="0"/>
    <n v="0"/>
    <x v="0"/>
    <n v="75"/>
  </r>
  <r>
    <n v="100291"/>
    <x v="90"/>
    <x v="1"/>
    <x v="1"/>
    <x v="1"/>
    <n v="0"/>
    <n v="0"/>
    <x v="0"/>
    <n v="75"/>
  </r>
  <r>
    <n v="100765"/>
    <x v="263"/>
    <x v="0"/>
    <x v="0"/>
    <x v="0"/>
    <n v="0"/>
    <n v="0"/>
    <x v="0"/>
    <n v="92"/>
  </r>
  <r>
    <n v="101511"/>
    <x v="70"/>
    <x v="0"/>
    <x v="0"/>
    <x v="0"/>
    <n v="0"/>
    <n v="0"/>
    <x v="0"/>
    <n v="77"/>
  </r>
  <r>
    <n v="101638"/>
    <x v="204"/>
    <x v="0"/>
    <x v="0"/>
    <x v="0"/>
    <n v="0"/>
    <n v="0"/>
    <x v="0"/>
    <n v="77"/>
  </r>
  <r>
    <n v="100475"/>
    <x v="264"/>
    <x v="1"/>
    <x v="1"/>
    <x v="1"/>
    <n v="1"/>
    <n v="0"/>
    <x v="0"/>
    <n v="69"/>
  </r>
  <r>
    <n v="101553"/>
    <x v="72"/>
    <x v="0"/>
    <x v="0"/>
    <x v="0"/>
    <n v="0"/>
    <n v="0"/>
    <x v="0"/>
    <n v="55"/>
  </r>
  <r>
    <n v="100470"/>
    <x v="226"/>
    <x v="0"/>
    <x v="0"/>
    <x v="0"/>
    <n v="0"/>
    <n v="0"/>
    <x v="0"/>
    <n v="75"/>
  </r>
  <r>
    <n v="101720"/>
    <x v="84"/>
    <x v="1"/>
    <x v="1"/>
    <x v="0"/>
    <n v="0"/>
    <n v="0"/>
    <x v="0"/>
    <n v="75"/>
  </r>
  <r>
    <n v="100896"/>
    <x v="13"/>
    <x v="1"/>
    <x v="1"/>
    <x v="0"/>
    <n v="0"/>
    <n v="0"/>
    <x v="0"/>
    <n v="85"/>
  </r>
  <r>
    <n v="100243"/>
    <x v="30"/>
    <x v="0"/>
    <x v="0"/>
    <x v="0"/>
    <n v="0"/>
    <n v="0"/>
    <x v="0"/>
    <n v="55"/>
  </r>
  <r>
    <n v="101182"/>
    <x v="222"/>
    <x v="0"/>
    <x v="0"/>
    <x v="0"/>
    <n v="0"/>
    <n v="0"/>
    <x v="0"/>
    <n v="55"/>
  </r>
  <r>
    <n v="100488"/>
    <x v="174"/>
    <x v="1"/>
    <x v="1"/>
    <x v="0"/>
    <n v="0"/>
    <n v="0"/>
    <x v="0"/>
    <n v="50"/>
  </r>
  <r>
    <n v="102087"/>
    <x v="108"/>
    <x v="1"/>
    <x v="1"/>
    <x v="0"/>
    <n v="0"/>
    <n v="0"/>
    <x v="0"/>
    <n v="79"/>
  </r>
  <r>
    <n v="100255"/>
    <x v="17"/>
    <x v="1"/>
    <x v="1"/>
    <x v="0"/>
    <n v="0"/>
    <n v="0"/>
    <x v="0"/>
    <n v="93"/>
  </r>
  <r>
    <n v="100973"/>
    <x v="71"/>
    <x v="1"/>
    <x v="0"/>
    <x v="0"/>
    <n v="0"/>
    <n v="0"/>
    <x v="0"/>
    <n v="75"/>
  </r>
  <r>
    <n v="101860"/>
    <x v="131"/>
    <x v="1"/>
    <x v="1"/>
    <x v="0"/>
    <n v="0"/>
    <n v="0"/>
    <x v="0"/>
    <n v="77"/>
  </r>
  <r>
    <n v="101734"/>
    <x v="76"/>
    <x v="1"/>
    <x v="1"/>
    <x v="1"/>
    <n v="0"/>
    <n v="0"/>
    <x v="0"/>
    <n v="50"/>
  </r>
  <r>
    <n v="100755"/>
    <x v="48"/>
    <x v="1"/>
    <x v="0"/>
    <x v="0"/>
    <n v="0"/>
    <n v="0"/>
    <x v="0"/>
    <n v="40"/>
  </r>
  <r>
    <n v="100766"/>
    <x v="48"/>
    <x v="1"/>
    <x v="1"/>
    <x v="1"/>
    <n v="1"/>
    <n v="0"/>
    <x v="0"/>
    <n v="40"/>
  </r>
  <r>
    <n v="101579"/>
    <x v="68"/>
    <x v="0"/>
    <x v="0"/>
    <x v="0"/>
    <n v="0"/>
    <n v="0"/>
    <x v="0"/>
    <n v="85"/>
  </r>
  <r>
    <n v="100360"/>
    <x v="242"/>
    <x v="1"/>
    <x v="0"/>
    <x v="0"/>
    <n v="0"/>
    <n v="0"/>
    <x v="0"/>
    <n v="67"/>
  </r>
  <r>
    <n v="100754"/>
    <x v="188"/>
    <x v="0"/>
    <x v="0"/>
    <x v="0"/>
    <n v="0"/>
    <n v="0"/>
    <x v="0"/>
    <n v="45"/>
  </r>
  <r>
    <n v="100068"/>
    <x v="228"/>
    <x v="0"/>
    <x v="0"/>
    <x v="0"/>
    <n v="0"/>
    <n v="0"/>
    <x v="0"/>
    <n v="75"/>
  </r>
  <r>
    <n v="100844"/>
    <x v="240"/>
    <x v="0"/>
    <x v="0"/>
    <x v="0"/>
    <n v="0"/>
    <n v="0"/>
    <x v="0"/>
    <n v="50"/>
  </r>
  <r>
    <n v="102246"/>
    <x v="265"/>
    <x v="1"/>
    <x v="1"/>
    <x v="1"/>
    <n v="0"/>
    <n v="0"/>
    <x v="0"/>
    <n v="69"/>
  </r>
  <r>
    <n v="101181"/>
    <x v="148"/>
    <x v="1"/>
    <x v="1"/>
    <x v="1"/>
    <n v="0"/>
    <n v="0"/>
    <x v="0"/>
    <n v="75"/>
  </r>
  <r>
    <n v="102090"/>
    <x v="117"/>
    <x v="0"/>
    <x v="0"/>
    <x v="0"/>
    <n v="0"/>
    <n v="0"/>
    <x v="0"/>
    <n v="67"/>
  </r>
  <r>
    <n v="101544"/>
    <x v="124"/>
    <x v="1"/>
    <x v="1"/>
    <x v="1"/>
    <n v="0"/>
    <n v="0"/>
    <x v="0"/>
    <n v="69"/>
  </r>
  <r>
    <n v="100119"/>
    <x v="201"/>
    <x v="1"/>
    <x v="0"/>
    <x v="0"/>
    <n v="0"/>
    <n v="0"/>
    <x v="0"/>
    <n v="55"/>
  </r>
  <r>
    <n v="101875"/>
    <x v="88"/>
    <x v="0"/>
    <x v="0"/>
    <x v="0"/>
    <n v="0"/>
    <n v="0"/>
    <x v="0"/>
    <n v="75"/>
  </r>
  <r>
    <n v="102256"/>
    <x v="82"/>
    <x v="1"/>
    <x v="1"/>
    <x v="1"/>
    <n v="1"/>
    <n v="0"/>
    <x v="0"/>
    <n v="75"/>
  </r>
  <r>
    <n v="101586"/>
    <x v="78"/>
    <x v="1"/>
    <x v="1"/>
    <x v="1"/>
    <n v="1"/>
    <n v="0"/>
    <x v="0"/>
    <n v="102"/>
  </r>
  <r>
    <n v="102447"/>
    <x v="178"/>
    <x v="1"/>
    <x v="1"/>
    <x v="0"/>
    <n v="0"/>
    <n v="0"/>
    <x v="0"/>
    <n v="69"/>
  </r>
  <r>
    <n v="101697"/>
    <x v="150"/>
    <x v="1"/>
    <x v="1"/>
    <x v="1"/>
    <n v="1"/>
    <n v="1"/>
    <x v="1"/>
    <n v="45"/>
  </r>
  <r>
    <n v="102377"/>
    <x v="249"/>
    <x v="0"/>
    <x v="0"/>
    <x v="0"/>
    <n v="0"/>
    <n v="0"/>
    <x v="0"/>
    <n v="80"/>
  </r>
  <r>
    <n v="101317"/>
    <x v="154"/>
    <x v="1"/>
    <x v="0"/>
    <x v="0"/>
    <n v="0"/>
    <n v="0"/>
    <x v="0"/>
    <n v="45"/>
  </r>
  <r>
    <n v="100791"/>
    <x v="197"/>
    <x v="1"/>
    <x v="0"/>
    <x v="0"/>
    <n v="0"/>
    <n v="0"/>
    <x v="0"/>
    <n v="75"/>
  </r>
  <r>
    <n v="102276"/>
    <x v="66"/>
    <x v="1"/>
    <x v="1"/>
    <x v="1"/>
    <n v="0"/>
    <n v="0"/>
    <x v="0"/>
    <n v="93"/>
  </r>
  <r>
    <n v="101906"/>
    <x v="114"/>
    <x v="1"/>
    <x v="1"/>
    <x v="1"/>
    <n v="1"/>
    <n v="0"/>
    <x v="0"/>
    <n v="50"/>
  </r>
  <r>
    <n v="102310"/>
    <x v="12"/>
    <x v="1"/>
    <x v="1"/>
    <x v="0"/>
    <n v="0"/>
    <n v="0"/>
    <x v="0"/>
    <n v="25"/>
  </r>
  <r>
    <n v="101514"/>
    <x v="96"/>
    <x v="1"/>
    <x v="1"/>
    <x v="0"/>
    <n v="0"/>
    <n v="0"/>
    <x v="0"/>
    <n v="30"/>
  </r>
  <r>
    <n v="100256"/>
    <x v="36"/>
    <x v="0"/>
    <x v="0"/>
    <x v="0"/>
    <n v="0"/>
    <n v="0"/>
    <x v="0"/>
    <n v="75"/>
  </r>
  <r>
    <n v="100455"/>
    <x v="146"/>
    <x v="1"/>
    <x v="1"/>
    <x v="1"/>
    <n v="0"/>
    <n v="0"/>
    <x v="0"/>
    <n v="75"/>
  </r>
  <r>
    <n v="102035"/>
    <x v="266"/>
    <x v="1"/>
    <x v="1"/>
    <x v="1"/>
    <n v="1"/>
    <n v="0"/>
    <x v="0"/>
    <n v="102"/>
  </r>
  <r>
    <n v="101677"/>
    <x v="36"/>
    <x v="1"/>
    <x v="1"/>
    <x v="0"/>
    <n v="0"/>
    <n v="0"/>
    <x v="0"/>
    <n v="45"/>
  </r>
  <r>
    <n v="101650"/>
    <x v="126"/>
    <x v="0"/>
    <x v="0"/>
    <x v="0"/>
    <n v="0"/>
    <n v="0"/>
    <x v="0"/>
    <n v="77"/>
  </r>
  <r>
    <n v="102066"/>
    <x v="182"/>
    <x v="1"/>
    <x v="0"/>
    <x v="0"/>
    <n v="0"/>
    <n v="0"/>
    <x v="0"/>
    <n v="75"/>
  </r>
  <r>
    <n v="101717"/>
    <x v="193"/>
    <x v="1"/>
    <x v="1"/>
    <x v="1"/>
    <n v="1"/>
    <n v="0"/>
    <x v="0"/>
    <n v="85"/>
  </r>
  <r>
    <n v="101467"/>
    <x v="133"/>
    <x v="1"/>
    <x v="0"/>
    <x v="0"/>
    <n v="0"/>
    <n v="0"/>
    <x v="0"/>
    <n v="80"/>
  </r>
  <r>
    <n v="101681"/>
    <x v="267"/>
    <x v="1"/>
    <x v="1"/>
    <x v="1"/>
    <n v="0"/>
    <n v="0"/>
    <x v="0"/>
    <n v="45"/>
  </r>
  <r>
    <n v="101889"/>
    <x v="181"/>
    <x v="1"/>
    <x v="1"/>
    <x v="1"/>
    <n v="0"/>
    <n v="0"/>
    <x v="0"/>
    <n v="50"/>
  </r>
  <r>
    <n v="100323"/>
    <x v="55"/>
    <x v="1"/>
    <x v="1"/>
    <x v="1"/>
    <n v="0"/>
    <n v="0"/>
    <x v="0"/>
    <n v="80"/>
  </r>
  <r>
    <n v="100481"/>
    <x v="104"/>
    <x v="1"/>
    <x v="1"/>
    <x v="0"/>
    <n v="0"/>
    <n v="0"/>
    <x v="0"/>
    <n v="55"/>
  </r>
  <r>
    <n v="100346"/>
    <x v="67"/>
    <x v="1"/>
    <x v="1"/>
    <x v="1"/>
    <n v="1"/>
    <n v="1"/>
    <x v="0"/>
    <n v="70"/>
  </r>
  <r>
    <n v="101319"/>
    <x v="39"/>
    <x v="1"/>
    <x v="0"/>
    <x v="0"/>
    <n v="0"/>
    <n v="0"/>
    <x v="0"/>
    <n v="69"/>
  </r>
  <r>
    <n v="100412"/>
    <x v="248"/>
    <x v="1"/>
    <x v="0"/>
    <x v="0"/>
    <n v="0"/>
    <n v="0"/>
    <x v="0"/>
    <n v="70"/>
  </r>
  <r>
    <n v="101099"/>
    <x v="172"/>
    <x v="1"/>
    <x v="0"/>
    <x v="0"/>
    <n v="0"/>
    <n v="0"/>
    <x v="0"/>
    <n v="85"/>
  </r>
  <r>
    <n v="101904"/>
    <x v="115"/>
    <x v="1"/>
    <x v="1"/>
    <x v="1"/>
    <n v="0"/>
    <n v="0"/>
    <x v="0"/>
    <n v="93"/>
  </r>
  <r>
    <n v="100198"/>
    <x v="191"/>
    <x v="1"/>
    <x v="0"/>
    <x v="0"/>
    <n v="0"/>
    <n v="0"/>
    <x v="0"/>
    <n v="55"/>
  </r>
  <r>
    <n v="101624"/>
    <x v="46"/>
    <x v="1"/>
    <x v="1"/>
    <x v="1"/>
    <n v="0"/>
    <n v="0"/>
    <x v="0"/>
    <n v="51"/>
  </r>
  <r>
    <n v="100263"/>
    <x v="120"/>
    <x v="1"/>
    <x v="1"/>
    <x v="0"/>
    <n v="0"/>
    <n v="0"/>
    <x v="0"/>
    <n v="92"/>
  </r>
  <r>
    <n v="101746"/>
    <x v="69"/>
    <x v="1"/>
    <x v="0"/>
    <x v="0"/>
    <n v="0"/>
    <n v="0"/>
    <x v="0"/>
    <n v="30"/>
  </r>
  <r>
    <n v="100515"/>
    <x v="153"/>
    <x v="0"/>
    <x v="0"/>
    <x v="0"/>
    <n v="0"/>
    <n v="0"/>
    <x v="0"/>
    <n v="93"/>
  </r>
  <r>
    <n v="101970"/>
    <x v="98"/>
    <x v="1"/>
    <x v="1"/>
    <x v="1"/>
    <n v="1"/>
    <n v="0"/>
    <x v="0"/>
    <n v="92"/>
  </r>
  <r>
    <n v="101503"/>
    <x v="4"/>
    <x v="1"/>
    <x v="1"/>
    <x v="0"/>
    <n v="0"/>
    <n v="0"/>
    <x v="0"/>
    <n v="80"/>
  </r>
  <r>
    <n v="100665"/>
    <x v="221"/>
    <x v="0"/>
    <x v="0"/>
    <x v="0"/>
    <n v="0"/>
    <n v="0"/>
    <x v="0"/>
    <n v="45"/>
  </r>
  <r>
    <n v="100732"/>
    <x v="52"/>
    <x v="1"/>
    <x v="0"/>
    <x v="0"/>
    <n v="0"/>
    <n v="0"/>
    <x v="0"/>
    <n v="75"/>
  </r>
  <r>
    <n v="102262"/>
    <x v="253"/>
    <x v="1"/>
    <x v="1"/>
    <x v="1"/>
    <n v="0"/>
    <n v="0"/>
    <x v="0"/>
    <n v="55"/>
  </r>
  <r>
    <n v="101253"/>
    <x v="246"/>
    <x v="1"/>
    <x v="1"/>
    <x v="0"/>
    <n v="0"/>
    <n v="0"/>
    <x v="0"/>
    <n v="100"/>
  </r>
  <r>
    <n v="102037"/>
    <x v="268"/>
    <x v="1"/>
    <x v="1"/>
    <x v="1"/>
    <n v="1"/>
    <n v="0"/>
    <x v="0"/>
    <n v="85"/>
  </r>
  <r>
    <n v="100157"/>
    <x v="201"/>
    <x v="1"/>
    <x v="1"/>
    <x v="1"/>
    <n v="0"/>
    <n v="0"/>
    <x v="0"/>
    <n v="50"/>
  </r>
  <r>
    <n v="102337"/>
    <x v="147"/>
    <x v="1"/>
    <x v="0"/>
    <x v="0"/>
    <n v="0"/>
    <n v="0"/>
    <x v="0"/>
    <n v="69"/>
  </r>
  <r>
    <n v="101367"/>
    <x v="29"/>
    <x v="0"/>
    <x v="0"/>
    <x v="0"/>
    <n v="0"/>
    <n v="0"/>
    <x v="0"/>
    <n v="50"/>
  </r>
  <r>
    <n v="101106"/>
    <x v="17"/>
    <x v="0"/>
    <x v="0"/>
    <x v="0"/>
    <n v="0"/>
    <n v="0"/>
    <x v="0"/>
    <n v="69"/>
  </r>
  <r>
    <n v="100762"/>
    <x v="213"/>
    <x v="1"/>
    <x v="1"/>
    <x v="0"/>
    <n v="0"/>
    <n v="0"/>
    <x v="0"/>
    <n v="85"/>
  </r>
  <r>
    <n v="100634"/>
    <x v="157"/>
    <x v="1"/>
    <x v="0"/>
    <x v="0"/>
    <n v="0"/>
    <n v="0"/>
    <x v="0"/>
    <n v="75"/>
  </r>
  <r>
    <n v="100345"/>
    <x v="12"/>
    <x v="1"/>
    <x v="0"/>
    <x v="0"/>
    <n v="0"/>
    <n v="0"/>
    <x v="0"/>
    <n v="30"/>
  </r>
  <r>
    <n v="101003"/>
    <x v="72"/>
    <x v="0"/>
    <x v="0"/>
    <x v="0"/>
    <n v="0"/>
    <n v="0"/>
    <x v="0"/>
    <n v="50"/>
  </r>
  <r>
    <n v="100788"/>
    <x v="227"/>
    <x v="1"/>
    <x v="1"/>
    <x v="1"/>
    <n v="0"/>
    <n v="0"/>
    <x v="0"/>
    <n v="80"/>
  </r>
  <r>
    <n v="100440"/>
    <x v="257"/>
    <x v="1"/>
    <x v="0"/>
    <x v="0"/>
    <n v="0"/>
    <n v="0"/>
    <x v="0"/>
    <n v="95"/>
  </r>
  <r>
    <n v="100232"/>
    <x v="50"/>
    <x v="1"/>
    <x v="1"/>
    <x v="1"/>
    <n v="1"/>
    <n v="1"/>
    <x v="0"/>
    <n v="93"/>
  </r>
  <r>
    <n v="101177"/>
    <x v="186"/>
    <x v="1"/>
    <x v="1"/>
    <x v="1"/>
    <n v="1"/>
    <n v="0"/>
    <x v="0"/>
    <n v="50"/>
  </r>
  <r>
    <n v="100236"/>
    <x v="88"/>
    <x v="0"/>
    <x v="0"/>
    <x v="0"/>
    <n v="0"/>
    <n v="0"/>
    <x v="0"/>
    <n v="55"/>
  </r>
  <r>
    <n v="102423"/>
    <x v="10"/>
    <x v="1"/>
    <x v="1"/>
    <x v="1"/>
    <n v="0"/>
    <n v="0"/>
    <x v="0"/>
    <n v="40"/>
  </r>
  <r>
    <n v="100071"/>
    <x v="221"/>
    <x v="1"/>
    <x v="0"/>
    <x v="0"/>
    <n v="0"/>
    <n v="0"/>
    <x v="0"/>
    <n v="80"/>
  </r>
  <r>
    <n v="102478"/>
    <x v="169"/>
    <x v="1"/>
    <x v="1"/>
    <x v="1"/>
    <n v="0"/>
    <n v="0"/>
    <x v="0"/>
    <n v="55"/>
  </r>
  <r>
    <n v="101340"/>
    <x v="206"/>
    <x v="0"/>
    <x v="0"/>
    <x v="0"/>
    <n v="0"/>
    <n v="0"/>
    <x v="0"/>
    <n v="55"/>
  </r>
  <r>
    <n v="100029"/>
    <x v="62"/>
    <x v="0"/>
    <x v="0"/>
    <x v="0"/>
    <n v="0"/>
    <n v="0"/>
    <x v="0"/>
    <n v="73"/>
  </r>
  <r>
    <n v="100688"/>
    <x v="229"/>
    <x v="1"/>
    <x v="0"/>
    <x v="0"/>
    <n v="0"/>
    <n v="0"/>
    <x v="0"/>
    <n v="75"/>
  </r>
  <r>
    <n v="101466"/>
    <x v="43"/>
    <x v="1"/>
    <x v="1"/>
    <x v="0"/>
    <n v="0"/>
    <n v="0"/>
    <x v="0"/>
    <n v="77"/>
  </r>
  <r>
    <n v="101591"/>
    <x v="167"/>
    <x v="1"/>
    <x v="1"/>
    <x v="0"/>
    <n v="0"/>
    <n v="0"/>
    <x v="0"/>
    <n v="85"/>
  </r>
  <r>
    <n v="102021"/>
    <x v="3"/>
    <x v="1"/>
    <x v="1"/>
    <x v="0"/>
    <n v="0"/>
    <n v="0"/>
    <x v="0"/>
    <n v="50"/>
  </r>
  <r>
    <n v="101692"/>
    <x v="104"/>
    <x v="1"/>
    <x v="1"/>
    <x v="1"/>
    <n v="0"/>
    <n v="0"/>
    <x v="0"/>
    <n v="55"/>
  </r>
  <r>
    <n v="102168"/>
    <x v="169"/>
    <x v="1"/>
    <x v="0"/>
    <x v="0"/>
    <n v="0"/>
    <n v="0"/>
    <x v="0"/>
    <n v="55"/>
  </r>
  <r>
    <n v="102354"/>
    <x v="213"/>
    <x v="0"/>
    <x v="0"/>
    <x v="0"/>
    <n v="0"/>
    <n v="0"/>
    <x v="0"/>
    <n v="75"/>
  </r>
  <r>
    <n v="100512"/>
    <x v="201"/>
    <x v="1"/>
    <x v="0"/>
    <x v="0"/>
    <n v="0"/>
    <n v="0"/>
    <x v="0"/>
    <n v="70"/>
  </r>
  <r>
    <n v="101955"/>
    <x v="164"/>
    <x v="0"/>
    <x v="0"/>
    <x v="0"/>
    <n v="0"/>
    <n v="0"/>
    <x v="0"/>
    <n v="40"/>
  </r>
  <r>
    <n v="100510"/>
    <x v="16"/>
    <x v="1"/>
    <x v="1"/>
    <x v="1"/>
    <n v="0"/>
    <n v="0"/>
    <x v="0"/>
    <n v="85"/>
  </r>
  <r>
    <n v="102244"/>
    <x v="235"/>
    <x v="1"/>
    <x v="1"/>
    <x v="0"/>
    <n v="0"/>
    <n v="0"/>
    <x v="0"/>
    <n v="67"/>
  </r>
  <r>
    <n v="100728"/>
    <x v="188"/>
    <x v="1"/>
    <x v="0"/>
    <x v="0"/>
    <n v="0"/>
    <n v="0"/>
    <x v="0"/>
    <n v="93"/>
  </r>
  <r>
    <n v="102091"/>
    <x v="143"/>
    <x v="1"/>
    <x v="1"/>
    <x v="0"/>
    <n v="0"/>
    <n v="0"/>
    <x v="0"/>
    <n v="55"/>
  </r>
  <r>
    <n v="100657"/>
    <x v="89"/>
    <x v="1"/>
    <x v="1"/>
    <x v="1"/>
    <n v="1"/>
    <n v="0"/>
    <x v="0"/>
    <n v="70"/>
  </r>
  <r>
    <n v="101849"/>
    <x v="202"/>
    <x v="1"/>
    <x v="1"/>
    <x v="1"/>
    <n v="1"/>
    <n v="1"/>
    <x v="0"/>
    <n v="45"/>
  </r>
  <r>
    <n v="100057"/>
    <x v="51"/>
    <x v="1"/>
    <x v="1"/>
    <x v="1"/>
    <n v="0"/>
    <n v="0"/>
    <x v="0"/>
    <n v="30"/>
  </r>
  <r>
    <n v="100179"/>
    <x v="266"/>
    <x v="1"/>
    <x v="1"/>
    <x v="0"/>
    <n v="0"/>
    <n v="0"/>
    <x v="0"/>
    <n v="85"/>
  </r>
  <r>
    <n v="101137"/>
    <x v="87"/>
    <x v="1"/>
    <x v="1"/>
    <x v="0"/>
    <n v="0"/>
    <n v="0"/>
    <x v="0"/>
    <n v="75"/>
  </r>
  <r>
    <n v="100911"/>
    <x v="238"/>
    <x v="1"/>
    <x v="1"/>
    <x v="1"/>
    <n v="0"/>
    <n v="0"/>
    <x v="0"/>
    <n v="55"/>
  </r>
  <r>
    <n v="101420"/>
    <x v="85"/>
    <x v="1"/>
    <x v="1"/>
    <x v="1"/>
    <n v="1"/>
    <n v="1"/>
    <x v="0"/>
    <n v="75"/>
  </r>
  <r>
    <n v="100359"/>
    <x v="11"/>
    <x v="1"/>
    <x v="0"/>
    <x v="0"/>
    <n v="0"/>
    <n v="0"/>
    <x v="0"/>
    <n v="50"/>
  </r>
  <r>
    <n v="102103"/>
    <x v="145"/>
    <x v="1"/>
    <x v="1"/>
    <x v="1"/>
    <n v="1"/>
    <n v="1"/>
    <x v="0"/>
    <n v="25"/>
  </r>
  <r>
    <n v="100046"/>
    <x v="161"/>
    <x v="1"/>
    <x v="1"/>
    <x v="1"/>
    <n v="1"/>
    <n v="1"/>
    <x v="0"/>
    <n v="67"/>
  </r>
  <r>
    <n v="100158"/>
    <x v="202"/>
    <x v="0"/>
    <x v="0"/>
    <x v="0"/>
    <n v="0"/>
    <n v="0"/>
    <x v="0"/>
    <n v="79"/>
  </r>
  <r>
    <n v="102250"/>
    <x v="203"/>
    <x v="1"/>
    <x v="1"/>
    <x v="0"/>
    <n v="0"/>
    <n v="0"/>
    <x v="0"/>
    <n v="75"/>
  </r>
  <r>
    <n v="100520"/>
    <x v="61"/>
    <x v="1"/>
    <x v="1"/>
    <x v="0"/>
    <n v="0"/>
    <n v="0"/>
    <x v="0"/>
    <n v="75"/>
  </r>
  <r>
    <n v="100832"/>
    <x v="231"/>
    <x v="0"/>
    <x v="0"/>
    <x v="0"/>
    <n v="0"/>
    <n v="0"/>
    <x v="0"/>
    <n v="70"/>
  </r>
  <r>
    <n v="102166"/>
    <x v="200"/>
    <x v="1"/>
    <x v="1"/>
    <x v="1"/>
    <n v="1"/>
    <n v="1"/>
    <x v="0"/>
    <n v="75"/>
  </r>
  <r>
    <n v="101716"/>
    <x v="55"/>
    <x v="1"/>
    <x v="1"/>
    <x v="1"/>
    <n v="0"/>
    <n v="0"/>
    <x v="0"/>
    <n v="50"/>
  </r>
  <r>
    <n v="101324"/>
    <x v="36"/>
    <x v="0"/>
    <x v="0"/>
    <x v="0"/>
    <n v="0"/>
    <n v="0"/>
    <x v="0"/>
    <n v="75"/>
  </r>
  <r>
    <n v="100044"/>
    <x v="205"/>
    <x v="1"/>
    <x v="1"/>
    <x v="0"/>
    <n v="0"/>
    <n v="0"/>
    <x v="0"/>
    <n v="80"/>
  </r>
  <r>
    <n v="101892"/>
    <x v="39"/>
    <x v="1"/>
    <x v="0"/>
    <x v="0"/>
    <n v="0"/>
    <n v="0"/>
    <x v="0"/>
    <n v="80"/>
  </r>
  <r>
    <n v="100629"/>
    <x v="217"/>
    <x v="1"/>
    <x v="1"/>
    <x v="1"/>
    <n v="0"/>
    <n v="0"/>
    <x v="0"/>
    <n v="92"/>
  </r>
  <r>
    <n v="101979"/>
    <x v="157"/>
    <x v="0"/>
    <x v="0"/>
    <x v="0"/>
    <n v="0"/>
    <n v="0"/>
    <x v="0"/>
    <n v="75"/>
  </r>
  <r>
    <n v="100620"/>
    <x v="124"/>
    <x v="1"/>
    <x v="1"/>
    <x v="1"/>
    <n v="1"/>
    <n v="1"/>
    <x v="1"/>
    <n v="55"/>
  </r>
  <r>
    <n v="100944"/>
    <x v="87"/>
    <x v="1"/>
    <x v="0"/>
    <x v="0"/>
    <n v="0"/>
    <n v="0"/>
    <x v="0"/>
    <n v="95"/>
  </r>
  <r>
    <n v="100390"/>
    <x v="201"/>
    <x v="1"/>
    <x v="1"/>
    <x v="1"/>
    <n v="0"/>
    <n v="0"/>
    <x v="0"/>
    <n v="80"/>
  </r>
  <r>
    <n v="100729"/>
    <x v="232"/>
    <x v="1"/>
    <x v="1"/>
    <x v="0"/>
    <n v="0"/>
    <n v="0"/>
    <x v="0"/>
    <n v="85"/>
  </r>
  <r>
    <n v="100032"/>
    <x v="6"/>
    <x v="0"/>
    <x v="0"/>
    <x v="0"/>
    <n v="0"/>
    <n v="0"/>
    <x v="0"/>
    <n v="93"/>
  </r>
  <r>
    <n v="101289"/>
    <x v="80"/>
    <x v="1"/>
    <x v="1"/>
    <x v="1"/>
    <n v="0"/>
    <n v="0"/>
    <x v="0"/>
    <n v="67"/>
  </r>
  <r>
    <n v="101033"/>
    <x v="85"/>
    <x v="0"/>
    <x v="0"/>
    <x v="0"/>
    <n v="0"/>
    <n v="0"/>
    <x v="0"/>
    <n v="70"/>
  </r>
  <r>
    <n v="101293"/>
    <x v="173"/>
    <x v="1"/>
    <x v="1"/>
    <x v="0"/>
    <n v="0"/>
    <n v="0"/>
    <x v="0"/>
    <n v="45"/>
  </r>
  <r>
    <n v="102198"/>
    <x v="205"/>
    <x v="1"/>
    <x v="0"/>
    <x v="0"/>
    <n v="0"/>
    <n v="0"/>
    <x v="0"/>
    <n v="79"/>
  </r>
  <r>
    <n v="102046"/>
    <x v="62"/>
    <x v="1"/>
    <x v="1"/>
    <x v="1"/>
    <n v="0"/>
    <n v="0"/>
    <x v="0"/>
    <n v="51"/>
  </r>
  <r>
    <n v="100054"/>
    <x v="154"/>
    <x v="0"/>
    <x v="0"/>
    <x v="0"/>
    <n v="0"/>
    <n v="0"/>
    <x v="0"/>
    <n v="50"/>
  </r>
  <r>
    <n v="100632"/>
    <x v="4"/>
    <x v="1"/>
    <x v="1"/>
    <x v="0"/>
    <n v="0"/>
    <n v="0"/>
    <x v="0"/>
    <n v="45"/>
  </r>
  <r>
    <n v="100103"/>
    <x v="170"/>
    <x v="1"/>
    <x v="0"/>
    <x v="0"/>
    <n v="0"/>
    <n v="0"/>
    <x v="0"/>
    <n v="55"/>
  </r>
  <r>
    <n v="101962"/>
    <x v="116"/>
    <x v="1"/>
    <x v="1"/>
    <x v="0"/>
    <n v="0"/>
    <n v="0"/>
    <x v="0"/>
    <n v="85"/>
  </r>
  <r>
    <n v="100458"/>
    <x v="174"/>
    <x v="0"/>
    <x v="0"/>
    <x v="0"/>
    <n v="0"/>
    <n v="0"/>
    <x v="0"/>
    <n v="75"/>
  </r>
  <r>
    <n v="100716"/>
    <x v="255"/>
    <x v="1"/>
    <x v="1"/>
    <x v="0"/>
    <n v="0"/>
    <n v="0"/>
    <x v="0"/>
    <n v="55"/>
  </r>
  <r>
    <n v="101245"/>
    <x v="110"/>
    <x v="1"/>
    <x v="0"/>
    <x v="0"/>
    <n v="0"/>
    <n v="0"/>
    <x v="0"/>
    <n v="85"/>
  </r>
  <r>
    <n v="101005"/>
    <x v="258"/>
    <x v="0"/>
    <x v="0"/>
    <x v="0"/>
    <n v="0"/>
    <n v="0"/>
    <x v="0"/>
    <n v="77"/>
  </r>
  <r>
    <n v="100539"/>
    <x v="256"/>
    <x v="0"/>
    <x v="0"/>
    <x v="0"/>
    <n v="0"/>
    <n v="0"/>
    <x v="0"/>
    <n v="69"/>
  </r>
  <r>
    <n v="101394"/>
    <x v="172"/>
    <x v="1"/>
    <x v="0"/>
    <x v="0"/>
    <n v="0"/>
    <n v="0"/>
    <x v="0"/>
    <n v="50"/>
  </r>
  <r>
    <n v="100603"/>
    <x v="60"/>
    <x v="1"/>
    <x v="0"/>
    <x v="0"/>
    <n v="0"/>
    <n v="0"/>
    <x v="0"/>
    <n v="55"/>
  </r>
  <r>
    <n v="101218"/>
    <x v="118"/>
    <x v="0"/>
    <x v="0"/>
    <x v="0"/>
    <n v="0"/>
    <n v="0"/>
    <x v="0"/>
    <n v="50"/>
  </r>
  <r>
    <n v="102062"/>
    <x v="180"/>
    <x v="1"/>
    <x v="0"/>
    <x v="0"/>
    <n v="0"/>
    <n v="0"/>
    <x v="0"/>
    <n v="40"/>
  </r>
  <r>
    <n v="100647"/>
    <x v="198"/>
    <x v="1"/>
    <x v="0"/>
    <x v="0"/>
    <n v="0"/>
    <n v="0"/>
    <x v="0"/>
    <n v="45"/>
  </r>
  <r>
    <n v="101812"/>
    <x v="81"/>
    <x v="1"/>
    <x v="0"/>
    <x v="0"/>
    <n v="0"/>
    <n v="0"/>
    <x v="0"/>
    <n v="93"/>
  </r>
  <r>
    <n v="101757"/>
    <x v="23"/>
    <x v="1"/>
    <x v="1"/>
    <x v="0"/>
    <n v="0"/>
    <n v="0"/>
    <x v="0"/>
    <n v="40"/>
  </r>
  <r>
    <n v="100709"/>
    <x v="77"/>
    <x v="1"/>
    <x v="1"/>
    <x v="0"/>
    <n v="0"/>
    <n v="0"/>
    <x v="0"/>
    <n v="55"/>
  </r>
  <r>
    <n v="101082"/>
    <x v="46"/>
    <x v="0"/>
    <x v="0"/>
    <x v="0"/>
    <n v="0"/>
    <n v="0"/>
    <x v="0"/>
    <n v="70"/>
  </r>
  <r>
    <n v="100880"/>
    <x v="194"/>
    <x v="1"/>
    <x v="1"/>
    <x v="1"/>
    <n v="0"/>
    <n v="0"/>
    <x v="0"/>
    <n v="102"/>
  </r>
  <r>
    <n v="102213"/>
    <x v="259"/>
    <x v="1"/>
    <x v="0"/>
    <x v="0"/>
    <n v="0"/>
    <n v="0"/>
    <x v="0"/>
    <n v="25"/>
  </r>
  <r>
    <n v="100527"/>
    <x v="123"/>
    <x v="1"/>
    <x v="1"/>
    <x v="1"/>
    <n v="0"/>
    <n v="0"/>
    <x v="0"/>
    <n v="85"/>
  </r>
  <r>
    <n v="101393"/>
    <x v="84"/>
    <x v="1"/>
    <x v="1"/>
    <x v="1"/>
    <n v="1"/>
    <n v="1"/>
    <x v="1"/>
    <n v="50"/>
  </r>
  <r>
    <n v="100720"/>
    <x v="112"/>
    <x v="0"/>
    <x v="0"/>
    <x v="0"/>
    <n v="0"/>
    <n v="0"/>
    <x v="0"/>
    <n v="75"/>
  </r>
  <r>
    <n v="100918"/>
    <x v="54"/>
    <x v="1"/>
    <x v="1"/>
    <x v="1"/>
    <n v="0"/>
    <n v="0"/>
    <x v="0"/>
    <n v="45"/>
  </r>
  <r>
    <n v="101500"/>
    <x v="123"/>
    <x v="1"/>
    <x v="0"/>
    <x v="0"/>
    <n v="0"/>
    <n v="0"/>
    <x v="0"/>
    <n v="102"/>
  </r>
  <r>
    <n v="100273"/>
    <x v="133"/>
    <x v="1"/>
    <x v="1"/>
    <x v="1"/>
    <n v="1"/>
    <n v="0"/>
    <x v="0"/>
    <n v="50"/>
  </r>
  <r>
    <n v="101237"/>
    <x v="27"/>
    <x v="1"/>
    <x v="1"/>
    <x v="0"/>
    <n v="0"/>
    <n v="0"/>
    <x v="0"/>
    <n v="70"/>
  </r>
  <r>
    <n v="100248"/>
    <x v="61"/>
    <x v="1"/>
    <x v="1"/>
    <x v="1"/>
    <n v="0"/>
    <n v="0"/>
    <x v="0"/>
    <n v="50"/>
  </r>
  <r>
    <n v="100552"/>
    <x v="98"/>
    <x v="1"/>
    <x v="1"/>
    <x v="0"/>
    <n v="0"/>
    <n v="0"/>
    <x v="0"/>
    <n v="55"/>
  </r>
  <r>
    <n v="101050"/>
    <x v="184"/>
    <x v="0"/>
    <x v="0"/>
    <x v="0"/>
    <n v="0"/>
    <n v="0"/>
    <x v="0"/>
    <n v="45"/>
  </r>
  <r>
    <n v="102133"/>
    <x v="232"/>
    <x v="1"/>
    <x v="0"/>
    <x v="0"/>
    <n v="0"/>
    <n v="0"/>
    <x v="0"/>
    <n v="69"/>
  </r>
  <r>
    <n v="101477"/>
    <x v="132"/>
    <x v="1"/>
    <x v="0"/>
    <x v="0"/>
    <n v="0"/>
    <n v="0"/>
    <x v="0"/>
    <n v="45"/>
  </r>
  <r>
    <n v="102059"/>
    <x v="19"/>
    <x v="0"/>
    <x v="0"/>
    <x v="0"/>
    <n v="0"/>
    <n v="0"/>
    <x v="0"/>
    <n v="50"/>
  </r>
  <r>
    <n v="100163"/>
    <x v="151"/>
    <x v="1"/>
    <x v="1"/>
    <x v="0"/>
    <n v="0"/>
    <n v="0"/>
    <x v="0"/>
    <n v="85"/>
  </r>
  <r>
    <n v="100851"/>
    <x v="265"/>
    <x v="1"/>
    <x v="1"/>
    <x v="1"/>
    <n v="1"/>
    <n v="1"/>
    <x v="1"/>
    <n v="69"/>
  </r>
  <r>
    <n v="101769"/>
    <x v="109"/>
    <x v="1"/>
    <x v="1"/>
    <x v="0"/>
    <n v="0"/>
    <n v="0"/>
    <x v="0"/>
    <n v="55"/>
  </r>
  <r>
    <n v="101283"/>
    <x v="179"/>
    <x v="1"/>
    <x v="0"/>
    <x v="0"/>
    <n v="0"/>
    <n v="0"/>
    <x v="0"/>
    <n v="45"/>
  </r>
  <r>
    <n v="102127"/>
    <x v="88"/>
    <x v="1"/>
    <x v="0"/>
    <x v="0"/>
    <n v="0"/>
    <n v="0"/>
    <x v="0"/>
    <n v="55"/>
  </r>
  <r>
    <n v="100297"/>
    <x v="215"/>
    <x v="1"/>
    <x v="0"/>
    <x v="0"/>
    <n v="0"/>
    <n v="0"/>
    <x v="0"/>
    <n v="55"/>
  </r>
  <r>
    <n v="100923"/>
    <x v="218"/>
    <x v="1"/>
    <x v="1"/>
    <x v="1"/>
    <n v="1"/>
    <n v="1"/>
    <x v="0"/>
    <n v="40"/>
  </r>
  <r>
    <n v="100127"/>
    <x v="220"/>
    <x v="1"/>
    <x v="0"/>
    <x v="0"/>
    <n v="0"/>
    <n v="0"/>
    <x v="0"/>
    <n v="75"/>
  </r>
  <r>
    <n v="101657"/>
    <x v="99"/>
    <x v="0"/>
    <x v="0"/>
    <x v="0"/>
    <n v="0"/>
    <n v="0"/>
    <x v="0"/>
    <n v="69"/>
  </r>
  <r>
    <n v="101983"/>
    <x v="158"/>
    <x v="0"/>
    <x v="0"/>
    <x v="0"/>
    <n v="0"/>
    <n v="0"/>
    <x v="0"/>
    <n v="75"/>
  </r>
  <r>
    <n v="100847"/>
    <x v="52"/>
    <x v="1"/>
    <x v="0"/>
    <x v="0"/>
    <n v="0"/>
    <n v="0"/>
    <x v="0"/>
    <n v="100"/>
  </r>
  <r>
    <n v="100001"/>
    <x v="88"/>
    <x v="1"/>
    <x v="0"/>
    <x v="0"/>
    <n v="0"/>
    <n v="0"/>
    <x v="0"/>
    <n v="50"/>
  </r>
  <r>
    <n v="100189"/>
    <x v="51"/>
    <x v="1"/>
    <x v="1"/>
    <x v="1"/>
    <n v="0"/>
    <n v="0"/>
    <x v="0"/>
    <n v="40"/>
  </r>
  <r>
    <n v="101444"/>
    <x v="100"/>
    <x v="1"/>
    <x v="1"/>
    <x v="1"/>
    <n v="1"/>
    <n v="0"/>
    <x v="0"/>
    <n v="93"/>
  </r>
  <r>
    <n v="100162"/>
    <x v="123"/>
    <x v="1"/>
    <x v="1"/>
    <x v="0"/>
    <n v="0"/>
    <n v="0"/>
    <x v="0"/>
    <n v="100"/>
  </r>
  <r>
    <n v="101355"/>
    <x v="106"/>
    <x v="1"/>
    <x v="1"/>
    <x v="1"/>
    <n v="0"/>
    <n v="0"/>
    <x v="0"/>
    <n v="75"/>
  </r>
  <r>
    <n v="100717"/>
    <x v="192"/>
    <x v="0"/>
    <x v="0"/>
    <x v="0"/>
    <n v="0"/>
    <n v="0"/>
    <x v="0"/>
    <n v="40"/>
  </r>
  <r>
    <n v="101817"/>
    <x v="242"/>
    <x v="1"/>
    <x v="1"/>
    <x v="0"/>
    <n v="0"/>
    <n v="0"/>
    <x v="0"/>
    <n v="83"/>
  </r>
  <r>
    <n v="101197"/>
    <x v="26"/>
    <x v="0"/>
    <x v="0"/>
    <x v="0"/>
    <n v="0"/>
    <n v="0"/>
    <x v="0"/>
    <n v="75"/>
  </r>
  <r>
    <n v="100796"/>
    <x v="3"/>
    <x v="1"/>
    <x v="1"/>
    <x v="1"/>
    <n v="0"/>
    <n v="0"/>
    <x v="0"/>
    <n v="70"/>
  </r>
  <r>
    <n v="102202"/>
    <x v="114"/>
    <x v="1"/>
    <x v="0"/>
    <x v="0"/>
    <n v="0"/>
    <n v="0"/>
    <x v="0"/>
    <n v="102"/>
  </r>
  <r>
    <n v="100724"/>
    <x v="56"/>
    <x v="1"/>
    <x v="1"/>
    <x v="0"/>
    <n v="0"/>
    <n v="0"/>
    <x v="0"/>
    <n v="50"/>
  </r>
  <r>
    <n v="100876"/>
    <x v="99"/>
    <x v="1"/>
    <x v="1"/>
    <x v="1"/>
    <n v="1"/>
    <n v="0"/>
    <x v="0"/>
    <n v="75"/>
  </r>
  <r>
    <n v="102056"/>
    <x v="144"/>
    <x v="1"/>
    <x v="0"/>
    <x v="0"/>
    <n v="0"/>
    <n v="0"/>
    <x v="0"/>
    <n v="50"/>
  </r>
  <r>
    <n v="100736"/>
    <x v="2"/>
    <x v="1"/>
    <x v="0"/>
    <x v="0"/>
    <n v="0"/>
    <n v="0"/>
    <x v="0"/>
    <n v="51"/>
  </r>
  <r>
    <n v="101195"/>
    <x v="241"/>
    <x v="1"/>
    <x v="1"/>
    <x v="1"/>
    <n v="0"/>
    <n v="0"/>
    <x v="0"/>
    <n v="25"/>
  </r>
  <r>
    <n v="100274"/>
    <x v="196"/>
    <x v="1"/>
    <x v="0"/>
    <x v="0"/>
    <n v="0"/>
    <n v="0"/>
    <x v="0"/>
    <n v="69"/>
  </r>
  <r>
    <n v="100920"/>
    <x v="6"/>
    <x v="1"/>
    <x v="1"/>
    <x v="1"/>
    <n v="0"/>
    <n v="0"/>
    <x v="0"/>
    <n v="102"/>
  </r>
  <r>
    <n v="101661"/>
    <x v="81"/>
    <x v="1"/>
    <x v="1"/>
    <x v="1"/>
    <n v="1"/>
    <n v="0"/>
    <x v="0"/>
    <n v="70"/>
  </r>
  <r>
    <n v="100523"/>
    <x v="186"/>
    <x v="1"/>
    <x v="1"/>
    <x v="0"/>
    <n v="0"/>
    <n v="0"/>
    <x v="0"/>
    <n v="75"/>
  </r>
  <r>
    <n v="100225"/>
    <x v="213"/>
    <x v="0"/>
    <x v="0"/>
    <x v="0"/>
    <n v="0"/>
    <n v="0"/>
    <x v="0"/>
    <n v="55"/>
  </r>
  <r>
    <n v="100852"/>
    <x v="126"/>
    <x v="1"/>
    <x v="0"/>
    <x v="0"/>
    <n v="0"/>
    <n v="0"/>
    <x v="0"/>
    <n v="75"/>
  </r>
  <r>
    <n v="102341"/>
    <x v="83"/>
    <x v="1"/>
    <x v="1"/>
    <x v="0"/>
    <n v="0"/>
    <n v="0"/>
    <x v="0"/>
    <n v="92"/>
  </r>
  <r>
    <n v="100599"/>
    <x v="162"/>
    <x v="1"/>
    <x v="0"/>
    <x v="0"/>
    <n v="0"/>
    <n v="0"/>
    <x v="0"/>
    <n v="55"/>
  </r>
  <r>
    <n v="102402"/>
    <x v="194"/>
    <x v="1"/>
    <x v="1"/>
    <x v="0"/>
    <n v="0"/>
    <n v="0"/>
    <x v="0"/>
    <n v="80"/>
  </r>
  <r>
    <n v="102231"/>
    <x v="168"/>
    <x v="1"/>
    <x v="1"/>
    <x v="1"/>
    <n v="0"/>
    <n v="0"/>
    <x v="0"/>
    <n v="55"/>
  </r>
  <r>
    <n v="100857"/>
    <x v="33"/>
    <x v="0"/>
    <x v="0"/>
    <x v="0"/>
    <n v="0"/>
    <n v="0"/>
    <x v="0"/>
    <n v="77"/>
  </r>
  <r>
    <n v="101465"/>
    <x v="95"/>
    <x v="0"/>
    <x v="0"/>
    <x v="0"/>
    <n v="0"/>
    <n v="0"/>
    <x v="0"/>
    <n v="102"/>
  </r>
  <r>
    <n v="101779"/>
    <x v="259"/>
    <x v="1"/>
    <x v="0"/>
    <x v="0"/>
    <n v="0"/>
    <n v="0"/>
    <x v="0"/>
    <n v="40"/>
  </r>
  <r>
    <n v="100981"/>
    <x v="156"/>
    <x v="1"/>
    <x v="1"/>
    <x v="1"/>
    <n v="1"/>
    <n v="0"/>
    <x v="0"/>
    <n v="77"/>
  </r>
  <r>
    <n v="102347"/>
    <x v="170"/>
    <x v="1"/>
    <x v="1"/>
    <x v="1"/>
    <n v="0"/>
    <n v="0"/>
    <x v="0"/>
    <n v="95"/>
  </r>
  <r>
    <n v="102136"/>
    <x v="83"/>
    <x v="0"/>
    <x v="0"/>
    <x v="0"/>
    <n v="0"/>
    <n v="0"/>
    <x v="0"/>
    <n v="55"/>
  </r>
  <r>
    <n v="101188"/>
    <x v="235"/>
    <x v="1"/>
    <x v="1"/>
    <x v="1"/>
    <n v="1"/>
    <n v="1"/>
    <x v="0"/>
    <n v="67"/>
  </r>
  <r>
    <n v="100718"/>
    <x v="143"/>
    <x v="1"/>
    <x v="1"/>
    <x v="0"/>
    <n v="0"/>
    <n v="0"/>
    <x v="0"/>
    <n v="83"/>
  </r>
  <r>
    <n v="102012"/>
    <x v="34"/>
    <x v="1"/>
    <x v="1"/>
    <x v="1"/>
    <n v="0"/>
    <n v="0"/>
    <x v="0"/>
    <n v="92"/>
  </r>
  <r>
    <n v="100264"/>
    <x v="27"/>
    <x v="1"/>
    <x v="1"/>
    <x v="1"/>
    <n v="1"/>
    <n v="0"/>
    <x v="0"/>
    <n v="51"/>
  </r>
  <r>
    <n v="102054"/>
    <x v="141"/>
    <x v="1"/>
    <x v="1"/>
    <x v="0"/>
    <n v="0"/>
    <n v="0"/>
    <x v="0"/>
    <n v="70"/>
  </r>
  <r>
    <n v="101718"/>
    <x v="92"/>
    <x v="0"/>
    <x v="0"/>
    <x v="0"/>
    <n v="0"/>
    <n v="0"/>
    <x v="0"/>
    <n v="69"/>
  </r>
  <r>
    <n v="100563"/>
    <x v="196"/>
    <x v="0"/>
    <x v="0"/>
    <x v="0"/>
    <n v="0"/>
    <n v="0"/>
    <x v="0"/>
    <n v="75"/>
  </r>
  <r>
    <n v="101984"/>
    <x v="3"/>
    <x v="1"/>
    <x v="1"/>
    <x v="0"/>
    <n v="0"/>
    <n v="0"/>
    <x v="0"/>
    <n v="55"/>
  </r>
  <r>
    <n v="102390"/>
    <x v="241"/>
    <x v="1"/>
    <x v="0"/>
    <x v="0"/>
    <n v="0"/>
    <n v="0"/>
    <x v="0"/>
    <n v="25"/>
  </r>
  <r>
    <n v="100411"/>
    <x v="102"/>
    <x v="0"/>
    <x v="0"/>
    <x v="0"/>
    <n v="0"/>
    <n v="0"/>
    <x v="0"/>
    <n v="102"/>
  </r>
  <r>
    <n v="100437"/>
    <x v="241"/>
    <x v="1"/>
    <x v="1"/>
    <x v="1"/>
    <n v="0"/>
    <n v="0"/>
    <x v="0"/>
    <n v="30"/>
  </r>
  <r>
    <n v="102397"/>
    <x v="102"/>
    <x v="1"/>
    <x v="1"/>
    <x v="0"/>
    <n v="0"/>
    <n v="0"/>
    <x v="0"/>
    <n v="100"/>
  </r>
  <r>
    <n v="100186"/>
    <x v="129"/>
    <x v="0"/>
    <x v="0"/>
    <x v="0"/>
    <n v="0"/>
    <n v="0"/>
    <x v="0"/>
    <n v="75"/>
  </r>
  <r>
    <n v="102436"/>
    <x v="267"/>
    <x v="1"/>
    <x v="0"/>
    <x v="0"/>
    <n v="0"/>
    <n v="0"/>
    <x v="0"/>
    <n v="95"/>
  </r>
  <r>
    <n v="101013"/>
    <x v="13"/>
    <x v="1"/>
    <x v="1"/>
    <x v="0"/>
    <n v="0"/>
    <n v="0"/>
    <x v="0"/>
    <n v="79"/>
  </r>
  <r>
    <n v="101784"/>
    <x v="235"/>
    <x v="0"/>
    <x v="0"/>
    <x v="0"/>
    <n v="0"/>
    <n v="0"/>
    <x v="0"/>
    <n v="85"/>
  </r>
  <r>
    <n v="100176"/>
    <x v="96"/>
    <x v="1"/>
    <x v="1"/>
    <x v="1"/>
    <n v="0"/>
    <n v="0"/>
    <x v="0"/>
    <n v="40"/>
  </r>
  <r>
    <n v="101750"/>
    <x v="140"/>
    <x v="1"/>
    <x v="1"/>
    <x v="0"/>
    <n v="0"/>
    <n v="0"/>
    <x v="0"/>
    <n v="50"/>
  </r>
  <r>
    <n v="102417"/>
    <x v="15"/>
    <x v="0"/>
    <x v="0"/>
    <x v="0"/>
    <n v="0"/>
    <n v="0"/>
    <x v="0"/>
    <n v="85"/>
  </r>
  <r>
    <n v="102171"/>
    <x v="187"/>
    <x v="1"/>
    <x v="1"/>
    <x v="1"/>
    <n v="1"/>
    <n v="1"/>
    <x v="1"/>
    <n v="85"/>
  </r>
  <r>
    <n v="101250"/>
    <x v="48"/>
    <x v="1"/>
    <x v="1"/>
    <x v="1"/>
    <n v="0"/>
    <n v="0"/>
    <x v="0"/>
    <n v="40"/>
  </r>
  <r>
    <n v="101412"/>
    <x v="171"/>
    <x v="1"/>
    <x v="1"/>
    <x v="1"/>
    <n v="0"/>
    <n v="0"/>
    <x v="0"/>
    <n v="69"/>
  </r>
  <r>
    <n v="102322"/>
    <x v="178"/>
    <x v="0"/>
    <x v="0"/>
    <x v="0"/>
    <n v="0"/>
    <n v="0"/>
    <x v="0"/>
    <n v="50"/>
  </r>
  <r>
    <n v="100667"/>
    <x v="39"/>
    <x v="1"/>
    <x v="0"/>
    <x v="0"/>
    <n v="0"/>
    <n v="0"/>
    <x v="0"/>
    <n v="83"/>
  </r>
  <r>
    <n v="100776"/>
    <x v="57"/>
    <x v="1"/>
    <x v="0"/>
    <x v="0"/>
    <n v="0"/>
    <n v="0"/>
    <x v="0"/>
    <n v="93"/>
  </r>
  <r>
    <n v="100389"/>
    <x v="240"/>
    <x v="1"/>
    <x v="1"/>
    <x v="0"/>
    <n v="0"/>
    <n v="0"/>
    <x v="0"/>
    <n v="55"/>
  </r>
  <r>
    <n v="100947"/>
    <x v="14"/>
    <x v="1"/>
    <x v="1"/>
    <x v="1"/>
    <n v="0"/>
    <n v="0"/>
    <x v="0"/>
    <n v="92"/>
  </r>
  <r>
    <n v="100536"/>
    <x v="195"/>
    <x v="1"/>
    <x v="1"/>
    <x v="0"/>
    <n v="0"/>
    <n v="0"/>
    <x v="0"/>
    <n v="70"/>
  </r>
  <r>
    <n v="102370"/>
    <x v="28"/>
    <x v="1"/>
    <x v="1"/>
    <x v="0"/>
    <n v="0"/>
    <n v="0"/>
    <x v="0"/>
    <n v="85"/>
  </r>
  <r>
    <n v="100185"/>
    <x v="241"/>
    <x v="1"/>
    <x v="1"/>
    <x v="0"/>
    <n v="0"/>
    <n v="0"/>
    <x v="0"/>
    <n v="40"/>
  </r>
  <r>
    <n v="100434"/>
    <x v="94"/>
    <x v="0"/>
    <x v="0"/>
    <x v="0"/>
    <n v="0"/>
    <n v="0"/>
    <x v="0"/>
    <n v="75"/>
  </r>
  <r>
    <n v="102196"/>
    <x v="264"/>
    <x v="1"/>
    <x v="1"/>
    <x v="0"/>
    <n v="0"/>
    <n v="0"/>
    <x v="0"/>
    <n v="50"/>
  </r>
  <r>
    <n v="100644"/>
    <x v="208"/>
    <x v="1"/>
    <x v="1"/>
    <x v="1"/>
    <n v="1"/>
    <n v="1"/>
    <x v="0"/>
    <n v="69"/>
  </r>
  <r>
    <n v="101569"/>
    <x v="122"/>
    <x v="0"/>
    <x v="0"/>
    <x v="0"/>
    <n v="0"/>
    <n v="0"/>
    <x v="0"/>
    <n v="45"/>
  </r>
  <r>
    <n v="101492"/>
    <x v="11"/>
    <x v="1"/>
    <x v="0"/>
    <x v="0"/>
    <n v="0"/>
    <n v="0"/>
    <x v="0"/>
    <n v="55"/>
  </r>
  <r>
    <n v="102110"/>
    <x v="109"/>
    <x v="1"/>
    <x v="1"/>
    <x v="0"/>
    <n v="0"/>
    <n v="0"/>
    <x v="0"/>
    <n v="92"/>
  </r>
  <r>
    <n v="100605"/>
    <x v="63"/>
    <x v="1"/>
    <x v="0"/>
    <x v="0"/>
    <n v="0"/>
    <n v="0"/>
    <x v="0"/>
    <n v="100"/>
  </r>
  <r>
    <n v="101568"/>
    <x v="99"/>
    <x v="0"/>
    <x v="0"/>
    <x v="0"/>
    <n v="0"/>
    <n v="0"/>
    <x v="0"/>
    <n v="70"/>
  </r>
  <r>
    <n v="101008"/>
    <x v="232"/>
    <x v="1"/>
    <x v="1"/>
    <x v="0"/>
    <n v="0"/>
    <n v="0"/>
    <x v="0"/>
    <n v="69"/>
  </r>
  <r>
    <n v="100645"/>
    <x v="59"/>
    <x v="0"/>
    <x v="0"/>
    <x v="0"/>
    <n v="0"/>
    <n v="0"/>
    <x v="0"/>
    <n v="92"/>
  </r>
  <r>
    <n v="102421"/>
    <x v="226"/>
    <x v="1"/>
    <x v="0"/>
    <x v="0"/>
    <n v="0"/>
    <n v="0"/>
    <x v="0"/>
    <n v="75"/>
  </r>
  <r>
    <n v="102060"/>
    <x v="161"/>
    <x v="0"/>
    <x v="0"/>
    <x v="0"/>
    <n v="0"/>
    <n v="0"/>
    <x v="0"/>
    <n v="80"/>
  </r>
  <r>
    <n v="100409"/>
    <x v="262"/>
    <x v="1"/>
    <x v="1"/>
    <x v="0"/>
    <n v="0"/>
    <n v="0"/>
    <x v="0"/>
    <n v="77"/>
  </r>
  <r>
    <n v="101604"/>
    <x v="71"/>
    <x v="1"/>
    <x v="1"/>
    <x v="0"/>
    <n v="0"/>
    <n v="0"/>
    <x v="0"/>
    <n v="50"/>
  </r>
  <r>
    <n v="100601"/>
    <x v="134"/>
    <x v="1"/>
    <x v="1"/>
    <x v="1"/>
    <n v="0"/>
    <n v="0"/>
    <x v="0"/>
    <n v="55"/>
  </r>
  <r>
    <n v="100913"/>
    <x v="7"/>
    <x v="0"/>
    <x v="0"/>
    <x v="0"/>
    <n v="0"/>
    <n v="0"/>
    <x v="0"/>
    <n v="69"/>
  </r>
  <r>
    <n v="100317"/>
    <x v="226"/>
    <x v="1"/>
    <x v="0"/>
    <x v="0"/>
    <n v="0"/>
    <n v="0"/>
    <x v="0"/>
    <n v="77"/>
  </r>
  <r>
    <n v="100251"/>
    <x v="153"/>
    <x v="1"/>
    <x v="1"/>
    <x v="1"/>
    <n v="0"/>
    <n v="0"/>
    <x v="0"/>
    <n v="73"/>
  </r>
  <r>
    <n v="102101"/>
    <x v="168"/>
    <x v="1"/>
    <x v="1"/>
    <x v="1"/>
    <n v="1"/>
    <n v="1"/>
    <x v="0"/>
    <n v="45"/>
  </r>
  <r>
    <n v="101499"/>
    <x v="42"/>
    <x v="0"/>
    <x v="0"/>
    <x v="0"/>
    <n v="0"/>
    <n v="0"/>
    <x v="0"/>
    <n v="75"/>
  </r>
  <r>
    <n v="102285"/>
    <x v="29"/>
    <x v="1"/>
    <x v="1"/>
    <x v="0"/>
    <n v="0"/>
    <n v="0"/>
    <x v="0"/>
    <n v="85"/>
  </r>
  <r>
    <n v="102353"/>
    <x v="22"/>
    <x v="0"/>
    <x v="0"/>
    <x v="0"/>
    <n v="0"/>
    <n v="0"/>
    <x v="0"/>
    <n v="75"/>
  </r>
  <r>
    <n v="100020"/>
    <x v="134"/>
    <x v="1"/>
    <x v="1"/>
    <x v="1"/>
    <n v="0"/>
    <n v="0"/>
    <x v="0"/>
    <n v="95"/>
  </r>
  <r>
    <n v="100459"/>
    <x v="171"/>
    <x v="1"/>
    <x v="0"/>
    <x v="0"/>
    <n v="0"/>
    <n v="0"/>
    <x v="0"/>
    <n v="55"/>
  </r>
  <r>
    <n v="102219"/>
    <x v="209"/>
    <x v="1"/>
    <x v="0"/>
    <x v="0"/>
    <n v="0"/>
    <n v="0"/>
    <x v="0"/>
    <n v="75"/>
  </r>
  <r>
    <n v="101637"/>
    <x v="114"/>
    <x v="1"/>
    <x v="1"/>
    <x v="1"/>
    <n v="0"/>
    <n v="0"/>
    <x v="0"/>
    <n v="100"/>
  </r>
  <r>
    <n v="101262"/>
    <x v="155"/>
    <x v="1"/>
    <x v="0"/>
    <x v="0"/>
    <n v="0"/>
    <n v="0"/>
    <x v="0"/>
    <n v="69"/>
  </r>
  <r>
    <n v="102294"/>
    <x v="64"/>
    <x v="1"/>
    <x v="1"/>
    <x v="1"/>
    <n v="0"/>
    <n v="0"/>
    <x v="0"/>
    <n v="80"/>
  </r>
  <r>
    <n v="100664"/>
    <x v="124"/>
    <x v="1"/>
    <x v="1"/>
    <x v="1"/>
    <n v="0"/>
    <n v="0"/>
    <x v="0"/>
    <n v="69"/>
  </r>
  <r>
    <n v="101333"/>
    <x v="36"/>
    <x v="1"/>
    <x v="1"/>
    <x v="1"/>
    <n v="0"/>
    <n v="0"/>
    <x v="0"/>
    <n v="85"/>
  </r>
  <r>
    <n v="101104"/>
    <x v="168"/>
    <x v="1"/>
    <x v="0"/>
    <x v="0"/>
    <n v="0"/>
    <n v="0"/>
    <x v="0"/>
    <n v="50"/>
  </r>
  <r>
    <n v="102190"/>
    <x v="80"/>
    <x v="1"/>
    <x v="1"/>
    <x v="1"/>
    <n v="1"/>
    <n v="1"/>
    <x v="0"/>
    <n v="70"/>
  </r>
  <r>
    <n v="101550"/>
    <x v="152"/>
    <x v="1"/>
    <x v="1"/>
    <x v="0"/>
    <n v="0"/>
    <n v="0"/>
    <x v="0"/>
    <n v="95"/>
  </r>
  <r>
    <n v="100938"/>
    <x v="30"/>
    <x v="1"/>
    <x v="1"/>
    <x v="0"/>
    <n v="0"/>
    <n v="0"/>
    <x v="0"/>
    <n v="75"/>
  </r>
  <r>
    <n v="102152"/>
    <x v="191"/>
    <x v="1"/>
    <x v="1"/>
    <x v="1"/>
    <n v="0"/>
    <n v="0"/>
    <x v="0"/>
    <n v="55"/>
  </r>
  <r>
    <n v="101093"/>
    <x v="245"/>
    <x v="1"/>
    <x v="1"/>
    <x v="0"/>
    <n v="0"/>
    <n v="0"/>
    <x v="0"/>
    <n v="69"/>
  </r>
  <r>
    <n v="101052"/>
    <x v="225"/>
    <x v="0"/>
    <x v="0"/>
    <x v="0"/>
    <n v="0"/>
    <n v="0"/>
    <x v="0"/>
    <n v="45"/>
  </r>
  <r>
    <n v="101953"/>
    <x v="256"/>
    <x v="0"/>
    <x v="0"/>
    <x v="0"/>
    <n v="0"/>
    <n v="0"/>
    <x v="0"/>
    <n v="75"/>
  </r>
  <r>
    <n v="100111"/>
    <x v="33"/>
    <x v="1"/>
    <x v="1"/>
    <x v="0"/>
    <n v="0"/>
    <n v="0"/>
    <x v="0"/>
    <n v="50"/>
  </r>
  <r>
    <n v="102242"/>
    <x v="234"/>
    <x v="1"/>
    <x v="1"/>
    <x v="1"/>
    <n v="0"/>
    <n v="0"/>
    <x v="0"/>
    <n v="93"/>
  </r>
  <r>
    <n v="100443"/>
    <x v="106"/>
    <x v="1"/>
    <x v="1"/>
    <x v="0"/>
    <n v="0"/>
    <n v="0"/>
    <x v="0"/>
    <n v="45"/>
  </r>
  <r>
    <n v="100627"/>
    <x v="86"/>
    <x v="1"/>
    <x v="1"/>
    <x v="1"/>
    <n v="0"/>
    <n v="0"/>
    <x v="0"/>
    <n v="25"/>
  </r>
  <r>
    <n v="101524"/>
    <x v="1"/>
    <x v="1"/>
    <x v="1"/>
    <x v="1"/>
    <n v="0"/>
    <n v="0"/>
    <x v="0"/>
    <n v="15"/>
  </r>
  <r>
    <n v="102158"/>
    <x v="163"/>
    <x v="0"/>
    <x v="0"/>
    <x v="0"/>
    <n v="0"/>
    <n v="0"/>
    <x v="0"/>
    <n v="45"/>
  </r>
  <r>
    <n v="100384"/>
    <x v="55"/>
    <x v="0"/>
    <x v="0"/>
    <x v="0"/>
    <n v="0"/>
    <n v="0"/>
    <x v="0"/>
    <n v="55"/>
  </r>
  <r>
    <n v="100457"/>
    <x v="150"/>
    <x v="1"/>
    <x v="1"/>
    <x v="1"/>
    <n v="0"/>
    <n v="0"/>
    <x v="0"/>
    <n v="70"/>
  </r>
  <r>
    <n v="100386"/>
    <x v="98"/>
    <x v="1"/>
    <x v="0"/>
    <x v="0"/>
    <n v="0"/>
    <n v="0"/>
    <x v="0"/>
    <n v="95"/>
  </r>
  <r>
    <n v="101929"/>
    <x v="171"/>
    <x v="1"/>
    <x v="1"/>
    <x v="0"/>
    <n v="0"/>
    <n v="0"/>
    <x v="0"/>
    <n v="77"/>
  </r>
  <r>
    <n v="101443"/>
    <x v="23"/>
    <x v="0"/>
    <x v="0"/>
    <x v="0"/>
    <n v="0"/>
    <n v="0"/>
    <x v="0"/>
    <n v="25"/>
  </r>
  <r>
    <n v="101291"/>
    <x v="145"/>
    <x v="1"/>
    <x v="0"/>
    <x v="0"/>
    <n v="0"/>
    <n v="0"/>
    <x v="0"/>
    <n v="30"/>
  </r>
  <r>
    <n v="101091"/>
    <x v="267"/>
    <x v="1"/>
    <x v="1"/>
    <x v="1"/>
    <n v="1"/>
    <n v="1"/>
    <x v="0"/>
    <n v="45"/>
  </r>
  <r>
    <n v="100561"/>
    <x v="127"/>
    <x v="1"/>
    <x v="1"/>
    <x v="1"/>
    <n v="0"/>
    <n v="0"/>
    <x v="0"/>
    <n v="80"/>
  </r>
  <r>
    <n v="101149"/>
    <x v="7"/>
    <x v="1"/>
    <x v="1"/>
    <x v="1"/>
    <n v="0"/>
    <n v="0"/>
    <x v="0"/>
    <n v="93"/>
  </r>
  <r>
    <n v="102320"/>
    <x v="235"/>
    <x v="0"/>
    <x v="0"/>
    <x v="0"/>
    <n v="0"/>
    <n v="0"/>
    <x v="0"/>
    <n v="55"/>
  </r>
  <r>
    <n v="102440"/>
    <x v="98"/>
    <x v="1"/>
    <x v="1"/>
    <x v="1"/>
    <n v="0"/>
    <n v="0"/>
    <x v="0"/>
    <n v="77"/>
  </r>
  <r>
    <n v="101869"/>
    <x v="50"/>
    <x v="1"/>
    <x v="0"/>
    <x v="0"/>
    <n v="0"/>
    <n v="0"/>
    <x v="0"/>
    <n v="83"/>
  </r>
  <r>
    <n v="101402"/>
    <x v="66"/>
    <x v="1"/>
    <x v="0"/>
    <x v="0"/>
    <n v="0"/>
    <n v="0"/>
    <x v="0"/>
    <n v="85"/>
  </r>
  <r>
    <n v="100517"/>
    <x v="127"/>
    <x v="0"/>
    <x v="0"/>
    <x v="0"/>
    <n v="0"/>
    <n v="0"/>
    <x v="0"/>
    <n v="45"/>
  </r>
  <r>
    <n v="100773"/>
    <x v="28"/>
    <x v="1"/>
    <x v="1"/>
    <x v="1"/>
    <n v="1"/>
    <n v="1"/>
    <x v="0"/>
    <n v="55"/>
  </r>
  <r>
    <n v="100543"/>
    <x v="46"/>
    <x v="1"/>
    <x v="1"/>
    <x v="1"/>
    <n v="0"/>
    <n v="0"/>
    <x v="0"/>
    <n v="69"/>
  </r>
  <r>
    <n v="100970"/>
    <x v="33"/>
    <x v="0"/>
    <x v="0"/>
    <x v="0"/>
    <n v="0"/>
    <n v="0"/>
    <x v="0"/>
    <n v="45"/>
  </r>
  <r>
    <n v="100922"/>
    <x v="121"/>
    <x v="1"/>
    <x v="1"/>
    <x v="1"/>
    <n v="1"/>
    <n v="0"/>
    <x v="0"/>
    <n v="80"/>
  </r>
  <r>
    <n v="100209"/>
    <x v="197"/>
    <x v="1"/>
    <x v="1"/>
    <x v="1"/>
    <n v="0"/>
    <n v="0"/>
    <x v="0"/>
    <n v="95"/>
  </r>
  <r>
    <n v="101596"/>
    <x v="44"/>
    <x v="0"/>
    <x v="0"/>
    <x v="0"/>
    <n v="0"/>
    <n v="0"/>
    <x v="0"/>
    <n v="25"/>
  </r>
  <r>
    <n v="102119"/>
    <x v="85"/>
    <x v="1"/>
    <x v="0"/>
    <x v="0"/>
    <n v="0"/>
    <n v="0"/>
    <x v="0"/>
    <n v="45"/>
  </r>
  <r>
    <n v="101804"/>
    <x v="37"/>
    <x v="1"/>
    <x v="1"/>
    <x v="0"/>
    <n v="0"/>
    <n v="0"/>
    <x v="0"/>
    <n v="30"/>
  </r>
  <r>
    <n v="100813"/>
    <x v="202"/>
    <x v="0"/>
    <x v="0"/>
    <x v="0"/>
    <n v="0"/>
    <n v="0"/>
    <x v="0"/>
    <n v="80"/>
  </r>
  <r>
    <n v="100128"/>
    <x v="95"/>
    <x v="0"/>
    <x v="0"/>
    <x v="0"/>
    <n v="0"/>
    <n v="0"/>
    <x v="0"/>
    <n v="102"/>
  </r>
  <r>
    <n v="100407"/>
    <x v="240"/>
    <x v="0"/>
    <x v="0"/>
    <x v="0"/>
    <n v="0"/>
    <n v="0"/>
    <x v="0"/>
    <n v="75"/>
  </r>
  <r>
    <n v="102277"/>
    <x v="217"/>
    <x v="1"/>
    <x v="0"/>
    <x v="0"/>
    <n v="0"/>
    <n v="0"/>
    <x v="0"/>
    <n v="80"/>
  </r>
  <r>
    <n v="100537"/>
    <x v="240"/>
    <x v="1"/>
    <x v="1"/>
    <x v="1"/>
    <n v="1"/>
    <n v="0"/>
    <x v="0"/>
    <n v="102"/>
  </r>
  <r>
    <n v="100790"/>
    <x v="95"/>
    <x v="1"/>
    <x v="1"/>
    <x v="1"/>
    <n v="0"/>
    <n v="0"/>
    <x v="0"/>
    <n v="85"/>
  </r>
  <r>
    <n v="102414"/>
    <x v="249"/>
    <x v="0"/>
    <x v="0"/>
    <x v="0"/>
    <n v="0"/>
    <n v="0"/>
    <x v="0"/>
    <n v="51"/>
  </r>
  <r>
    <n v="101774"/>
    <x v="46"/>
    <x v="0"/>
    <x v="0"/>
    <x v="0"/>
    <n v="0"/>
    <n v="0"/>
    <x v="0"/>
    <n v="50"/>
  </r>
  <r>
    <n v="100019"/>
    <x v="205"/>
    <x v="1"/>
    <x v="1"/>
    <x v="1"/>
    <n v="1"/>
    <n v="0"/>
    <x v="0"/>
    <n v="83"/>
  </r>
  <r>
    <n v="101847"/>
    <x v="203"/>
    <x v="0"/>
    <x v="0"/>
    <x v="0"/>
    <n v="0"/>
    <n v="0"/>
    <x v="0"/>
    <n v="102"/>
  </r>
  <r>
    <n v="101497"/>
    <x v="167"/>
    <x v="1"/>
    <x v="1"/>
    <x v="1"/>
    <n v="0"/>
    <n v="0"/>
    <x v="0"/>
    <n v="77"/>
  </r>
  <r>
    <n v="100730"/>
    <x v="33"/>
    <x v="1"/>
    <x v="1"/>
    <x v="1"/>
    <n v="1"/>
    <n v="0"/>
    <x v="0"/>
    <n v="69"/>
  </r>
  <r>
    <n v="101707"/>
    <x v="133"/>
    <x v="1"/>
    <x v="0"/>
    <x v="0"/>
    <n v="0"/>
    <n v="0"/>
    <x v="0"/>
    <n v="85"/>
  </r>
  <r>
    <n v="102385"/>
    <x v="210"/>
    <x v="1"/>
    <x v="1"/>
    <x v="1"/>
    <n v="0"/>
    <n v="0"/>
    <x v="0"/>
    <n v="67"/>
  </r>
  <r>
    <n v="100637"/>
    <x v="71"/>
    <x v="1"/>
    <x v="1"/>
    <x v="0"/>
    <n v="0"/>
    <n v="0"/>
    <x v="0"/>
    <n v="50"/>
  </r>
  <r>
    <n v="100334"/>
    <x v="165"/>
    <x v="1"/>
    <x v="0"/>
    <x v="0"/>
    <n v="0"/>
    <n v="0"/>
    <x v="0"/>
    <n v="77"/>
  </r>
  <r>
    <n v="101272"/>
    <x v="107"/>
    <x v="1"/>
    <x v="0"/>
    <x v="0"/>
    <n v="0"/>
    <n v="0"/>
    <x v="0"/>
    <n v="50"/>
  </r>
  <r>
    <n v="102172"/>
    <x v="219"/>
    <x v="0"/>
    <x v="0"/>
    <x v="0"/>
    <n v="0"/>
    <n v="0"/>
    <x v="0"/>
    <n v="77"/>
  </r>
  <r>
    <n v="100877"/>
    <x v="202"/>
    <x v="0"/>
    <x v="0"/>
    <x v="0"/>
    <n v="0"/>
    <n v="0"/>
    <x v="0"/>
    <n v="73"/>
  </r>
  <r>
    <n v="102006"/>
    <x v="16"/>
    <x v="1"/>
    <x v="1"/>
    <x v="1"/>
    <n v="0"/>
    <n v="0"/>
    <x v="0"/>
    <n v="50"/>
  </r>
  <r>
    <n v="101778"/>
    <x v="219"/>
    <x v="1"/>
    <x v="1"/>
    <x v="1"/>
    <n v="0"/>
    <n v="0"/>
    <x v="0"/>
    <n v="77"/>
  </r>
  <r>
    <n v="101440"/>
    <x v="89"/>
    <x v="1"/>
    <x v="0"/>
    <x v="0"/>
    <n v="0"/>
    <n v="0"/>
    <x v="0"/>
    <n v="70"/>
  </r>
  <r>
    <n v="101311"/>
    <x v="181"/>
    <x v="1"/>
    <x v="0"/>
    <x v="0"/>
    <n v="0"/>
    <n v="0"/>
    <x v="0"/>
    <n v="80"/>
  </r>
  <r>
    <n v="100984"/>
    <x v="250"/>
    <x v="1"/>
    <x v="1"/>
    <x v="0"/>
    <n v="0"/>
    <n v="0"/>
    <x v="0"/>
    <n v="85"/>
  </r>
  <r>
    <n v="100952"/>
    <x v="41"/>
    <x v="1"/>
    <x v="0"/>
    <x v="0"/>
    <n v="0"/>
    <n v="0"/>
    <x v="0"/>
    <n v="50"/>
  </r>
  <r>
    <n v="102333"/>
    <x v="233"/>
    <x v="1"/>
    <x v="0"/>
    <x v="0"/>
    <n v="0"/>
    <n v="0"/>
    <x v="0"/>
    <n v="15"/>
  </r>
  <r>
    <n v="102391"/>
    <x v="62"/>
    <x v="1"/>
    <x v="1"/>
    <x v="0"/>
    <n v="0"/>
    <n v="0"/>
    <x v="0"/>
    <n v="67"/>
  </r>
  <r>
    <n v="102038"/>
    <x v="263"/>
    <x v="1"/>
    <x v="0"/>
    <x v="0"/>
    <n v="0"/>
    <n v="0"/>
    <x v="0"/>
    <n v="55"/>
  </r>
  <r>
    <n v="102105"/>
    <x v="9"/>
    <x v="1"/>
    <x v="1"/>
    <x v="1"/>
    <n v="0"/>
    <n v="0"/>
    <x v="0"/>
    <n v="79"/>
  </r>
  <r>
    <n v="100582"/>
    <x v="122"/>
    <x v="1"/>
    <x v="1"/>
    <x v="0"/>
    <n v="0"/>
    <n v="0"/>
    <x v="0"/>
    <n v="45"/>
  </r>
  <r>
    <n v="101161"/>
    <x v="174"/>
    <x v="1"/>
    <x v="1"/>
    <x v="0"/>
    <n v="0"/>
    <n v="0"/>
    <x v="0"/>
    <n v="73"/>
  </r>
  <r>
    <n v="101585"/>
    <x v="63"/>
    <x v="0"/>
    <x v="0"/>
    <x v="0"/>
    <n v="0"/>
    <n v="0"/>
    <x v="0"/>
    <n v="67"/>
  </r>
  <r>
    <n v="101157"/>
    <x v="27"/>
    <x v="1"/>
    <x v="1"/>
    <x v="0"/>
    <n v="0"/>
    <n v="0"/>
    <x v="0"/>
    <n v="51"/>
  </r>
  <r>
    <n v="101175"/>
    <x v="229"/>
    <x v="0"/>
    <x v="0"/>
    <x v="0"/>
    <n v="0"/>
    <n v="0"/>
    <x v="0"/>
    <n v="80"/>
  </r>
  <r>
    <n v="100489"/>
    <x v="81"/>
    <x v="1"/>
    <x v="1"/>
    <x v="1"/>
    <n v="0"/>
    <n v="0"/>
    <x v="0"/>
    <n v="77"/>
  </r>
  <r>
    <n v="101612"/>
    <x v="17"/>
    <x v="1"/>
    <x v="1"/>
    <x v="1"/>
    <n v="1"/>
    <n v="0"/>
    <x v="0"/>
    <n v="77"/>
  </r>
  <r>
    <n v="101266"/>
    <x v="98"/>
    <x v="1"/>
    <x v="1"/>
    <x v="1"/>
    <n v="1"/>
    <n v="1"/>
    <x v="0"/>
    <n v="92"/>
  </r>
  <r>
    <n v="101318"/>
    <x v="71"/>
    <x v="1"/>
    <x v="1"/>
    <x v="0"/>
    <n v="0"/>
    <n v="0"/>
    <x v="0"/>
    <n v="77"/>
  </r>
  <r>
    <n v="101942"/>
    <x v="115"/>
    <x v="1"/>
    <x v="1"/>
    <x v="0"/>
    <n v="0"/>
    <n v="0"/>
    <x v="0"/>
    <n v="55"/>
  </r>
  <r>
    <n v="101064"/>
    <x v="165"/>
    <x v="1"/>
    <x v="1"/>
    <x v="0"/>
    <n v="0"/>
    <n v="0"/>
    <x v="0"/>
    <n v="55"/>
  </r>
  <r>
    <n v="101743"/>
    <x v="191"/>
    <x v="1"/>
    <x v="0"/>
    <x v="0"/>
    <n v="0"/>
    <n v="0"/>
    <x v="0"/>
    <n v="45"/>
  </r>
  <r>
    <n v="101731"/>
    <x v="241"/>
    <x v="1"/>
    <x v="1"/>
    <x v="1"/>
    <n v="0"/>
    <n v="0"/>
    <x v="0"/>
    <n v="40"/>
  </r>
  <r>
    <n v="102363"/>
    <x v="107"/>
    <x v="1"/>
    <x v="1"/>
    <x v="1"/>
    <n v="0"/>
    <n v="0"/>
    <x v="0"/>
    <n v="45"/>
  </r>
  <r>
    <n v="101965"/>
    <x v="95"/>
    <x v="1"/>
    <x v="1"/>
    <x v="1"/>
    <n v="1"/>
    <n v="0"/>
    <x v="0"/>
    <n v="67"/>
  </r>
  <r>
    <n v="102121"/>
    <x v="267"/>
    <x v="0"/>
    <x v="0"/>
    <x v="0"/>
    <n v="0"/>
    <n v="0"/>
    <x v="0"/>
    <n v="75"/>
  </r>
  <r>
    <n v="100268"/>
    <x v="153"/>
    <x v="1"/>
    <x v="1"/>
    <x v="0"/>
    <n v="0"/>
    <n v="0"/>
    <x v="0"/>
    <n v="50"/>
  </r>
  <r>
    <n v="102115"/>
    <x v="27"/>
    <x v="1"/>
    <x v="1"/>
    <x v="0"/>
    <n v="0"/>
    <n v="0"/>
    <x v="0"/>
    <n v="55"/>
  </r>
  <r>
    <n v="100244"/>
    <x v="48"/>
    <x v="1"/>
    <x v="1"/>
    <x v="1"/>
    <n v="1"/>
    <n v="0"/>
    <x v="0"/>
    <n v="30"/>
  </r>
  <r>
    <n v="101011"/>
    <x v="195"/>
    <x v="1"/>
    <x v="1"/>
    <x v="1"/>
    <n v="1"/>
    <n v="0"/>
    <x v="0"/>
    <n v="80"/>
  </r>
  <r>
    <n v="102356"/>
    <x v="200"/>
    <x v="1"/>
    <x v="1"/>
    <x v="1"/>
    <n v="0"/>
    <n v="0"/>
    <x v="0"/>
    <n v="85"/>
  </r>
  <r>
    <n v="102324"/>
    <x v="143"/>
    <x v="1"/>
    <x v="1"/>
    <x v="1"/>
    <n v="1"/>
    <n v="1"/>
    <x v="0"/>
    <n v="77"/>
  </r>
  <r>
    <n v="101611"/>
    <x v="47"/>
    <x v="1"/>
    <x v="1"/>
    <x v="1"/>
    <n v="1"/>
    <n v="1"/>
    <x v="1"/>
    <n v="50"/>
  </r>
  <r>
    <n v="100890"/>
    <x v="243"/>
    <x v="1"/>
    <x v="1"/>
    <x v="1"/>
    <n v="0"/>
    <n v="0"/>
    <x v="0"/>
    <n v="92"/>
  </r>
  <r>
    <n v="101679"/>
    <x v="102"/>
    <x v="1"/>
    <x v="1"/>
    <x v="0"/>
    <n v="0"/>
    <n v="0"/>
    <x v="0"/>
    <n v="75"/>
  </r>
  <r>
    <n v="100394"/>
    <x v="169"/>
    <x v="0"/>
    <x v="0"/>
    <x v="0"/>
    <n v="0"/>
    <n v="0"/>
    <x v="0"/>
    <n v="79"/>
  </r>
  <r>
    <n v="101313"/>
    <x v="94"/>
    <x v="0"/>
    <x v="0"/>
    <x v="0"/>
    <n v="0"/>
    <n v="0"/>
    <x v="0"/>
    <n v="80"/>
  </r>
  <r>
    <n v="102014"/>
    <x v="234"/>
    <x v="1"/>
    <x v="1"/>
    <x v="0"/>
    <n v="0"/>
    <n v="0"/>
    <x v="0"/>
    <n v="55"/>
  </r>
  <r>
    <n v="101851"/>
    <x v="64"/>
    <x v="1"/>
    <x v="1"/>
    <x v="0"/>
    <n v="0"/>
    <n v="0"/>
    <x v="0"/>
    <n v="40"/>
  </r>
  <r>
    <n v="101097"/>
    <x v="115"/>
    <x v="1"/>
    <x v="1"/>
    <x v="1"/>
    <n v="1"/>
    <n v="0"/>
    <x v="0"/>
    <n v="45"/>
  </r>
  <r>
    <n v="100064"/>
    <x v="181"/>
    <x v="1"/>
    <x v="1"/>
    <x v="0"/>
    <n v="0"/>
    <n v="0"/>
    <x v="0"/>
    <n v="55"/>
  </r>
  <r>
    <n v="100099"/>
    <x v="150"/>
    <x v="1"/>
    <x v="1"/>
    <x v="0"/>
    <n v="0"/>
    <n v="0"/>
    <x v="0"/>
    <n v="51"/>
  </r>
  <r>
    <n v="101431"/>
    <x v="241"/>
    <x v="1"/>
    <x v="1"/>
    <x v="0"/>
    <n v="0"/>
    <n v="0"/>
    <x v="0"/>
    <n v="40"/>
  </r>
  <r>
    <n v="101285"/>
    <x v="224"/>
    <x v="1"/>
    <x v="1"/>
    <x v="0"/>
    <n v="0"/>
    <n v="0"/>
    <x v="0"/>
    <n v="55"/>
  </r>
  <r>
    <n v="100445"/>
    <x v="22"/>
    <x v="1"/>
    <x v="0"/>
    <x v="0"/>
    <n v="0"/>
    <n v="0"/>
    <x v="0"/>
    <n v="77"/>
  </r>
  <r>
    <n v="100465"/>
    <x v="102"/>
    <x v="1"/>
    <x v="1"/>
    <x v="1"/>
    <n v="0"/>
    <n v="0"/>
    <x v="0"/>
    <n v="67"/>
  </r>
  <r>
    <n v="100950"/>
    <x v="87"/>
    <x v="1"/>
    <x v="1"/>
    <x v="0"/>
    <n v="0"/>
    <n v="0"/>
    <x v="0"/>
    <n v="55"/>
  </r>
  <r>
    <n v="100228"/>
    <x v="177"/>
    <x v="1"/>
    <x v="1"/>
    <x v="1"/>
    <n v="1"/>
    <n v="1"/>
    <x v="0"/>
    <n v="75"/>
  </r>
  <r>
    <n v="101656"/>
    <x v="69"/>
    <x v="1"/>
    <x v="1"/>
    <x v="1"/>
    <n v="1"/>
    <n v="0"/>
    <x v="0"/>
    <n v="40"/>
  </r>
  <r>
    <n v="101566"/>
    <x v="221"/>
    <x v="1"/>
    <x v="0"/>
    <x v="0"/>
    <n v="0"/>
    <n v="0"/>
    <x v="0"/>
    <n v="75"/>
  </r>
  <r>
    <n v="100229"/>
    <x v="247"/>
    <x v="1"/>
    <x v="0"/>
    <x v="0"/>
    <n v="0"/>
    <n v="0"/>
    <x v="0"/>
    <n v="25"/>
  </r>
  <r>
    <n v="101043"/>
    <x v="171"/>
    <x v="1"/>
    <x v="1"/>
    <x v="1"/>
    <n v="1"/>
    <n v="1"/>
    <x v="0"/>
    <n v="70"/>
  </r>
  <r>
    <n v="100403"/>
    <x v="259"/>
    <x v="1"/>
    <x v="0"/>
    <x v="0"/>
    <n v="0"/>
    <n v="0"/>
    <x v="0"/>
    <n v="25"/>
  </r>
  <r>
    <n v="100963"/>
    <x v="247"/>
    <x v="1"/>
    <x v="0"/>
    <x v="0"/>
    <n v="0"/>
    <n v="0"/>
    <x v="0"/>
    <n v="40"/>
  </r>
  <r>
    <n v="101662"/>
    <x v="192"/>
    <x v="1"/>
    <x v="1"/>
    <x v="1"/>
    <n v="1"/>
    <n v="1"/>
    <x v="1"/>
    <n v="40"/>
  </r>
  <r>
    <n v="100221"/>
    <x v="213"/>
    <x v="0"/>
    <x v="0"/>
    <x v="0"/>
    <n v="0"/>
    <n v="0"/>
    <x v="0"/>
    <n v="69"/>
  </r>
  <r>
    <n v="102089"/>
    <x v="76"/>
    <x v="1"/>
    <x v="1"/>
    <x v="1"/>
    <n v="1"/>
    <n v="1"/>
    <x v="1"/>
    <n v="77"/>
  </r>
  <r>
    <n v="100290"/>
    <x v="218"/>
    <x v="1"/>
    <x v="0"/>
    <x v="0"/>
    <n v="0"/>
    <n v="0"/>
    <x v="0"/>
    <n v="25"/>
  </r>
  <r>
    <n v="100679"/>
    <x v="44"/>
    <x v="1"/>
    <x v="0"/>
    <x v="0"/>
    <n v="0"/>
    <n v="0"/>
    <x v="0"/>
    <n v="15"/>
  </r>
  <r>
    <n v="100897"/>
    <x v="142"/>
    <x v="0"/>
    <x v="0"/>
    <x v="0"/>
    <n v="0"/>
    <n v="0"/>
    <x v="0"/>
    <n v="75"/>
  </r>
  <r>
    <n v="102400"/>
    <x v="196"/>
    <x v="1"/>
    <x v="1"/>
    <x v="0"/>
    <n v="0"/>
    <n v="0"/>
    <x v="0"/>
    <n v="80"/>
  </r>
  <r>
    <n v="101938"/>
    <x v="3"/>
    <x v="1"/>
    <x v="1"/>
    <x v="0"/>
    <n v="0"/>
    <n v="0"/>
    <x v="0"/>
    <n v="80"/>
  </r>
  <r>
    <n v="101801"/>
    <x v="3"/>
    <x v="1"/>
    <x v="1"/>
    <x v="1"/>
    <n v="1"/>
    <n v="0"/>
    <x v="0"/>
    <n v="73"/>
  </r>
  <r>
    <n v="100930"/>
    <x v="76"/>
    <x v="0"/>
    <x v="0"/>
    <x v="0"/>
    <n v="0"/>
    <n v="0"/>
    <x v="0"/>
    <n v="70"/>
  </r>
  <r>
    <n v="101863"/>
    <x v="80"/>
    <x v="0"/>
    <x v="0"/>
    <x v="0"/>
    <n v="0"/>
    <n v="0"/>
    <x v="0"/>
    <n v="55"/>
  </r>
  <r>
    <n v="101416"/>
    <x v="146"/>
    <x v="1"/>
    <x v="1"/>
    <x v="1"/>
    <n v="1"/>
    <n v="1"/>
    <x v="0"/>
    <n v="67"/>
  </r>
  <r>
    <n v="100574"/>
    <x v="44"/>
    <x v="1"/>
    <x v="1"/>
    <x v="0"/>
    <n v="0"/>
    <n v="0"/>
    <x v="0"/>
    <n v="50"/>
  </r>
  <r>
    <n v="102426"/>
    <x v="210"/>
    <x v="0"/>
    <x v="0"/>
    <x v="0"/>
    <n v="0"/>
    <n v="0"/>
    <x v="0"/>
    <n v="55"/>
  </r>
  <r>
    <n v="102072"/>
    <x v="102"/>
    <x v="1"/>
    <x v="1"/>
    <x v="1"/>
    <n v="1"/>
    <n v="0"/>
    <x v="0"/>
    <n v="102"/>
  </r>
  <r>
    <n v="101926"/>
    <x v="144"/>
    <x v="1"/>
    <x v="0"/>
    <x v="0"/>
    <n v="0"/>
    <n v="0"/>
    <x v="0"/>
    <n v="50"/>
  </r>
  <r>
    <n v="100538"/>
    <x v="261"/>
    <x v="1"/>
    <x v="0"/>
    <x v="0"/>
    <n v="0"/>
    <n v="0"/>
    <x v="0"/>
    <n v="75"/>
  </r>
  <r>
    <n v="102470"/>
    <x v="64"/>
    <x v="0"/>
    <x v="0"/>
    <x v="0"/>
    <n v="0"/>
    <n v="0"/>
    <x v="0"/>
    <n v="40"/>
  </r>
  <r>
    <n v="102326"/>
    <x v="64"/>
    <x v="1"/>
    <x v="1"/>
    <x v="0"/>
    <n v="0"/>
    <n v="0"/>
    <x v="0"/>
    <n v="40"/>
  </r>
  <r>
    <n v="101843"/>
    <x v="41"/>
    <x v="1"/>
    <x v="1"/>
    <x v="1"/>
    <n v="1"/>
    <n v="1"/>
    <x v="0"/>
    <n v="51"/>
  </r>
  <r>
    <n v="101933"/>
    <x v="116"/>
    <x v="0"/>
    <x v="0"/>
    <x v="0"/>
    <n v="0"/>
    <n v="0"/>
    <x v="0"/>
    <n v="55"/>
  </r>
  <r>
    <n v="100522"/>
    <x v="214"/>
    <x v="1"/>
    <x v="1"/>
    <x v="1"/>
    <n v="0"/>
    <n v="0"/>
    <x v="0"/>
    <n v="73"/>
  </r>
  <r>
    <n v="101209"/>
    <x v="59"/>
    <x v="0"/>
    <x v="0"/>
    <x v="0"/>
    <n v="0"/>
    <n v="0"/>
    <x v="0"/>
    <n v="85"/>
  </r>
  <r>
    <n v="100507"/>
    <x v="110"/>
    <x v="1"/>
    <x v="0"/>
    <x v="0"/>
    <n v="0"/>
    <n v="0"/>
    <x v="0"/>
    <n v="69"/>
  </r>
  <r>
    <n v="100833"/>
    <x v="156"/>
    <x v="1"/>
    <x v="1"/>
    <x v="1"/>
    <n v="0"/>
    <n v="0"/>
    <x v="0"/>
    <n v="83"/>
  </r>
  <r>
    <n v="101455"/>
    <x v="202"/>
    <x v="0"/>
    <x v="0"/>
    <x v="0"/>
    <n v="0"/>
    <n v="0"/>
    <x v="0"/>
    <n v="75"/>
  </r>
  <r>
    <n v="102082"/>
    <x v="262"/>
    <x v="1"/>
    <x v="1"/>
    <x v="1"/>
    <n v="0"/>
    <n v="0"/>
    <x v="0"/>
    <n v="55"/>
  </r>
  <r>
    <n v="102306"/>
    <x v="207"/>
    <x v="1"/>
    <x v="0"/>
    <x v="0"/>
    <n v="0"/>
    <n v="0"/>
    <x v="0"/>
    <n v="95"/>
  </r>
  <r>
    <n v="101845"/>
    <x v="139"/>
    <x v="1"/>
    <x v="0"/>
    <x v="0"/>
    <n v="0"/>
    <n v="0"/>
    <x v="0"/>
    <n v="40"/>
  </r>
  <r>
    <n v="100324"/>
    <x v="231"/>
    <x v="1"/>
    <x v="0"/>
    <x v="0"/>
    <n v="0"/>
    <n v="0"/>
    <x v="0"/>
    <n v="75"/>
  </r>
  <r>
    <n v="100546"/>
    <x v="202"/>
    <x v="0"/>
    <x v="0"/>
    <x v="0"/>
    <n v="0"/>
    <n v="0"/>
    <x v="0"/>
    <n v="85"/>
  </r>
  <r>
    <n v="101295"/>
    <x v="120"/>
    <x v="0"/>
    <x v="0"/>
    <x v="0"/>
    <n v="0"/>
    <n v="0"/>
    <x v="0"/>
    <n v="69"/>
  </r>
  <r>
    <n v="100302"/>
    <x v="156"/>
    <x v="0"/>
    <x v="0"/>
    <x v="0"/>
    <n v="0"/>
    <n v="0"/>
    <x v="0"/>
    <n v="69"/>
  </r>
  <r>
    <n v="100722"/>
    <x v="41"/>
    <x v="0"/>
    <x v="0"/>
    <x v="0"/>
    <n v="0"/>
    <n v="0"/>
    <x v="0"/>
    <n v="95"/>
  </r>
  <r>
    <n v="101728"/>
    <x v="115"/>
    <x v="0"/>
    <x v="0"/>
    <x v="0"/>
    <n v="0"/>
    <n v="0"/>
    <x v="0"/>
    <n v="45"/>
  </r>
  <r>
    <n v="100166"/>
    <x v="64"/>
    <x v="1"/>
    <x v="1"/>
    <x v="1"/>
    <n v="0"/>
    <n v="0"/>
    <x v="0"/>
    <n v="40"/>
  </r>
  <r>
    <n v="102314"/>
    <x v="258"/>
    <x v="0"/>
    <x v="0"/>
    <x v="0"/>
    <n v="0"/>
    <n v="0"/>
    <x v="0"/>
    <n v="45"/>
  </r>
  <r>
    <n v="101862"/>
    <x v="10"/>
    <x v="0"/>
    <x v="0"/>
    <x v="0"/>
    <n v="0"/>
    <n v="0"/>
    <x v="0"/>
    <n v="67"/>
  </r>
  <r>
    <n v="100712"/>
    <x v="193"/>
    <x v="0"/>
    <x v="0"/>
    <x v="0"/>
    <n v="0"/>
    <n v="0"/>
    <x v="0"/>
    <n v="55"/>
  </r>
  <r>
    <n v="101254"/>
    <x v="253"/>
    <x v="1"/>
    <x v="1"/>
    <x v="1"/>
    <n v="0"/>
    <n v="0"/>
    <x v="0"/>
    <n v="75"/>
  </r>
  <r>
    <n v="101840"/>
    <x v="101"/>
    <x v="1"/>
    <x v="1"/>
    <x v="1"/>
    <n v="0"/>
    <n v="0"/>
    <x v="0"/>
    <n v="25"/>
  </r>
  <r>
    <n v="101094"/>
    <x v="264"/>
    <x v="0"/>
    <x v="0"/>
    <x v="0"/>
    <n v="0"/>
    <n v="0"/>
    <x v="0"/>
    <n v="55"/>
  </r>
  <r>
    <n v="101459"/>
    <x v="262"/>
    <x v="0"/>
    <x v="0"/>
    <x v="0"/>
    <n v="0"/>
    <n v="0"/>
    <x v="0"/>
    <n v="80"/>
  </r>
  <r>
    <n v="100331"/>
    <x v="259"/>
    <x v="1"/>
    <x v="0"/>
    <x v="0"/>
    <n v="0"/>
    <n v="0"/>
    <x v="0"/>
    <n v="40"/>
  </r>
  <r>
    <n v="100180"/>
    <x v="100"/>
    <x v="1"/>
    <x v="0"/>
    <x v="0"/>
    <n v="0"/>
    <n v="0"/>
    <x v="0"/>
    <n v="45"/>
  </r>
  <r>
    <n v="102030"/>
    <x v="55"/>
    <x v="1"/>
    <x v="1"/>
    <x v="0"/>
    <n v="0"/>
    <n v="0"/>
    <x v="0"/>
    <n v="45"/>
  </r>
  <r>
    <n v="102406"/>
    <x v="86"/>
    <x v="1"/>
    <x v="1"/>
    <x v="1"/>
    <n v="0"/>
    <n v="0"/>
    <x v="0"/>
    <n v="50"/>
  </r>
  <r>
    <n v="101706"/>
    <x v="26"/>
    <x v="1"/>
    <x v="1"/>
    <x v="0"/>
    <n v="0"/>
    <n v="0"/>
    <x v="0"/>
    <n v="80"/>
  </r>
  <r>
    <n v="100630"/>
    <x v="20"/>
    <x v="1"/>
    <x v="1"/>
    <x v="1"/>
    <n v="1"/>
    <n v="1"/>
    <x v="1"/>
    <n v="75"/>
  </r>
  <r>
    <n v="101897"/>
    <x v="3"/>
    <x v="1"/>
    <x v="1"/>
    <x v="0"/>
    <n v="0"/>
    <n v="0"/>
    <x v="0"/>
    <n v="69"/>
  </r>
  <r>
    <n v="100940"/>
    <x v="137"/>
    <x v="1"/>
    <x v="1"/>
    <x v="0"/>
    <n v="0"/>
    <n v="0"/>
    <x v="0"/>
    <n v="45"/>
  </r>
  <r>
    <n v="100439"/>
    <x v="1"/>
    <x v="1"/>
    <x v="1"/>
    <x v="0"/>
    <n v="0"/>
    <n v="0"/>
    <x v="0"/>
    <n v="30"/>
  </r>
  <r>
    <n v="102300"/>
    <x v="116"/>
    <x v="0"/>
    <x v="0"/>
    <x v="0"/>
    <n v="0"/>
    <n v="0"/>
    <x v="0"/>
    <n v="92"/>
  </r>
  <r>
    <n v="102427"/>
    <x v="16"/>
    <x v="1"/>
    <x v="1"/>
    <x v="1"/>
    <n v="1"/>
    <n v="0"/>
    <x v="0"/>
    <n v="69"/>
  </r>
  <r>
    <n v="101848"/>
    <x v="251"/>
    <x v="1"/>
    <x v="1"/>
    <x v="0"/>
    <n v="0"/>
    <n v="0"/>
    <x v="0"/>
    <n v="25"/>
  </r>
  <r>
    <n v="100909"/>
    <x v="180"/>
    <x v="1"/>
    <x v="0"/>
    <x v="0"/>
    <n v="0"/>
    <n v="0"/>
    <x v="0"/>
    <n v="40"/>
  </r>
  <r>
    <n v="101729"/>
    <x v="223"/>
    <x v="1"/>
    <x v="1"/>
    <x v="1"/>
    <n v="0"/>
    <n v="0"/>
    <x v="0"/>
    <n v="55"/>
  </r>
  <r>
    <n v="102129"/>
    <x v="218"/>
    <x v="1"/>
    <x v="1"/>
    <x v="1"/>
    <n v="1"/>
    <n v="1"/>
    <x v="0"/>
    <n v="25"/>
  </r>
  <r>
    <n v="101593"/>
    <x v="188"/>
    <x v="1"/>
    <x v="0"/>
    <x v="0"/>
    <n v="0"/>
    <n v="0"/>
    <x v="0"/>
    <n v="93"/>
  </r>
  <r>
    <n v="102466"/>
    <x v="239"/>
    <x v="1"/>
    <x v="0"/>
    <x v="0"/>
    <n v="0"/>
    <n v="0"/>
    <x v="0"/>
    <n v="30"/>
  </r>
  <r>
    <n v="101095"/>
    <x v="47"/>
    <x v="1"/>
    <x v="1"/>
    <x v="1"/>
    <n v="0"/>
    <n v="0"/>
    <x v="0"/>
    <n v="79"/>
  </r>
  <r>
    <n v="100526"/>
    <x v="256"/>
    <x v="1"/>
    <x v="1"/>
    <x v="1"/>
    <n v="0"/>
    <n v="0"/>
    <x v="0"/>
    <n v="69"/>
  </r>
  <r>
    <n v="100815"/>
    <x v="172"/>
    <x v="1"/>
    <x v="1"/>
    <x v="1"/>
    <n v="0"/>
    <n v="0"/>
    <x v="0"/>
    <n v="83"/>
  </r>
  <r>
    <n v="101766"/>
    <x v="177"/>
    <x v="1"/>
    <x v="1"/>
    <x v="1"/>
    <n v="0"/>
    <n v="0"/>
    <x v="0"/>
    <n v="75"/>
  </r>
  <r>
    <n v="101824"/>
    <x v="267"/>
    <x v="1"/>
    <x v="1"/>
    <x v="1"/>
    <n v="1"/>
    <n v="0"/>
    <x v="0"/>
    <n v="85"/>
  </r>
  <r>
    <n v="100949"/>
    <x v="262"/>
    <x v="1"/>
    <x v="1"/>
    <x v="0"/>
    <n v="0"/>
    <n v="0"/>
    <x v="0"/>
    <n v="75"/>
  </r>
  <r>
    <n v="101986"/>
    <x v="127"/>
    <x v="0"/>
    <x v="0"/>
    <x v="0"/>
    <n v="0"/>
    <n v="0"/>
    <x v="0"/>
    <n v="70"/>
  </r>
  <r>
    <n v="100288"/>
    <x v="183"/>
    <x v="1"/>
    <x v="1"/>
    <x v="1"/>
    <n v="0"/>
    <n v="0"/>
    <x v="0"/>
    <n v="80"/>
  </r>
  <r>
    <n v="100843"/>
    <x v="265"/>
    <x v="1"/>
    <x v="1"/>
    <x v="0"/>
    <n v="0"/>
    <n v="0"/>
    <x v="0"/>
    <n v="75"/>
  </r>
  <r>
    <n v="102252"/>
    <x v="42"/>
    <x v="1"/>
    <x v="1"/>
    <x v="0"/>
    <n v="0"/>
    <n v="0"/>
    <x v="0"/>
    <n v="55"/>
  </r>
  <r>
    <n v="101948"/>
    <x v="52"/>
    <x v="1"/>
    <x v="1"/>
    <x v="1"/>
    <n v="0"/>
    <n v="0"/>
    <x v="0"/>
    <n v="85"/>
  </r>
  <r>
    <n v="102104"/>
    <x v="71"/>
    <x v="0"/>
    <x v="0"/>
    <x v="0"/>
    <n v="0"/>
    <n v="0"/>
    <x v="0"/>
    <n v="80"/>
  </r>
  <r>
    <n v="101307"/>
    <x v="101"/>
    <x v="1"/>
    <x v="1"/>
    <x v="0"/>
    <n v="0"/>
    <n v="0"/>
    <x v="0"/>
    <n v="30"/>
  </r>
  <r>
    <n v="100760"/>
    <x v="262"/>
    <x v="1"/>
    <x v="1"/>
    <x v="1"/>
    <n v="1"/>
    <n v="1"/>
    <x v="0"/>
    <n v="85"/>
  </r>
  <r>
    <n v="100887"/>
    <x v="258"/>
    <x v="0"/>
    <x v="0"/>
    <x v="0"/>
    <n v="0"/>
    <n v="0"/>
    <x v="0"/>
    <n v="79"/>
  </r>
  <r>
    <n v="100361"/>
    <x v="4"/>
    <x v="0"/>
    <x v="0"/>
    <x v="0"/>
    <n v="0"/>
    <n v="0"/>
    <x v="0"/>
    <n v="45"/>
  </r>
  <r>
    <n v="100496"/>
    <x v="209"/>
    <x v="1"/>
    <x v="1"/>
    <x v="0"/>
    <n v="0"/>
    <n v="0"/>
    <x v="0"/>
    <n v="50"/>
  </r>
  <r>
    <n v="102078"/>
    <x v="108"/>
    <x v="1"/>
    <x v="1"/>
    <x v="1"/>
    <n v="1"/>
    <n v="1"/>
    <x v="0"/>
    <n v="75"/>
  </r>
  <r>
    <n v="100503"/>
    <x v="128"/>
    <x v="1"/>
    <x v="1"/>
    <x v="0"/>
    <n v="0"/>
    <n v="0"/>
    <x v="0"/>
    <n v="85"/>
  </r>
  <r>
    <n v="101039"/>
    <x v="79"/>
    <x v="1"/>
    <x v="1"/>
    <x v="1"/>
    <n v="1"/>
    <n v="0"/>
    <x v="0"/>
    <n v="85"/>
  </r>
  <r>
    <n v="100212"/>
    <x v="187"/>
    <x v="1"/>
    <x v="1"/>
    <x v="0"/>
    <n v="0"/>
    <n v="0"/>
    <x v="0"/>
    <n v="80"/>
  </r>
  <r>
    <n v="102318"/>
    <x v="268"/>
    <x v="1"/>
    <x v="1"/>
    <x v="0"/>
    <n v="0"/>
    <n v="0"/>
    <x v="0"/>
    <n v="92"/>
  </r>
  <r>
    <n v="102150"/>
    <x v="55"/>
    <x v="1"/>
    <x v="1"/>
    <x v="1"/>
    <n v="0"/>
    <n v="0"/>
    <x v="0"/>
    <n v="50"/>
  </r>
  <r>
    <n v="101785"/>
    <x v="199"/>
    <x v="0"/>
    <x v="0"/>
    <x v="0"/>
    <n v="0"/>
    <n v="0"/>
    <x v="0"/>
    <n v="50"/>
  </r>
  <r>
    <n v="100686"/>
    <x v="127"/>
    <x v="0"/>
    <x v="0"/>
    <x v="0"/>
    <n v="0"/>
    <n v="0"/>
    <x v="0"/>
    <n v="50"/>
  </r>
  <r>
    <n v="101943"/>
    <x v="188"/>
    <x v="0"/>
    <x v="0"/>
    <x v="0"/>
    <n v="0"/>
    <n v="0"/>
    <x v="0"/>
    <n v="45"/>
  </r>
  <r>
    <n v="100167"/>
    <x v="135"/>
    <x v="1"/>
    <x v="1"/>
    <x v="0"/>
    <n v="0"/>
    <n v="0"/>
    <x v="0"/>
    <n v="80"/>
  </r>
  <r>
    <n v="102041"/>
    <x v="237"/>
    <x v="1"/>
    <x v="1"/>
    <x v="1"/>
    <n v="0"/>
    <n v="0"/>
    <x v="0"/>
    <n v="51"/>
  </r>
  <r>
    <n v="101708"/>
    <x v="62"/>
    <x v="1"/>
    <x v="1"/>
    <x v="1"/>
    <n v="0"/>
    <n v="0"/>
    <x v="0"/>
    <n v="80"/>
  </r>
  <r>
    <n v="101739"/>
    <x v="27"/>
    <x v="0"/>
    <x v="0"/>
    <x v="0"/>
    <n v="0"/>
    <n v="0"/>
    <x v="0"/>
    <n v="77"/>
  </r>
  <r>
    <n v="101581"/>
    <x v="97"/>
    <x v="0"/>
    <x v="0"/>
    <x v="0"/>
    <n v="0"/>
    <n v="0"/>
    <x v="0"/>
    <n v="79"/>
  </r>
  <r>
    <n v="100559"/>
    <x v="42"/>
    <x v="1"/>
    <x v="1"/>
    <x v="1"/>
    <n v="1"/>
    <n v="1"/>
    <x v="1"/>
    <n v="45"/>
  </r>
  <r>
    <n v="101969"/>
    <x v="212"/>
    <x v="0"/>
    <x v="0"/>
    <x v="0"/>
    <n v="0"/>
    <n v="0"/>
    <x v="0"/>
    <n v="50"/>
  </r>
  <r>
    <n v="101220"/>
    <x v="85"/>
    <x v="1"/>
    <x v="1"/>
    <x v="1"/>
    <n v="1"/>
    <n v="1"/>
    <x v="0"/>
    <n v="75"/>
  </r>
  <r>
    <n v="101194"/>
    <x v="158"/>
    <x v="1"/>
    <x v="1"/>
    <x v="1"/>
    <n v="1"/>
    <n v="0"/>
    <x v="0"/>
    <n v="80"/>
  </r>
  <r>
    <n v="100287"/>
    <x v="241"/>
    <x v="1"/>
    <x v="1"/>
    <x v="0"/>
    <n v="0"/>
    <n v="0"/>
    <x v="0"/>
    <n v="25"/>
  </r>
  <r>
    <n v="101900"/>
    <x v="208"/>
    <x v="0"/>
    <x v="0"/>
    <x v="0"/>
    <n v="0"/>
    <n v="0"/>
    <x v="0"/>
    <n v="55"/>
  </r>
  <r>
    <n v="101438"/>
    <x v="152"/>
    <x v="1"/>
    <x v="1"/>
    <x v="1"/>
    <n v="0"/>
    <n v="0"/>
    <x v="0"/>
    <n v="83"/>
  </r>
  <r>
    <n v="101375"/>
    <x v="102"/>
    <x v="1"/>
    <x v="1"/>
    <x v="1"/>
    <n v="0"/>
    <n v="0"/>
    <x v="0"/>
    <n v="102"/>
  </r>
  <r>
    <n v="100178"/>
    <x v="88"/>
    <x v="1"/>
    <x v="1"/>
    <x v="1"/>
    <n v="0"/>
    <n v="0"/>
    <x v="0"/>
    <n v="75"/>
  </r>
  <r>
    <n v="100089"/>
    <x v="144"/>
    <x v="0"/>
    <x v="0"/>
    <x v="0"/>
    <n v="0"/>
    <n v="0"/>
    <x v="0"/>
    <n v="50"/>
  </r>
  <r>
    <n v="101350"/>
    <x v="73"/>
    <x v="1"/>
    <x v="0"/>
    <x v="0"/>
    <n v="0"/>
    <n v="0"/>
    <x v="0"/>
    <n v="69"/>
  </r>
  <r>
    <n v="101864"/>
    <x v="174"/>
    <x v="0"/>
    <x v="0"/>
    <x v="0"/>
    <n v="0"/>
    <n v="0"/>
    <x v="0"/>
    <n v="67"/>
  </r>
  <r>
    <n v="100477"/>
    <x v="263"/>
    <x v="1"/>
    <x v="1"/>
    <x v="1"/>
    <n v="1"/>
    <n v="0"/>
    <x v="0"/>
    <n v="50"/>
  </r>
  <r>
    <n v="100635"/>
    <x v="79"/>
    <x v="1"/>
    <x v="1"/>
    <x v="0"/>
    <n v="0"/>
    <n v="0"/>
    <x v="0"/>
    <n v="50"/>
  </r>
  <r>
    <n v="100671"/>
    <x v="149"/>
    <x v="1"/>
    <x v="1"/>
    <x v="1"/>
    <n v="0"/>
    <n v="0"/>
    <x v="0"/>
    <n v="75"/>
  </r>
  <r>
    <n v="102492"/>
    <x v="130"/>
    <x v="0"/>
    <x v="0"/>
    <x v="0"/>
    <n v="0"/>
    <n v="0"/>
    <x v="0"/>
    <n v="83"/>
  </r>
  <r>
    <n v="102203"/>
    <x v="37"/>
    <x v="1"/>
    <x v="0"/>
    <x v="0"/>
    <n v="0"/>
    <n v="0"/>
    <x v="0"/>
    <n v="40"/>
  </r>
  <r>
    <n v="102108"/>
    <x v="148"/>
    <x v="1"/>
    <x v="1"/>
    <x v="0"/>
    <n v="0"/>
    <n v="0"/>
    <x v="0"/>
    <n v="102"/>
  </r>
  <r>
    <n v="102120"/>
    <x v="28"/>
    <x v="1"/>
    <x v="1"/>
    <x v="1"/>
    <n v="0"/>
    <n v="0"/>
    <x v="0"/>
    <n v="50"/>
  </r>
  <r>
    <n v="100461"/>
    <x v="107"/>
    <x v="1"/>
    <x v="1"/>
    <x v="0"/>
    <n v="0"/>
    <n v="0"/>
    <x v="0"/>
    <n v="77"/>
  </r>
  <r>
    <n v="101917"/>
    <x v="71"/>
    <x v="1"/>
    <x v="0"/>
    <x v="0"/>
    <n v="0"/>
    <n v="0"/>
    <x v="0"/>
    <n v="93"/>
  </r>
  <r>
    <n v="100547"/>
    <x v="118"/>
    <x v="1"/>
    <x v="1"/>
    <x v="0"/>
    <n v="0"/>
    <n v="0"/>
    <x v="0"/>
    <n v="80"/>
  </r>
  <r>
    <n v="100951"/>
    <x v="221"/>
    <x v="1"/>
    <x v="1"/>
    <x v="0"/>
    <n v="0"/>
    <n v="0"/>
    <x v="0"/>
    <n v="95"/>
  </r>
  <r>
    <n v="100261"/>
    <x v="128"/>
    <x v="1"/>
    <x v="1"/>
    <x v="1"/>
    <n v="0"/>
    <n v="0"/>
    <x v="0"/>
    <n v="80"/>
  </r>
  <r>
    <n v="102097"/>
    <x v="87"/>
    <x v="1"/>
    <x v="1"/>
    <x v="1"/>
    <n v="1"/>
    <n v="1"/>
    <x v="0"/>
    <n v="50"/>
  </r>
  <r>
    <n v="102079"/>
    <x v="256"/>
    <x v="1"/>
    <x v="1"/>
    <x v="1"/>
    <n v="1"/>
    <n v="0"/>
    <x v="0"/>
    <n v="83"/>
  </r>
  <r>
    <n v="100553"/>
    <x v="224"/>
    <x v="1"/>
    <x v="1"/>
    <x v="1"/>
    <n v="1"/>
    <n v="0"/>
    <x v="0"/>
    <n v="55"/>
  </r>
  <r>
    <n v="100570"/>
    <x v="95"/>
    <x v="0"/>
    <x v="0"/>
    <x v="0"/>
    <n v="0"/>
    <n v="0"/>
    <x v="0"/>
    <n v="55"/>
  </r>
  <r>
    <n v="101478"/>
    <x v="200"/>
    <x v="1"/>
    <x v="0"/>
    <x v="0"/>
    <n v="0"/>
    <n v="0"/>
    <x v="0"/>
    <n v="85"/>
  </r>
  <r>
    <n v="101799"/>
    <x v="50"/>
    <x v="1"/>
    <x v="1"/>
    <x v="1"/>
    <n v="0"/>
    <n v="0"/>
    <x v="0"/>
    <n v="95"/>
  </r>
  <r>
    <n v="101346"/>
    <x v="184"/>
    <x v="1"/>
    <x v="1"/>
    <x v="0"/>
    <n v="0"/>
    <n v="0"/>
    <x v="0"/>
    <n v="93"/>
  </r>
  <r>
    <n v="100502"/>
    <x v="164"/>
    <x v="1"/>
    <x v="0"/>
    <x v="0"/>
    <n v="0"/>
    <n v="0"/>
    <x v="0"/>
    <n v="50"/>
  </r>
  <r>
    <n v="100661"/>
    <x v="180"/>
    <x v="0"/>
    <x v="0"/>
    <x v="0"/>
    <n v="0"/>
    <n v="0"/>
    <x v="0"/>
    <n v="25"/>
  </r>
  <r>
    <n v="102467"/>
    <x v="97"/>
    <x v="0"/>
    <x v="0"/>
    <x v="0"/>
    <n v="0"/>
    <n v="0"/>
    <x v="0"/>
    <n v="45"/>
  </r>
  <r>
    <n v="100931"/>
    <x v="79"/>
    <x v="0"/>
    <x v="0"/>
    <x v="0"/>
    <n v="0"/>
    <n v="0"/>
    <x v="0"/>
    <n v="70"/>
  </r>
  <r>
    <n v="102389"/>
    <x v="226"/>
    <x v="1"/>
    <x v="1"/>
    <x v="0"/>
    <n v="0"/>
    <n v="0"/>
    <x v="0"/>
    <n v="67"/>
  </r>
  <r>
    <n v="102212"/>
    <x v="95"/>
    <x v="1"/>
    <x v="1"/>
    <x v="0"/>
    <n v="0"/>
    <n v="0"/>
    <x v="0"/>
    <n v="75"/>
  </r>
  <r>
    <n v="102094"/>
    <x v="75"/>
    <x v="1"/>
    <x v="1"/>
    <x v="1"/>
    <n v="1"/>
    <n v="1"/>
    <x v="0"/>
    <n v="75"/>
  </r>
  <r>
    <n v="100714"/>
    <x v="23"/>
    <x v="1"/>
    <x v="0"/>
    <x v="0"/>
    <n v="0"/>
    <n v="0"/>
    <x v="0"/>
    <n v="40"/>
  </r>
  <r>
    <n v="100215"/>
    <x v="135"/>
    <x v="1"/>
    <x v="1"/>
    <x v="1"/>
    <n v="1"/>
    <n v="0"/>
    <x v="0"/>
    <n v="95"/>
  </r>
  <r>
    <n v="100907"/>
    <x v="70"/>
    <x v="0"/>
    <x v="0"/>
    <x v="0"/>
    <n v="0"/>
    <n v="0"/>
    <x v="0"/>
    <n v="93"/>
  </r>
  <r>
    <n v="100352"/>
    <x v="199"/>
    <x v="1"/>
    <x v="1"/>
    <x v="1"/>
    <n v="0"/>
    <n v="0"/>
    <x v="0"/>
    <n v="55"/>
  </r>
  <r>
    <n v="101527"/>
    <x v="223"/>
    <x v="0"/>
    <x v="0"/>
    <x v="0"/>
    <n v="0"/>
    <n v="0"/>
    <x v="0"/>
    <n v="93"/>
  </r>
  <r>
    <n v="101063"/>
    <x v="143"/>
    <x v="1"/>
    <x v="1"/>
    <x v="1"/>
    <n v="1"/>
    <n v="1"/>
    <x v="0"/>
    <n v="75"/>
  </r>
  <r>
    <n v="101841"/>
    <x v="145"/>
    <x v="1"/>
    <x v="1"/>
    <x v="0"/>
    <n v="0"/>
    <n v="0"/>
    <x v="0"/>
    <n v="40"/>
  </r>
  <r>
    <n v="100484"/>
    <x v="101"/>
    <x v="1"/>
    <x v="1"/>
    <x v="0"/>
    <n v="0"/>
    <n v="0"/>
    <x v="0"/>
    <n v="30"/>
  </r>
  <r>
    <n v="101819"/>
    <x v="263"/>
    <x v="1"/>
    <x v="1"/>
    <x v="1"/>
    <n v="0"/>
    <n v="0"/>
    <x v="0"/>
    <n v="51"/>
  </r>
  <r>
    <n v="100150"/>
    <x v="58"/>
    <x v="1"/>
    <x v="1"/>
    <x v="1"/>
    <n v="1"/>
    <n v="1"/>
    <x v="0"/>
    <n v="40"/>
  </r>
  <r>
    <n v="100321"/>
    <x v="200"/>
    <x v="1"/>
    <x v="1"/>
    <x v="1"/>
    <n v="0"/>
    <n v="0"/>
    <x v="0"/>
    <n v="45"/>
  </r>
  <r>
    <n v="101382"/>
    <x v="159"/>
    <x v="1"/>
    <x v="0"/>
    <x v="0"/>
    <n v="0"/>
    <n v="0"/>
    <x v="0"/>
    <n v="69"/>
  </r>
  <r>
    <n v="100692"/>
    <x v="146"/>
    <x v="1"/>
    <x v="1"/>
    <x v="1"/>
    <n v="0"/>
    <n v="0"/>
    <x v="0"/>
    <n v="69"/>
  </r>
  <r>
    <n v="101899"/>
    <x v="258"/>
    <x v="0"/>
    <x v="0"/>
    <x v="0"/>
    <n v="0"/>
    <n v="0"/>
    <x v="0"/>
    <n v="75"/>
  </r>
  <r>
    <n v="101413"/>
    <x v="188"/>
    <x v="1"/>
    <x v="0"/>
    <x v="0"/>
    <n v="0"/>
    <n v="0"/>
    <x v="0"/>
    <n v="80"/>
  </r>
  <r>
    <n v="100641"/>
    <x v="131"/>
    <x v="1"/>
    <x v="1"/>
    <x v="1"/>
    <n v="0"/>
    <n v="0"/>
    <x v="0"/>
    <n v="69"/>
  </r>
  <r>
    <n v="102042"/>
    <x v="139"/>
    <x v="0"/>
    <x v="0"/>
    <x v="0"/>
    <n v="0"/>
    <n v="0"/>
    <x v="0"/>
    <n v="40"/>
  </r>
  <r>
    <n v="100100"/>
    <x v="137"/>
    <x v="1"/>
    <x v="1"/>
    <x v="1"/>
    <n v="1"/>
    <n v="0"/>
    <x v="0"/>
    <n v="50"/>
  </r>
  <r>
    <n v="102328"/>
    <x v="186"/>
    <x v="0"/>
    <x v="0"/>
    <x v="0"/>
    <n v="0"/>
    <n v="0"/>
    <x v="0"/>
    <n v="55"/>
  </r>
  <r>
    <n v="102000"/>
    <x v="212"/>
    <x v="1"/>
    <x v="1"/>
    <x v="1"/>
    <n v="1"/>
    <n v="0"/>
    <x v="0"/>
    <n v="92"/>
  </r>
  <r>
    <n v="101740"/>
    <x v="244"/>
    <x v="0"/>
    <x v="0"/>
    <x v="0"/>
    <n v="0"/>
    <n v="0"/>
    <x v="0"/>
    <n v="50"/>
  </r>
  <r>
    <n v="102009"/>
    <x v="58"/>
    <x v="1"/>
    <x v="1"/>
    <x v="1"/>
    <n v="0"/>
    <n v="0"/>
    <x v="0"/>
    <n v="40"/>
  </r>
  <r>
    <n v="101263"/>
    <x v="198"/>
    <x v="1"/>
    <x v="1"/>
    <x v="0"/>
    <n v="0"/>
    <n v="0"/>
    <x v="0"/>
    <n v="77"/>
  </r>
  <r>
    <n v="101896"/>
    <x v="249"/>
    <x v="1"/>
    <x v="1"/>
    <x v="0"/>
    <n v="0"/>
    <n v="0"/>
    <x v="0"/>
    <n v="95"/>
  </r>
  <r>
    <n v="102155"/>
    <x v="101"/>
    <x v="1"/>
    <x v="1"/>
    <x v="1"/>
    <n v="0"/>
    <n v="0"/>
    <x v="0"/>
    <n v="40"/>
  </r>
  <r>
    <n v="100276"/>
    <x v="24"/>
    <x v="1"/>
    <x v="1"/>
    <x v="0"/>
    <n v="0"/>
    <n v="0"/>
    <x v="0"/>
    <n v="80"/>
  </r>
  <r>
    <n v="101006"/>
    <x v="211"/>
    <x v="1"/>
    <x v="1"/>
    <x v="1"/>
    <n v="1"/>
    <n v="1"/>
    <x v="0"/>
    <n v="55"/>
  </r>
  <r>
    <n v="100350"/>
    <x v="75"/>
    <x v="0"/>
    <x v="0"/>
    <x v="0"/>
    <n v="0"/>
    <n v="0"/>
    <x v="0"/>
    <n v="80"/>
  </r>
  <r>
    <n v="100860"/>
    <x v="212"/>
    <x v="0"/>
    <x v="0"/>
    <x v="0"/>
    <n v="0"/>
    <n v="0"/>
    <x v="0"/>
    <n v="92"/>
  </r>
  <r>
    <n v="100059"/>
    <x v="7"/>
    <x v="1"/>
    <x v="1"/>
    <x v="0"/>
    <n v="0"/>
    <n v="0"/>
    <x v="0"/>
    <n v="80"/>
  </r>
  <r>
    <n v="102358"/>
    <x v="118"/>
    <x v="1"/>
    <x v="0"/>
    <x v="0"/>
    <n v="0"/>
    <n v="0"/>
    <x v="0"/>
    <n v="69"/>
  </r>
  <r>
    <n v="100706"/>
    <x v="185"/>
    <x v="1"/>
    <x v="1"/>
    <x v="1"/>
    <n v="1"/>
    <n v="1"/>
    <x v="0"/>
    <n v="85"/>
  </r>
  <r>
    <n v="102265"/>
    <x v="259"/>
    <x v="1"/>
    <x v="0"/>
    <x v="0"/>
    <n v="0"/>
    <n v="0"/>
    <x v="0"/>
    <n v="30"/>
  </r>
  <r>
    <n v="101891"/>
    <x v="255"/>
    <x v="0"/>
    <x v="0"/>
    <x v="0"/>
    <n v="0"/>
    <n v="0"/>
    <x v="0"/>
    <n v="77"/>
  </r>
  <r>
    <n v="101128"/>
    <x v="218"/>
    <x v="1"/>
    <x v="1"/>
    <x v="0"/>
    <n v="0"/>
    <n v="0"/>
    <x v="0"/>
    <n v="40"/>
  </r>
  <r>
    <n v="100370"/>
    <x v="110"/>
    <x v="1"/>
    <x v="1"/>
    <x v="1"/>
    <n v="1"/>
    <n v="0"/>
    <x v="0"/>
    <n v="73"/>
  </r>
  <r>
    <n v="101959"/>
    <x v="133"/>
    <x v="1"/>
    <x v="1"/>
    <x v="1"/>
    <n v="0"/>
    <n v="0"/>
    <x v="0"/>
    <n v="92"/>
  </r>
  <r>
    <n v="101910"/>
    <x v="54"/>
    <x v="0"/>
    <x v="0"/>
    <x v="0"/>
    <n v="0"/>
    <n v="0"/>
    <x v="0"/>
    <n v="45"/>
  </r>
  <r>
    <n v="100018"/>
    <x v="41"/>
    <x v="0"/>
    <x v="0"/>
    <x v="0"/>
    <n v="0"/>
    <n v="0"/>
    <x v="0"/>
    <n v="85"/>
  </r>
  <r>
    <n v="100423"/>
    <x v="89"/>
    <x v="1"/>
    <x v="0"/>
    <x v="0"/>
    <n v="0"/>
    <n v="0"/>
    <x v="0"/>
    <n v="85"/>
  </r>
  <r>
    <n v="100016"/>
    <x v="71"/>
    <x v="1"/>
    <x v="1"/>
    <x v="1"/>
    <n v="0"/>
    <n v="0"/>
    <x v="0"/>
    <n v="75"/>
  </r>
  <r>
    <n v="100093"/>
    <x v="93"/>
    <x v="1"/>
    <x v="1"/>
    <x v="0"/>
    <n v="0"/>
    <n v="0"/>
    <x v="0"/>
    <n v="45"/>
  </r>
  <r>
    <n v="102141"/>
    <x v="36"/>
    <x v="1"/>
    <x v="1"/>
    <x v="1"/>
    <n v="1"/>
    <n v="0"/>
    <x v="0"/>
    <n v="45"/>
  </r>
  <r>
    <n v="100988"/>
    <x v="12"/>
    <x v="1"/>
    <x v="1"/>
    <x v="1"/>
    <n v="0"/>
    <n v="0"/>
    <x v="0"/>
    <n v="25"/>
  </r>
  <r>
    <n v="100136"/>
    <x v="252"/>
    <x v="1"/>
    <x v="0"/>
    <x v="0"/>
    <n v="0"/>
    <n v="0"/>
    <x v="0"/>
    <n v="92"/>
  </r>
  <r>
    <n v="101422"/>
    <x v="167"/>
    <x v="0"/>
    <x v="0"/>
    <x v="0"/>
    <n v="0"/>
    <n v="0"/>
    <x v="0"/>
    <n v="70"/>
  </r>
  <r>
    <n v="101541"/>
    <x v="13"/>
    <x v="1"/>
    <x v="1"/>
    <x v="1"/>
    <n v="1"/>
    <n v="0"/>
    <x v="0"/>
    <n v="69"/>
  </r>
  <r>
    <n v="102302"/>
    <x v="2"/>
    <x v="1"/>
    <x v="1"/>
    <x v="0"/>
    <n v="0"/>
    <n v="0"/>
    <x v="0"/>
    <n v="85"/>
  </r>
  <r>
    <n v="100137"/>
    <x v="32"/>
    <x v="1"/>
    <x v="1"/>
    <x v="1"/>
    <n v="0"/>
    <n v="0"/>
    <x v="0"/>
    <n v="102"/>
  </r>
  <r>
    <n v="101952"/>
    <x v="5"/>
    <x v="1"/>
    <x v="1"/>
    <x v="1"/>
    <n v="0"/>
    <n v="0"/>
    <x v="0"/>
    <n v="55"/>
  </r>
  <r>
    <n v="102003"/>
    <x v="50"/>
    <x v="1"/>
    <x v="1"/>
    <x v="1"/>
    <n v="0"/>
    <n v="0"/>
    <x v="0"/>
    <n v="45"/>
  </r>
  <r>
    <n v="101473"/>
    <x v="153"/>
    <x v="1"/>
    <x v="1"/>
    <x v="0"/>
    <n v="0"/>
    <n v="0"/>
    <x v="0"/>
    <n v="50"/>
  </r>
  <r>
    <n v="102232"/>
    <x v="246"/>
    <x v="0"/>
    <x v="0"/>
    <x v="0"/>
    <n v="0"/>
    <n v="0"/>
    <x v="0"/>
    <n v="55"/>
  </r>
  <r>
    <n v="102204"/>
    <x v="116"/>
    <x v="0"/>
    <x v="0"/>
    <x v="0"/>
    <n v="0"/>
    <n v="0"/>
    <x v="0"/>
    <n v="55"/>
  </r>
  <r>
    <n v="102364"/>
    <x v="40"/>
    <x v="1"/>
    <x v="1"/>
    <x v="0"/>
    <n v="0"/>
    <n v="0"/>
    <x v="0"/>
    <n v="55"/>
  </r>
  <r>
    <n v="101643"/>
    <x v="36"/>
    <x v="1"/>
    <x v="1"/>
    <x v="1"/>
    <n v="0"/>
    <n v="0"/>
    <x v="0"/>
    <n v="75"/>
  </r>
  <r>
    <n v="102286"/>
    <x v="105"/>
    <x v="1"/>
    <x v="1"/>
    <x v="0"/>
    <n v="0"/>
    <n v="0"/>
    <x v="0"/>
    <n v="50"/>
  </r>
  <r>
    <n v="100027"/>
    <x v="163"/>
    <x v="1"/>
    <x v="1"/>
    <x v="1"/>
    <n v="0"/>
    <n v="0"/>
    <x v="0"/>
    <n v="77"/>
  </r>
  <r>
    <n v="101487"/>
    <x v="119"/>
    <x v="1"/>
    <x v="1"/>
    <x v="1"/>
    <n v="0"/>
    <n v="0"/>
    <x v="0"/>
    <n v="55"/>
  </r>
  <r>
    <n v="102235"/>
    <x v="60"/>
    <x v="0"/>
    <x v="0"/>
    <x v="0"/>
    <n v="0"/>
    <n v="0"/>
    <x v="0"/>
    <n v="75"/>
  </r>
  <r>
    <n v="102124"/>
    <x v="208"/>
    <x v="1"/>
    <x v="1"/>
    <x v="1"/>
    <n v="0"/>
    <n v="0"/>
    <x v="0"/>
    <n v="70"/>
  </r>
  <r>
    <n v="100151"/>
    <x v="163"/>
    <x v="1"/>
    <x v="0"/>
    <x v="0"/>
    <n v="0"/>
    <n v="0"/>
    <x v="0"/>
    <n v="75"/>
  </r>
  <r>
    <n v="101456"/>
    <x v="66"/>
    <x v="1"/>
    <x v="1"/>
    <x v="0"/>
    <n v="0"/>
    <n v="0"/>
    <x v="0"/>
    <n v="102"/>
  </r>
  <r>
    <n v="100578"/>
    <x v="167"/>
    <x v="1"/>
    <x v="0"/>
    <x v="0"/>
    <n v="0"/>
    <n v="0"/>
    <x v="0"/>
    <n v="75"/>
  </r>
  <r>
    <n v="101999"/>
    <x v="231"/>
    <x v="1"/>
    <x v="1"/>
    <x v="1"/>
    <n v="1"/>
    <n v="0"/>
    <x v="0"/>
    <n v="85"/>
  </r>
  <r>
    <n v="102456"/>
    <x v="176"/>
    <x v="1"/>
    <x v="1"/>
    <x v="1"/>
    <n v="1"/>
    <n v="0"/>
    <x v="0"/>
    <n v="75"/>
  </r>
  <r>
    <n v="100354"/>
    <x v="269"/>
    <x v="1"/>
    <x v="1"/>
    <x v="1"/>
    <n v="1"/>
    <n v="0"/>
    <x v="0"/>
    <n v="85"/>
  </r>
  <r>
    <n v="101211"/>
    <x v="165"/>
    <x v="0"/>
    <x v="0"/>
    <x v="0"/>
    <n v="0"/>
    <n v="0"/>
    <x v="0"/>
    <n v="80"/>
  </r>
  <r>
    <n v="101054"/>
    <x v="156"/>
    <x v="1"/>
    <x v="1"/>
    <x v="1"/>
    <n v="1"/>
    <n v="0"/>
    <x v="0"/>
    <n v="85"/>
  </r>
  <r>
    <n v="100872"/>
    <x v="17"/>
    <x v="1"/>
    <x v="1"/>
    <x v="1"/>
    <n v="1"/>
    <n v="0"/>
    <x v="0"/>
    <n v="70"/>
  </r>
  <r>
    <n v="100363"/>
    <x v="71"/>
    <x v="1"/>
    <x v="1"/>
    <x v="1"/>
    <n v="0"/>
    <n v="0"/>
    <x v="0"/>
    <n v="85"/>
  </r>
  <r>
    <n v="100007"/>
    <x v="230"/>
    <x v="1"/>
    <x v="1"/>
    <x v="1"/>
    <n v="0"/>
    <n v="0"/>
    <x v="0"/>
    <n v="51"/>
  </r>
  <r>
    <n v="100701"/>
    <x v="256"/>
    <x v="0"/>
    <x v="0"/>
    <x v="0"/>
    <n v="0"/>
    <n v="0"/>
    <x v="0"/>
    <n v="75"/>
  </r>
  <r>
    <n v="100349"/>
    <x v="208"/>
    <x v="1"/>
    <x v="1"/>
    <x v="1"/>
    <n v="1"/>
    <n v="0"/>
    <x v="0"/>
    <n v="80"/>
  </r>
  <r>
    <n v="102321"/>
    <x v="48"/>
    <x v="1"/>
    <x v="1"/>
    <x v="0"/>
    <n v="0"/>
    <n v="0"/>
    <x v="0"/>
    <n v="50"/>
  </r>
  <r>
    <n v="102226"/>
    <x v="233"/>
    <x v="1"/>
    <x v="0"/>
    <x v="0"/>
    <n v="0"/>
    <n v="0"/>
    <x v="0"/>
    <n v="75"/>
  </r>
  <r>
    <n v="100333"/>
    <x v="134"/>
    <x v="1"/>
    <x v="0"/>
    <x v="0"/>
    <n v="0"/>
    <n v="0"/>
    <x v="0"/>
    <n v="85"/>
  </r>
  <r>
    <n v="100260"/>
    <x v="182"/>
    <x v="1"/>
    <x v="1"/>
    <x v="1"/>
    <n v="0"/>
    <n v="0"/>
    <x v="0"/>
    <n v="100"/>
  </r>
  <r>
    <n v="102085"/>
    <x v="224"/>
    <x v="1"/>
    <x v="1"/>
    <x v="1"/>
    <n v="1"/>
    <n v="1"/>
    <x v="0"/>
    <n v="102"/>
  </r>
  <r>
    <n v="101489"/>
    <x v="141"/>
    <x v="1"/>
    <x v="1"/>
    <x v="0"/>
    <n v="0"/>
    <n v="0"/>
    <x v="0"/>
    <n v="79"/>
  </r>
  <r>
    <n v="101724"/>
    <x v="29"/>
    <x v="0"/>
    <x v="0"/>
    <x v="0"/>
    <n v="0"/>
    <n v="0"/>
    <x v="0"/>
    <n v="69"/>
  </r>
  <r>
    <n v="100895"/>
    <x v="173"/>
    <x v="0"/>
    <x v="0"/>
    <x v="0"/>
    <n v="0"/>
    <n v="0"/>
    <x v="0"/>
    <n v="80"/>
  </r>
  <r>
    <n v="101748"/>
    <x v="75"/>
    <x v="0"/>
    <x v="0"/>
    <x v="0"/>
    <n v="0"/>
    <n v="0"/>
    <x v="0"/>
    <n v="95"/>
  </r>
  <r>
    <n v="100670"/>
    <x v="42"/>
    <x v="1"/>
    <x v="1"/>
    <x v="0"/>
    <n v="0"/>
    <n v="0"/>
    <x v="0"/>
    <n v="55"/>
  </r>
  <r>
    <n v="101609"/>
    <x v="80"/>
    <x v="0"/>
    <x v="0"/>
    <x v="0"/>
    <n v="0"/>
    <n v="0"/>
    <x v="0"/>
    <n v="50"/>
  </r>
  <r>
    <n v="101184"/>
    <x v="49"/>
    <x v="1"/>
    <x v="0"/>
    <x v="0"/>
    <n v="0"/>
    <n v="0"/>
    <x v="0"/>
    <n v="77"/>
  </r>
  <r>
    <n v="101389"/>
    <x v="57"/>
    <x v="0"/>
    <x v="0"/>
    <x v="0"/>
    <n v="0"/>
    <n v="0"/>
    <x v="0"/>
    <n v="85"/>
  </r>
  <r>
    <n v="101238"/>
    <x v="63"/>
    <x v="0"/>
    <x v="0"/>
    <x v="0"/>
    <n v="0"/>
    <n v="0"/>
    <x v="0"/>
    <n v="100"/>
  </r>
  <r>
    <n v="101121"/>
    <x v="28"/>
    <x v="1"/>
    <x v="1"/>
    <x v="0"/>
    <n v="0"/>
    <n v="0"/>
    <x v="0"/>
    <n v="102"/>
  </r>
  <r>
    <n v="101016"/>
    <x v="164"/>
    <x v="0"/>
    <x v="0"/>
    <x v="0"/>
    <n v="0"/>
    <n v="0"/>
    <x v="0"/>
    <n v="25"/>
  </r>
  <r>
    <n v="101992"/>
    <x v="7"/>
    <x v="1"/>
    <x v="0"/>
    <x v="0"/>
    <n v="0"/>
    <n v="0"/>
    <x v="0"/>
    <n v="93"/>
  </r>
  <r>
    <n v="100875"/>
    <x v="36"/>
    <x v="1"/>
    <x v="1"/>
    <x v="1"/>
    <n v="0"/>
    <n v="0"/>
    <x v="0"/>
    <n v="79"/>
  </r>
  <r>
    <n v="101710"/>
    <x v="184"/>
    <x v="1"/>
    <x v="1"/>
    <x v="1"/>
    <n v="1"/>
    <n v="0"/>
    <x v="0"/>
    <n v="77"/>
  </r>
  <r>
    <n v="101893"/>
    <x v="23"/>
    <x v="1"/>
    <x v="1"/>
    <x v="1"/>
    <n v="0"/>
    <n v="0"/>
    <x v="0"/>
    <n v="25"/>
  </r>
  <r>
    <n v="101775"/>
    <x v="225"/>
    <x v="1"/>
    <x v="1"/>
    <x v="1"/>
    <n v="0"/>
    <n v="0"/>
    <x v="0"/>
    <n v="95"/>
  </r>
  <r>
    <n v="101918"/>
    <x v="120"/>
    <x v="1"/>
    <x v="1"/>
    <x v="1"/>
    <n v="0"/>
    <n v="0"/>
    <x v="0"/>
    <n v="69"/>
  </r>
  <r>
    <n v="101922"/>
    <x v="79"/>
    <x v="1"/>
    <x v="1"/>
    <x v="1"/>
    <n v="0"/>
    <n v="0"/>
    <x v="0"/>
    <n v="85"/>
  </r>
  <r>
    <n v="100365"/>
    <x v="177"/>
    <x v="0"/>
    <x v="0"/>
    <x v="0"/>
    <n v="0"/>
    <n v="0"/>
    <x v="0"/>
    <n v="75"/>
  </r>
  <r>
    <n v="101437"/>
    <x v="193"/>
    <x v="1"/>
    <x v="0"/>
    <x v="0"/>
    <n v="0"/>
    <n v="0"/>
    <x v="0"/>
    <n v="85"/>
  </r>
  <r>
    <n v="102477"/>
    <x v="105"/>
    <x v="1"/>
    <x v="1"/>
    <x v="0"/>
    <n v="0"/>
    <n v="0"/>
    <x v="0"/>
    <n v="50"/>
  </r>
  <r>
    <n v="102071"/>
    <x v="144"/>
    <x v="1"/>
    <x v="0"/>
    <x v="0"/>
    <n v="0"/>
    <n v="0"/>
    <x v="0"/>
    <n v="85"/>
  </r>
  <r>
    <n v="101406"/>
    <x v="127"/>
    <x v="1"/>
    <x v="0"/>
    <x v="0"/>
    <n v="0"/>
    <n v="0"/>
    <x v="0"/>
    <n v="69"/>
  </r>
  <r>
    <n v="100480"/>
    <x v="74"/>
    <x v="1"/>
    <x v="0"/>
    <x v="0"/>
    <n v="0"/>
    <n v="0"/>
    <x v="0"/>
    <n v="75"/>
  </r>
  <r>
    <n v="100280"/>
    <x v="214"/>
    <x v="1"/>
    <x v="0"/>
    <x v="0"/>
    <n v="0"/>
    <n v="0"/>
    <x v="0"/>
    <n v="75"/>
  </r>
  <r>
    <n v="101507"/>
    <x v="270"/>
    <x v="1"/>
    <x v="0"/>
    <x v="0"/>
    <n v="0"/>
    <n v="0"/>
    <x v="0"/>
    <n v="102"/>
  </r>
  <r>
    <n v="102055"/>
    <x v="54"/>
    <x v="1"/>
    <x v="0"/>
    <x v="0"/>
    <n v="0"/>
    <n v="0"/>
    <x v="0"/>
    <n v="45"/>
  </r>
  <r>
    <n v="102236"/>
    <x v="3"/>
    <x v="1"/>
    <x v="1"/>
    <x v="0"/>
    <n v="0"/>
    <n v="0"/>
    <x v="0"/>
    <n v="80"/>
  </r>
  <r>
    <n v="100680"/>
    <x v="139"/>
    <x v="1"/>
    <x v="0"/>
    <x v="0"/>
    <n v="0"/>
    <n v="0"/>
    <x v="0"/>
    <n v="30"/>
  </r>
  <r>
    <n v="101306"/>
    <x v="99"/>
    <x v="1"/>
    <x v="1"/>
    <x v="0"/>
    <n v="0"/>
    <n v="0"/>
    <x v="0"/>
    <n v="50"/>
  </r>
  <r>
    <n v="102486"/>
    <x v="119"/>
    <x v="1"/>
    <x v="1"/>
    <x v="1"/>
    <n v="0"/>
    <n v="0"/>
    <x v="0"/>
    <n v="77"/>
  </r>
  <r>
    <n v="100005"/>
    <x v="228"/>
    <x v="1"/>
    <x v="1"/>
    <x v="1"/>
    <n v="0"/>
    <n v="0"/>
    <x v="0"/>
    <n v="70"/>
  </r>
  <r>
    <n v="101348"/>
    <x v="88"/>
    <x v="1"/>
    <x v="1"/>
    <x v="1"/>
    <n v="0"/>
    <n v="0"/>
    <x v="0"/>
    <n v="75"/>
  </r>
  <r>
    <n v="101857"/>
    <x v="212"/>
    <x v="0"/>
    <x v="0"/>
    <x v="0"/>
    <n v="0"/>
    <n v="0"/>
    <x v="0"/>
    <n v="75"/>
  </r>
  <r>
    <n v="100807"/>
    <x v="53"/>
    <x v="1"/>
    <x v="1"/>
    <x v="1"/>
    <n v="1"/>
    <n v="0"/>
    <x v="0"/>
    <n v="40"/>
  </r>
  <r>
    <n v="100393"/>
    <x v="31"/>
    <x v="1"/>
    <x v="0"/>
    <x v="0"/>
    <n v="0"/>
    <n v="0"/>
    <x v="0"/>
    <n v="55"/>
  </r>
  <r>
    <n v="101174"/>
    <x v="233"/>
    <x v="1"/>
    <x v="1"/>
    <x v="1"/>
    <n v="0"/>
    <n v="0"/>
    <x v="0"/>
    <n v="40"/>
  </r>
  <r>
    <n v="102487"/>
    <x v="111"/>
    <x v="0"/>
    <x v="0"/>
    <x v="0"/>
    <n v="0"/>
    <n v="0"/>
    <x v="0"/>
    <n v="102"/>
  </r>
  <r>
    <n v="101004"/>
    <x v="267"/>
    <x v="1"/>
    <x v="1"/>
    <x v="1"/>
    <n v="1"/>
    <n v="0"/>
    <x v="0"/>
    <n v="50"/>
  </r>
  <r>
    <n v="100123"/>
    <x v="43"/>
    <x v="1"/>
    <x v="1"/>
    <x v="1"/>
    <n v="0"/>
    <n v="0"/>
    <x v="0"/>
    <n v="50"/>
  </r>
  <r>
    <n v="101328"/>
    <x v="256"/>
    <x v="1"/>
    <x v="1"/>
    <x v="0"/>
    <n v="0"/>
    <n v="0"/>
    <x v="0"/>
    <n v="92"/>
  </r>
  <r>
    <n v="101672"/>
    <x v="270"/>
    <x v="1"/>
    <x v="1"/>
    <x v="1"/>
    <n v="0"/>
    <n v="0"/>
    <x v="0"/>
    <n v="55"/>
  </r>
  <r>
    <n v="101090"/>
    <x v="2"/>
    <x v="1"/>
    <x v="1"/>
    <x v="1"/>
    <n v="1"/>
    <n v="1"/>
    <x v="0"/>
    <n v="77"/>
  </r>
  <r>
    <n v="100855"/>
    <x v="197"/>
    <x v="1"/>
    <x v="1"/>
    <x v="0"/>
    <n v="0"/>
    <n v="0"/>
    <x v="0"/>
    <n v="69"/>
  </r>
  <r>
    <n v="101688"/>
    <x v="216"/>
    <x v="1"/>
    <x v="1"/>
    <x v="1"/>
    <n v="0"/>
    <n v="0"/>
    <x v="0"/>
    <n v="93"/>
  </r>
  <r>
    <n v="100575"/>
    <x v="250"/>
    <x v="1"/>
    <x v="1"/>
    <x v="1"/>
    <n v="1"/>
    <n v="1"/>
    <x v="1"/>
    <n v="75"/>
  </r>
  <r>
    <n v="101233"/>
    <x v="3"/>
    <x v="0"/>
    <x v="0"/>
    <x v="0"/>
    <n v="0"/>
    <n v="0"/>
    <x v="0"/>
    <n v="92"/>
  </r>
  <r>
    <n v="102476"/>
    <x v="176"/>
    <x v="0"/>
    <x v="0"/>
    <x v="0"/>
    <n v="0"/>
    <n v="0"/>
    <x v="0"/>
    <n v="75"/>
  </r>
  <r>
    <n v="101047"/>
    <x v="72"/>
    <x v="1"/>
    <x v="0"/>
    <x v="0"/>
    <n v="0"/>
    <n v="0"/>
    <x v="0"/>
    <n v="50"/>
  </r>
  <r>
    <n v="100738"/>
    <x v="25"/>
    <x v="1"/>
    <x v="0"/>
    <x v="0"/>
    <n v="0"/>
    <n v="0"/>
    <x v="0"/>
    <n v="25"/>
  </r>
  <r>
    <n v="100882"/>
    <x v="197"/>
    <x v="1"/>
    <x v="1"/>
    <x v="1"/>
    <n v="0"/>
    <n v="0"/>
    <x v="0"/>
    <n v="50"/>
  </r>
  <r>
    <n v="100376"/>
    <x v="41"/>
    <x v="1"/>
    <x v="0"/>
    <x v="0"/>
    <n v="0"/>
    <n v="0"/>
    <x v="0"/>
    <n v="45"/>
  </r>
  <r>
    <n v="102334"/>
    <x v="184"/>
    <x v="1"/>
    <x v="0"/>
    <x v="0"/>
    <n v="0"/>
    <n v="0"/>
    <x v="0"/>
    <n v="77"/>
  </r>
  <r>
    <n v="100549"/>
    <x v="105"/>
    <x v="1"/>
    <x v="1"/>
    <x v="0"/>
    <n v="0"/>
    <n v="0"/>
    <x v="0"/>
    <n v="51"/>
  </r>
  <r>
    <n v="100861"/>
    <x v="167"/>
    <x v="0"/>
    <x v="0"/>
    <x v="0"/>
    <n v="0"/>
    <n v="0"/>
    <x v="0"/>
    <n v="75"/>
  </r>
  <r>
    <n v="100205"/>
    <x v="40"/>
    <x v="1"/>
    <x v="1"/>
    <x v="1"/>
    <n v="0"/>
    <n v="0"/>
    <x v="0"/>
    <n v="77"/>
  </r>
  <r>
    <n v="101786"/>
    <x v="101"/>
    <x v="0"/>
    <x v="0"/>
    <x v="0"/>
    <n v="0"/>
    <n v="0"/>
    <x v="0"/>
    <n v="40"/>
  </r>
  <r>
    <n v="101835"/>
    <x v="235"/>
    <x v="1"/>
    <x v="0"/>
    <x v="0"/>
    <n v="0"/>
    <n v="0"/>
    <x v="0"/>
    <n v="55"/>
  </r>
  <r>
    <n v="102339"/>
    <x v="260"/>
    <x v="1"/>
    <x v="1"/>
    <x v="0"/>
    <n v="0"/>
    <n v="0"/>
    <x v="0"/>
    <n v="75"/>
  </r>
  <r>
    <n v="101018"/>
    <x v="43"/>
    <x v="1"/>
    <x v="1"/>
    <x v="0"/>
    <n v="0"/>
    <n v="0"/>
    <x v="0"/>
    <n v="45"/>
  </r>
  <r>
    <n v="100577"/>
    <x v="108"/>
    <x v="1"/>
    <x v="1"/>
    <x v="1"/>
    <n v="0"/>
    <n v="0"/>
    <x v="0"/>
    <n v="45"/>
  </r>
  <r>
    <n v="100966"/>
    <x v="69"/>
    <x v="1"/>
    <x v="0"/>
    <x v="0"/>
    <n v="0"/>
    <n v="0"/>
    <x v="0"/>
    <n v="40"/>
  </r>
  <r>
    <n v="102374"/>
    <x v="234"/>
    <x v="1"/>
    <x v="1"/>
    <x v="1"/>
    <n v="0"/>
    <n v="0"/>
    <x v="0"/>
    <n v="85"/>
  </r>
  <r>
    <n v="100789"/>
    <x v="136"/>
    <x v="1"/>
    <x v="1"/>
    <x v="1"/>
    <n v="1"/>
    <n v="1"/>
    <x v="1"/>
    <n v="67"/>
  </r>
  <r>
    <n v="100929"/>
    <x v="199"/>
    <x v="1"/>
    <x v="1"/>
    <x v="1"/>
    <n v="0"/>
    <n v="0"/>
    <x v="0"/>
    <n v="93"/>
  </r>
  <r>
    <n v="100076"/>
    <x v="39"/>
    <x v="1"/>
    <x v="1"/>
    <x v="1"/>
    <n v="1"/>
    <n v="1"/>
    <x v="0"/>
    <n v="51"/>
  </r>
  <r>
    <n v="100614"/>
    <x v="77"/>
    <x v="1"/>
    <x v="1"/>
    <x v="1"/>
    <n v="1"/>
    <n v="0"/>
    <x v="0"/>
    <n v="77"/>
  </r>
  <r>
    <n v="101060"/>
    <x v="189"/>
    <x v="0"/>
    <x v="0"/>
    <x v="0"/>
    <n v="0"/>
    <n v="0"/>
    <x v="0"/>
    <n v="73"/>
  </r>
  <r>
    <n v="100967"/>
    <x v="25"/>
    <x v="1"/>
    <x v="0"/>
    <x v="0"/>
    <n v="0"/>
    <n v="0"/>
    <x v="0"/>
    <n v="40"/>
  </r>
  <r>
    <n v="101980"/>
    <x v="4"/>
    <x v="1"/>
    <x v="1"/>
    <x v="0"/>
    <n v="0"/>
    <n v="0"/>
    <x v="0"/>
    <n v="69"/>
  </r>
  <r>
    <n v="100314"/>
    <x v="173"/>
    <x v="0"/>
    <x v="0"/>
    <x v="0"/>
    <n v="0"/>
    <n v="0"/>
    <x v="0"/>
    <n v="85"/>
  </r>
  <r>
    <n v="101296"/>
    <x v="37"/>
    <x v="1"/>
    <x v="1"/>
    <x v="0"/>
    <n v="0"/>
    <n v="0"/>
    <x v="0"/>
    <n v="30"/>
  </r>
  <r>
    <n v="100347"/>
    <x v="41"/>
    <x v="1"/>
    <x v="1"/>
    <x v="1"/>
    <n v="0"/>
    <n v="0"/>
    <x v="0"/>
    <n v="75"/>
  </r>
  <r>
    <n v="101224"/>
    <x v="136"/>
    <x v="1"/>
    <x v="1"/>
    <x v="1"/>
    <n v="1"/>
    <n v="1"/>
    <x v="0"/>
    <n v="95"/>
  </r>
  <r>
    <n v="100142"/>
    <x v="103"/>
    <x v="1"/>
    <x v="1"/>
    <x v="1"/>
    <n v="0"/>
    <n v="0"/>
    <x v="0"/>
    <n v="93"/>
  </r>
  <r>
    <n v="102077"/>
    <x v="248"/>
    <x v="1"/>
    <x v="1"/>
    <x v="1"/>
    <n v="0"/>
    <n v="0"/>
    <x v="0"/>
    <n v="51"/>
  </r>
  <r>
    <n v="101932"/>
    <x v="260"/>
    <x v="1"/>
    <x v="1"/>
    <x v="1"/>
    <n v="0"/>
    <n v="0"/>
    <x v="0"/>
    <n v="95"/>
  </r>
  <r>
    <n v="100672"/>
    <x v="171"/>
    <x v="1"/>
    <x v="0"/>
    <x v="0"/>
    <n v="0"/>
    <n v="0"/>
    <x v="0"/>
    <n v="69"/>
  </r>
  <r>
    <n v="102408"/>
    <x v="76"/>
    <x v="1"/>
    <x v="0"/>
    <x v="0"/>
    <n v="0"/>
    <n v="0"/>
    <x v="0"/>
    <n v="50"/>
  </r>
  <r>
    <n v="101198"/>
    <x v="171"/>
    <x v="1"/>
    <x v="1"/>
    <x v="0"/>
    <n v="0"/>
    <n v="0"/>
    <x v="0"/>
    <n v="70"/>
  </r>
  <r>
    <n v="100152"/>
    <x v="114"/>
    <x v="1"/>
    <x v="1"/>
    <x v="0"/>
    <n v="0"/>
    <n v="0"/>
    <x v="0"/>
    <n v="102"/>
  </r>
  <r>
    <n v="101301"/>
    <x v="34"/>
    <x v="1"/>
    <x v="1"/>
    <x v="1"/>
    <n v="0"/>
    <n v="0"/>
    <x v="0"/>
    <n v="45"/>
  </r>
  <r>
    <n v="102207"/>
    <x v="148"/>
    <x v="0"/>
    <x v="0"/>
    <x v="0"/>
    <n v="0"/>
    <n v="0"/>
    <x v="0"/>
    <n v="93"/>
  </r>
  <r>
    <n v="100817"/>
    <x v="55"/>
    <x v="1"/>
    <x v="1"/>
    <x v="0"/>
    <n v="0"/>
    <n v="0"/>
    <x v="0"/>
    <n v="85"/>
  </r>
  <r>
    <n v="101358"/>
    <x v="5"/>
    <x v="0"/>
    <x v="0"/>
    <x v="0"/>
    <n v="0"/>
    <n v="0"/>
    <x v="0"/>
    <n v="55"/>
  </r>
  <r>
    <n v="101320"/>
    <x v="76"/>
    <x v="0"/>
    <x v="0"/>
    <x v="0"/>
    <n v="0"/>
    <n v="0"/>
    <x v="0"/>
    <n v="70"/>
  </r>
  <r>
    <n v="100544"/>
    <x v="91"/>
    <x v="0"/>
    <x v="0"/>
    <x v="0"/>
    <n v="0"/>
    <n v="0"/>
    <x v="0"/>
    <n v="85"/>
  </r>
  <r>
    <n v="101446"/>
    <x v="267"/>
    <x v="0"/>
    <x v="0"/>
    <x v="0"/>
    <n v="0"/>
    <n v="0"/>
    <x v="0"/>
    <n v="55"/>
  </r>
  <r>
    <n v="102365"/>
    <x v="56"/>
    <x v="1"/>
    <x v="1"/>
    <x v="0"/>
    <n v="0"/>
    <n v="0"/>
    <x v="0"/>
    <n v="50"/>
  </r>
  <r>
    <n v="100982"/>
    <x v="111"/>
    <x v="1"/>
    <x v="1"/>
    <x v="0"/>
    <n v="0"/>
    <n v="0"/>
    <x v="0"/>
    <n v="55"/>
  </r>
  <r>
    <n v="101076"/>
    <x v="116"/>
    <x v="1"/>
    <x v="1"/>
    <x v="1"/>
    <n v="1"/>
    <n v="0"/>
    <x v="0"/>
    <n v="51"/>
  </r>
  <r>
    <n v="100469"/>
    <x v="239"/>
    <x v="0"/>
    <x v="0"/>
    <x v="0"/>
    <n v="0"/>
    <n v="0"/>
    <x v="0"/>
    <n v="40"/>
  </r>
  <r>
    <n v="100113"/>
    <x v="49"/>
    <x v="1"/>
    <x v="1"/>
    <x v="0"/>
    <n v="0"/>
    <n v="0"/>
    <x v="0"/>
    <n v="40"/>
  </r>
  <r>
    <n v="102144"/>
    <x v="259"/>
    <x v="1"/>
    <x v="1"/>
    <x v="1"/>
    <n v="0"/>
    <n v="0"/>
    <x v="0"/>
    <n v="25"/>
  </r>
  <r>
    <n v="101590"/>
    <x v="38"/>
    <x v="1"/>
    <x v="1"/>
    <x v="0"/>
    <n v="0"/>
    <n v="0"/>
    <x v="0"/>
    <n v="77"/>
  </r>
  <r>
    <n v="100004"/>
    <x v="62"/>
    <x v="1"/>
    <x v="1"/>
    <x v="0"/>
    <n v="0"/>
    <n v="0"/>
    <x v="0"/>
    <n v="85"/>
  </r>
  <r>
    <n v="101010"/>
    <x v="136"/>
    <x v="1"/>
    <x v="1"/>
    <x v="0"/>
    <n v="0"/>
    <n v="0"/>
    <x v="0"/>
    <n v="80"/>
  </r>
  <r>
    <n v="100783"/>
    <x v="73"/>
    <x v="0"/>
    <x v="0"/>
    <x v="0"/>
    <n v="0"/>
    <n v="0"/>
    <x v="0"/>
    <n v="75"/>
  </r>
  <r>
    <n v="100696"/>
    <x v="131"/>
    <x v="1"/>
    <x v="1"/>
    <x v="1"/>
    <n v="1"/>
    <n v="1"/>
    <x v="0"/>
    <n v="79"/>
  </r>
  <r>
    <n v="100438"/>
    <x v="237"/>
    <x v="1"/>
    <x v="1"/>
    <x v="0"/>
    <n v="0"/>
    <n v="0"/>
    <x v="0"/>
    <n v="55"/>
  </r>
  <r>
    <n v="101086"/>
    <x v="51"/>
    <x v="1"/>
    <x v="0"/>
    <x v="0"/>
    <n v="0"/>
    <n v="0"/>
    <x v="0"/>
    <n v="75"/>
  </r>
  <r>
    <n v="101118"/>
    <x v="210"/>
    <x v="1"/>
    <x v="1"/>
    <x v="0"/>
    <n v="0"/>
    <n v="0"/>
    <x v="0"/>
    <n v="45"/>
  </r>
  <r>
    <n v="100769"/>
    <x v="199"/>
    <x v="1"/>
    <x v="1"/>
    <x v="1"/>
    <n v="1"/>
    <n v="1"/>
    <x v="1"/>
    <n v="79"/>
  </r>
  <r>
    <n v="100494"/>
    <x v="164"/>
    <x v="0"/>
    <x v="0"/>
    <x v="0"/>
    <n v="0"/>
    <n v="0"/>
    <x v="0"/>
    <n v="40"/>
  </r>
  <r>
    <n v="100283"/>
    <x v="221"/>
    <x v="1"/>
    <x v="1"/>
    <x v="1"/>
    <n v="0"/>
    <n v="0"/>
    <x v="0"/>
    <n v="69"/>
  </r>
  <r>
    <n v="101771"/>
    <x v="105"/>
    <x v="1"/>
    <x v="1"/>
    <x v="1"/>
    <n v="0"/>
    <n v="0"/>
    <x v="0"/>
    <n v="50"/>
  </r>
  <r>
    <n v="100598"/>
    <x v="33"/>
    <x v="0"/>
    <x v="0"/>
    <x v="0"/>
    <n v="0"/>
    <n v="0"/>
    <x v="0"/>
    <n v="50"/>
  </r>
  <r>
    <n v="100184"/>
    <x v="100"/>
    <x v="1"/>
    <x v="1"/>
    <x v="1"/>
    <n v="1"/>
    <n v="1"/>
    <x v="0"/>
    <n v="75"/>
  </r>
  <r>
    <n v="101362"/>
    <x v="66"/>
    <x v="1"/>
    <x v="1"/>
    <x v="0"/>
    <n v="0"/>
    <n v="0"/>
    <x v="0"/>
    <n v="75"/>
  </r>
  <r>
    <n v="100012"/>
    <x v="234"/>
    <x v="0"/>
    <x v="0"/>
    <x v="0"/>
    <n v="0"/>
    <n v="0"/>
    <x v="0"/>
    <n v="45"/>
  </r>
  <r>
    <n v="101147"/>
    <x v="25"/>
    <x v="1"/>
    <x v="1"/>
    <x v="0"/>
    <n v="0"/>
    <n v="0"/>
    <x v="0"/>
    <n v="25"/>
  </r>
  <r>
    <n v="101621"/>
    <x v="127"/>
    <x v="1"/>
    <x v="1"/>
    <x v="1"/>
    <n v="1"/>
    <n v="0"/>
    <x v="0"/>
    <n v="95"/>
  </r>
  <r>
    <n v="102344"/>
    <x v="42"/>
    <x v="1"/>
    <x v="1"/>
    <x v="0"/>
    <n v="0"/>
    <n v="0"/>
    <x v="0"/>
    <n v="93"/>
  </r>
  <r>
    <n v="100308"/>
    <x v="81"/>
    <x v="1"/>
    <x v="0"/>
    <x v="0"/>
    <n v="0"/>
    <n v="0"/>
    <x v="0"/>
    <n v="73"/>
  </r>
  <r>
    <n v="100587"/>
    <x v="208"/>
    <x v="1"/>
    <x v="1"/>
    <x v="1"/>
    <n v="1"/>
    <n v="1"/>
    <x v="0"/>
    <n v="92"/>
  </r>
  <r>
    <n v="102067"/>
    <x v="234"/>
    <x v="1"/>
    <x v="1"/>
    <x v="1"/>
    <n v="1"/>
    <n v="0"/>
    <x v="0"/>
    <n v="95"/>
  </r>
  <r>
    <n v="102418"/>
    <x v="19"/>
    <x v="1"/>
    <x v="1"/>
    <x v="0"/>
    <n v="0"/>
    <n v="0"/>
    <x v="0"/>
    <n v="70"/>
  </r>
  <r>
    <n v="100608"/>
    <x v="222"/>
    <x v="0"/>
    <x v="0"/>
    <x v="0"/>
    <n v="0"/>
    <n v="0"/>
    <x v="0"/>
    <n v="75"/>
  </r>
  <r>
    <n v="102026"/>
    <x v="110"/>
    <x v="1"/>
    <x v="0"/>
    <x v="0"/>
    <n v="0"/>
    <n v="0"/>
    <x v="0"/>
    <n v="75"/>
  </r>
  <r>
    <n v="101410"/>
    <x v="1"/>
    <x v="1"/>
    <x v="1"/>
    <x v="0"/>
    <n v="0"/>
    <n v="0"/>
    <x v="0"/>
    <n v="30"/>
  </r>
  <r>
    <n v="100017"/>
    <x v="126"/>
    <x v="1"/>
    <x v="1"/>
    <x v="1"/>
    <n v="0"/>
    <n v="0"/>
    <x v="0"/>
    <n v="77"/>
  </r>
  <r>
    <n v="100902"/>
    <x v="15"/>
    <x v="1"/>
    <x v="1"/>
    <x v="0"/>
    <n v="0"/>
    <n v="0"/>
    <x v="0"/>
    <n v="55"/>
  </r>
  <r>
    <n v="100825"/>
    <x v="73"/>
    <x v="1"/>
    <x v="1"/>
    <x v="1"/>
    <n v="0"/>
    <n v="0"/>
    <x v="0"/>
    <n v="95"/>
  </r>
  <r>
    <n v="100919"/>
    <x v="212"/>
    <x v="0"/>
    <x v="0"/>
    <x v="0"/>
    <n v="0"/>
    <n v="0"/>
    <x v="0"/>
    <n v="77"/>
  </r>
  <r>
    <n v="100787"/>
    <x v="168"/>
    <x v="1"/>
    <x v="1"/>
    <x v="0"/>
    <n v="0"/>
    <n v="0"/>
    <x v="0"/>
    <n v="50"/>
  </r>
  <r>
    <n v="100795"/>
    <x v="129"/>
    <x v="0"/>
    <x v="0"/>
    <x v="0"/>
    <n v="0"/>
    <n v="0"/>
    <x v="0"/>
    <n v="55"/>
  </r>
  <r>
    <n v="100421"/>
    <x v="250"/>
    <x v="1"/>
    <x v="1"/>
    <x v="1"/>
    <n v="0"/>
    <n v="0"/>
    <x v="0"/>
    <n v="80"/>
  </r>
  <r>
    <n v="102086"/>
    <x v="142"/>
    <x v="1"/>
    <x v="1"/>
    <x v="1"/>
    <n v="0"/>
    <n v="0"/>
    <x v="0"/>
    <n v="45"/>
  </r>
  <r>
    <n v="100035"/>
    <x v="74"/>
    <x v="1"/>
    <x v="0"/>
    <x v="0"/>
    <n v="0"/>
    <n v="0"/>
    <x v="0"/>
    <n v="50"/>
  </r>
  <r>
    <n v="101508"/>
    <x v="167"/>
    <x v="1"/>
    <x v="1"/>
    <x v="0"/>
    <n v="0"/>
    <n v="0"/>
    <x v="0"/>
    <n v="92"/>
  </r>
  <r>
    <n v="100532"/>
    <x v="109"/>
    <x v="1"/>
    <x v="1"/>
    <x v="1"/>
    <n v="1"/>
    <n v="0"/>
    <x v="0"/>
    <n v="80"/>
  </r>
  <r>
    <n v="101530"/>
    <x v="52"/>
    <x v="1"/>
    <x v="1"/>
    <x v="0"/>
    <n v="0"/>
    <n v="0"/>
    <x v="0"/>
    <n v="80"/>
  </r>
  <r>
    <n v="100998"/>
    <x v="175"/>
    <x v="1"/>
    <x v="1"/>
    <x v="1"/>
    <n v="0"/>
    <n v="0"/>
    <x v="0"/>
    <n v="45"/>
  </r>
  <r>
    <n v="102329"/>
    <x v="23"/>
    <x v="1"/>
    <x v="1"/>
    <x v="0"/>
    <n v="0"/>
    <n v="0"/>
    <x v="0"/>
    <n v="25"/>
  </r>
  <r>
    <n v="102113"/>
    <x v="8"/>
    <x v="1"/>
    <x v="0"/>
    <x v="0"/>
    <n v="0"/>
    <n v="0"/>
    <x v="0"/>
    <n v="30"/>
  </r>
  <r>
    <n v="100285"/>
    <x v="259"/>
    <x v="0"/>
    <x v="0"/>
    <x v="0"/>
    <n v="0"/>
    <n v="0"/>
    <x v="0"/>
    <n v="30"/>
  </r>
  <r>
    <n v="101761"/>
    <x v="109"/>
    <x v="1"/>
    <x v="1"/>
    <x v="1"/>
    <n v="1"/>
    <n v="0"/>
    <x v="0"/>
    <n v="80"/>
  </r>
  <r>
    <n v="102114"/>
    <x v="234"/>
    <x v="1"/>
    <x v="1"/>
    <x v="1"/>
    <n v="1"/>
    <n v="1"/>
    <x v="0"/>
    <n v="55"/>
  </r>
  <r>
    <n v="100114"/>
    <x v="58"/>
    <x v="1"/>
    <x v="1"/>
    <x v="0"/>
    <n v="0"/>
    <n v="0"/>
    <x v="0"/>
    <n v="30"/>
  </r>
  <r>
    <n v="100233"/>
    <x v="121"/>
    <x v="1"/>
    <x v="1"/>
    <x v="1"/>
    <n v="1"/>
    <n v="1"/>
    <x v="0"/>
    <n v="85"/>
  </r>
  <r>
    <n v="101081"/>
    <x v="9"/>
    <x v="1"/>
    <x v="1"/>
    <x v="0"/>
    <n v="0"/>
    <n v="0"/>
    <x v="0"/>
    <n v="83"/>
  </r>
  <r>
    <n v="101292"/>
    <x v="153"/>
    <x v="1"/>
    <x v="1"/>
    <x v="1"/>
    <n v="1"/>
    <n v="0"/>
    <x v="0"/>
    <n v="70"/>
  </r>
  <r>
    <n v="100066"/>
    <x v="100"/>
    <x v="1"/>
    <x v="1"/>
    <x v="0"/>
    <n v="0"/>
    <n v="0"/>
    <x v="0"/>
    <n v="85"/>
  </r>
  <r>
    <n v="100818"/>
    <x v="166"/>
    <x v="1"/>
    <x v="1"/>
    <x v="0"/>
    <n v="0"/>
    <n v="0"/>
    <x v="0"/>
    <n v="45"/>
  </r>
  <r>
    <n v="100307"/>
    <x v="245"/>
    <x v="0"/>
    <x v="0"/>
    <x v="0"/>
    <n v="0"/>
    <n v="0"/>
    <x v="0"/>
    <n v="69"/>
  </r>
  <r>
    <n v="102165"/>
    <x v="159"/>
    <x v="0"/>
    <x v="0"/>
    <x v="0"/>
    <n v="0"/>
    <n v="0"/>
    <x v="0"/>
    <n v="45"/>
  </r>
  <r>
    <n v="101400"/>
    <x v="20"/>
    <x v="1"/>
    <x v="1"/>
    <x v="0"/>
    <n v="0"/>
    <n v="0"/>
    <x v="0"/>
    <n v="55"/>
  </r>
  <r>
    <n v="101582"/>
    <x v="46"/>
    <x v="1"/>
    <x v="0"/>
    <x v="0"/>
    <n v="0"/>
    <n v="0"/>
    <x v="0"/>
    <n v="50"/>
  </r>
  <r>
    <n v="101747"/>
    <x v="102"/>
    <x v="1"/>
    <x v="1"/>
    <x v="0"/>
    <n v="0"/>
    <n v="0"/>
    <x v="0"/>
    <n v="10000"/>
  </r>
  <r>
    <n v="102288"/>
    <x v="139"/>
    <x v="0"/>
    <x v="0"/>
    <x v="0"/>
    <n v="0"/>
    <n v="0"/>
    <x v="0"/>
    <n v="15"/>
  </r>
  <r>
    <n v="100134"/>
    <x v="25"/>
    <x v="1"/>
    <x v="1"/>
    <x v="0"/>
    <n v="0"/>
    <n v="0"/>
    <x v="0"/>
    <n v="40"/>
  </r>
  <r>
    <n v="101523"/>
    <x v="166"/>
    <x v="1"/>
    <x v="1"/>
    <x v="0"/>
    <n v="0"/>
    <n v="0"/>
    <x v="0"/>
    <n v="85"/>
  </r>
  <r>
    <n v="100175"/>
    <x v="21"/>
    <x v="1"/>
    <x v="1"/>
    <x v="0"/>
    <n v="0"/>
    <n v="0"/>
    <x v="0"/>
    <n v="102"/>
  </r>
  <r>
    <n v="100829"/>
    <x v="47"/>
    <x v="0"/>
    <x v="0"/>
    <x v="0"/>
    <n v="0"/>
    <n v="0"/>
    <x v="0"/>
    <n v="93"/>
  </r>
  <r>
    <n v="101441"/>
    <x v="167"/>
    <x v="1"/>
    <x v="1"/>
    <x v="1"/>
    <n v="0"/>
    <n v="0"/>
    <x v="0"/>
    <n v="70"/>
  </r>
  <r>
    <n v="100867"/>
    <x v="22"/>
    <x v="1"/>
    <x v="1"/>
    <x v="1"/>
    <n v="1"/>
    <n v="0"/>
    <x v="0"/>
    <n v="67"/>
  </r>
  <r>
    <n v="101125"/>
    <x v="7"/>
    <x v="1"/>
    <x v="1"/>
    <x v="0"/>
    <n v="0"/>
    <n v="0"/>
    <x v="0"/>
    <n v="75"/>
  </r>
  <r>
    <n v="102372"/>
    <x v="228"/>
    <x v="1"/>
    <x v="1"/>
    <x v="1"/>
    <n v="1"/>
    <n v="0"/>
    <x v="0"/>
    <n v="70"/>
  </r>
  <r>
    <n v="101684"/>
    <x v="120"/>
    <x v="0"/>
    <x v="0"/>
    <x v="0"/>
    <n v="0"/>
    <n v="0"/>
    <x v="0"/>
    <n v="77"/>
  </r>
  <r>
    <n v="100986"/>
    <x v="262"/>
    <x v="1"/>
    <x v="1"/>
    <x v="1"/>
    <n v="1"/>
    <n v="1"/>
    <x v="1"/>
    <n v="55"/>
  </r>
  <r>
    <n v="102131"/>
    <x v="220"/>
    <x v="1"/>
    <x v="1"/>
    <x v="1"/>
    <n v="1"/>
    <n v="1"/>
    <x v="0"/>
    <n v="80"/>
  </r>
  <r>
    <n v="100974"/>
    <x v="26"/>
    <x v="0"/>
    <x v="0"/>
    <x v="0"/>
    <n v="0"/>
    <n v="0"/>
    <x v="0"/>
    <n v="92"/>
  </r>
  <r>
    <n v="101241"/>
    <x v="50"/>
    <x v="1"/>
    <x v="0"/>
    <x v="0"/>
    <n v="0"/>
    <n v="0"/>
    <x v="0"/>
    <n v="69"/>
  </r>
  <r>
    <n v="101914"/>
    <x v="156"/>
    <x v="1"/>
    <x v="1"/>
    <x v="1"/>
    <n v="1"/>
    <n v="1"/>
    <x v="0"/>
    <n v="85"/>
  </r>
  <r>
    <n v="102342"/>
    <x v="101"/>
    <x v="1"/>
    <x v="1"/>
    <x v="0"/>
    <n v="0"/>
    <n v="0"/>
    <x v="0"/>
    <n v="15"/>
  </r>
  <r>
    <n v="101409"/>
    <x v="54"/>
    <x v="0"/>
    <x v="0"/>
    <x v="0"/>
    <n v="0"/>
    <n v="0"/>
    <x v="0"/>
    <n v="85"/>
  </r>
  <r>
    <n v="100916"/>
    <x v="170"/>
    <x v="1"/>
    <x v="0"/>
    <x v="0"/>
    <n v="0"/>
    <n v="0"/>
    <x v="0"/>
    <n v="45"/>
  </r>
  <r>
    <n v="100220"/>
    <x v="9"/>
    <x v="1"/>
    <x v="1"/>
    <x v="1"/>
    <n v="0"/>
    <n v="0"/>
    <x v="0"/>
    <n v="92"/>
  </r>
  <r>
    <n v="102438"/>
    <x v="235"/>
    <x v="0"/>
    <x v="0"/>
    <x v="0"/>
    <n v="0"/>
    <n v="0"/>
    <x v="0"/>
    <n v="77"/>
  </r>
  <r>
    <n v="102074"/>
    <x v="48"/>
    <x v="1"/>
    <x v="1"/>
    <x v="0"/>
    <n v="0"/>
    <n v="0"/>
    <x v="0"/>
    <n v="50"/>
  </r>
  <r>
    <n v="101435"/>
    <x v="271"/>
    <x v="0"/>
    <x v="0"/>
    <x v="0"/>
    <n v="0"/>
    <n v="0"/>
    <x v="0"/>
    <n v="75"/>
  </r>
  <r>
    <n v="101773"/>
    <x v="270"/>
    <x v="1"/>
    <x v="1"/>
    <x v="1"/>
    <n v="0"/>
    <n v="0"/>
    <x v="0"/>
    <n v="102"/>
  </r>
  <r>
    <n v="101512"/>
    <x v="216"/>
    <x v="0"/>
    <x v="0"/>
    <x v="0"/>
    <n v="0"/>
    <n v="0"/>
    <x v="0"/>
    <n v="92"/>
  </r>
  <r>
    <n v="102088"/>
    <x v="247"/>
    <x v="1"/>
    <x v="0"/>
    <x v="0"/>
    <n v="0"/>
    <n v="0"/>
    <x v="0"/>
    <n v="25"/>
  </r>
  <r>
    <n v="101028"/>
    <x v="206"/>
    <x v="0"/>
    <x v="0"/>
    <x v="0"/>
    <n v="0"/>
    <n v="0"/>
    <x v="0"/>
    <n v="79"/>
  </r>
  <r>
    <n v="101901"/>
    <x v="17"/>
    <x v="1"/>
    <x v="1"/>
    <x v="1"/>
    <n v="1"/>
    <n v="0"/>
    <x v="0"/>
    <n v="85"/>
  </r>
  <r>
    <n v="100530"/>
    <x v="136"/>
    <x v="1"/>
    <x v="1"/>
    <x v="1"/>
    <n v="1"/>
    <n v="0"/>
    <x v="0"/>
    <n v="67"/>
  </r>
  <r>
    <n v="102230"/>
    <x v="19"/>
    <x v="1"/>
    <x v="0"/>
    <x v="0"/>
    <n v="0"/>
    <n v="0"/>
    <x v="0"/>
    <n v="79"/>
  </r>
  <r>
    <n v="100943"/>
    <x v="141"/>
    <x v="1"/>
    <x v="1"/>
    <x v="0"/>
    <n v="0"/>
    <n v="0"/>
    <x v="0"/>
    <n v="95"/>
  </r>
  <r>
    <n v="102429"/>
    <x v="24"/>
    <x v="0"/>
    <x v="0"/>
    <x v="0"/>
    <n v="0"/>
    <n v="0"/>
    <x v="0"/>
    <n v="100"/>
  </r>
  <r>
    <n v="100774"/>
    <x v="105"/>
    <x v="1"/>
    <x v="1"/>
    <x v="1"/>
    <n v="1"/>
    <n v="0"/>
    <x v="0"/>
    <n v="70"/>
  </r>
  <r>
    <n v="100604"/>
    <x v="81"/>
    <x v="1"/>
    <x v="1"/>
    <x v="0"/>
    <n v="0"/>
    <n v="0"/>
    <x v="0"/>
    <n v="85"/>
  </r>
  <r>
    <n v="100356"/>
    <x v="60"/>
    <x v="1"/>
    <x v="1"/>
    <x v="1"/>
    <n v="1"/>
    <n v="0"/>
    <x v="0"/>
    <n v="67"/>
  </r>
  <r>
    <n v="100668"/>
    <x v="201"/>
    <x v="1"/>
    <x v="1"/>
    <x v="0"/>
    <n v="0"/>
    <n v="0"/>
    <x v="0"/>
    <n v="50"/>
  </r>
  <r>
    <n v="100978"/>
    <x v="36"/>
    <x v="1"/>
    <x v="1"/>
    <x v="1"/>
    <n v="1"/>
    <n v="1"/>
    <x v="0"/>
    <n v="73"/>
  </r>
  <r>
    <n v="100992"/>
    <x v="224"/>
    <x v="0"/>
    <x v="0"/>
    <x v="0"/>
    <n v="0"/>
    <n v="0"/>
    <x v="0"/>
    <n v="100"/>
  </r>
  <r>
    <n v="101398"/>
    <x v="34"/>
    <x v="1"/>
    <x v="1"/>
    <x v="1"/>
    <n v="0"/>
    <n v="0"/>
    <x v="0"/>
    <n v="50"/>
  </r>
  <r>
    <n v="101259"/>
    <x v="27"/>
    <x v="1"/>
    <x v="1"/>
    <x v="1"/>
    <n v="0"/>
    <n v="0"/>
    <x v="0"/>
    <n v="50"/>
  </r>
  <r>
    <n v="102360"/>
    <x v="108"/>
    <x v="0"/>
    <x v="0"/>
    <x v="0"/>
    <n v="0"/>
    <n v="0"/>
    <x v="0"/>
    <n v="93"/>
  </r>
  <r>
    <n v="100125"/>
    <x v="116"/>
    <x v="1"/>
    <x v="1"/>
    <x v="0"/>
    <n v="0"/>
    <n v="0"/>
    <x v="0"/>
    <n v="85"/>
  </r>
  <r>
    <n v="100211"/>
    <x v="69"/>
    <x v="0"/>
    <x v="0"/>
    <x v="0"/>
    <n v="0"/>
    <n v="0"/>
    <x v="0"/>
    <n v="30"/>
  </r>
  <r>
    <n v="102432"/>
    <x v="54"/>
    <x v="1"/>
    <x v="1"/>
    <x v="1"/>
    <n v="0"/>
    <n v="0"/>
    <x v="0"/>
    <n v="70"/>
  </r>
  <r>
    <n v="100218"/>
    <x v="231"/>
    <x v="1"/>
    <x v="1"/>
    <x v="0"/>
    <n v="0"/>
    <n v="0"/>
    <x v="0"/>
    <n v="77"/>
  </r>
  <r>
    <n v="100091"/>
    <x v="65"/>
    <x v="1"/>
    <x v="1"/>
    <x v="1"/>
    <n v="0"/>
    <n v="0"/>
    <x v="0"/>
    <n v="77"/>
  </r>
  <r>
    <n v="100685"/>
    <x v="142"/>
    <x v="1"/>
    <x v="1"/>
    <x v="1"/>
    <n v="1"/>
    <n v="1"/>
    <x v="0"/>
    <n v="45"/>
  </r>
  <r>
    <n v="101146"/>
    <x v="107"/>
    <x v="1"/>
    <x v="1"/>
    <x v="1"/>
    <n v="0"/>
    <n v="0"/>
    <x v="0"/>
    <n v="79"/>
  </r>
  <r>
    <n v="101883"/>
    <x v="111"/>
    <x v="1"/>
    <x v="1"/>
    <x v="1"/>
    <n v="1"/>
    <n v="0"/>
    <x v="0"/>
    <n v="50"/>
  </r>
  <r>
    <n v="101646"/>
    <x v="232"/>
    <x v="0"/>
    <x v="0"/>
    <x v="0"/>
    <n v="0"/>
    <n v="0"/>
    <x v="0"/>
    <n v="69"/>
  </r>
  <r>
    <n v="101939"/>
    <x v="87"/>
    <x v="1"/>
    <x v="1"/>
    <x v="1"/>
    <n v="0"/>
    <n v="0"/>
    <x v="0"/>
    <n v="69"/>
  </r>
  <r>
    <n v="101790"/>
    <x v="24"/>
    <x v="1"/>
    <x v="1"/>
    <x v="1"/>
    <n v="1"/>
    <n v="0"/>
    <x v="0"/>
    <n v="50"/>
  </r>
  <r>
    <n v="102206"/>
    <x v="176"/>
    <x v="1"/>
    <x v="1"/>
    <x v="1"/>
    <n v="0"/>
    <n v="0"/>
    <x v="0"/>
    <n v="69"/>
  </r>
  <r>
    <n v="100169"/>
    <x v="168"/>
    <x v="1"/>
    <x v="0"/>
    <x v="0"/>
    <n v="0"/>
    <n v="0"/>
    <x v="0"/>
    <n v="93"/>
  </r>
  <r>
    <n v="101967"/>
    <x v="260"/>
    <x v="1"/>
    <x v="0"/>
    <x v="0"/>
    <n v="0"/>
    <n v="0"/>
    <x v="0"/>
    <n v="55"/>
  </r>
  <r>
    <n v="100227"/>
    <x v="209"/>
    <x v="1"/>
    <x v="0"/>
    <x v="0"/>
    <n v="0"/>
    <n v="0"/>
    <x v="0"/>
    <n v="80"/>
  </r>
  <r>
    <n v="101461"/>
    <x v="37"/>
    <x v="0"/>
    <x v="0"/>
    <x v="0"/>
    <n v="0"/>
    <n v="0"/>
    <x v="0"/>
    <n v="40"/>
  </r>
  <r>
    <n v="102327"/>
    <x v="212"/>
    <x v="0"/>
    <x v="0"/>
    <x v="0"/>
    <n v="0"/>
    <n v="0"/>
    <x v="0"/>
    <n v="67"/>
  </r>
  <r>
    <n v="100299"/>
    <x v="159"/>
    <x v="0"/>
    <x v="0"/>
    <x v="0"/>
    <n v="0"/>
    <n v="0"/>
    <x v="0"/>
    <n v="55"/>
  </r>
  <r>
    <n v="100133"/>
    <x v="52"/>
    <x v="1"/>
    <x v="1"/>
    <x v="1"/>
    <n v="0"/>
    <n v="0"/>
    <x v="0"/>
    <n v="102"/>
  </r>
  <r>
    <n v="102173"/>
    <x v="54"/>
    <x v="0"/>
    <x v="0"/>
    <x v="0"/>
    <n v="0"/>
    <n v="0"/>
    <x v="0"/>
    <n v="75"/>
  </r>
  <r>
    <n v="101927"/>
    <x v="31"/>
    <x v="1"/>
    <x v="1"/>
    <x v="0"/>
    <n v="0"/>
    <n v="0"/>
    <x v="0"/>
    <n v="85"/>
  </r>
  <r>
    <n v="101618"/>
    <x v="83"/>
    <x v="1"/>
    <x v="1"/>
    <x v="1"/>
    <n v="0"/>
    <n v="0"/>
    <x v="0"/>
    <n v="69"/>
  </r>
  <r>
    <n v="101572"/>
    <x v="116"/>
    <x v="1"/>
    <x v="1"/>
    <x v="0"/>
    <n v="0"/>
    <n v="0"/>
    <x v="0"/>
    <n v="85"/>
  </r>
  <r>
    <n v="101730"/>
    <x v="175"/>
    <x v="0"/>
    <x v="0"/>
    <x v="0"/>
    <n v="0"/>
    <n v="0"/>
    <x v="0"/>
    <n v="75"/>
  </r>
  <r>
    <n v="100146"/>
    <x v="184"/>
    <x v="1"/>
    <x v="1"/>
    <x v="0"/>
    <n v="0"/>
    <n v="0"/>
    <x v="0"/>
    <n v="45"/>
  </r>
  <r>
    <n v="101212"/>
    <x v="92"/>
    <x v="0"/>
    <x v="0"/>
    <x v="0"/>
    <n v="0"/>
    <n v="0"/>
    <x v="0"/>
    <n v="93"/>
  </r>
  <r>
    <n v="100681"/>
    <x v="146"/>
    <x v="1"/>
    <x v="1"/>
    <x v="1"/>
    <n v="0"/>
    <n v="0"/>
    <x v="0"/>
    <n v="55"/>
  </r>
  <r>
    <n v="102395"/>
    <x v="210"/>
    <x v="0"/>
    <x v="0"/>
    <x v="0"/>
    <n v="0"/>
    <n v="0"/>
    <x v="0"/>
    <n v="75"/>
  </r>
  <r>
    <n v="102434"/>
    <x v="145"/>
    <x v="0"/>
    <x v="0"/>
    <x v="0"/>
    <n v="0"/>
    <n v="0"/>
    <x v="0"/>
    <n v="30"/>
  </r>
  <r>
    <n v="100366"/>
    <x v="224"/>
    <x v="0"/>
    <x v="0"/>
    <x v="0"/>
    <n v="0"/>
    <n v="0"/>
    <x v="0"/>
    <n v="102"/>
  </r>
  <r>
    <n v="102428"/>
    <x v="51"/>
    <x v="1"/>
    <x v="1"/>
    <x v="0"/>
    <n v="0"/>
    <n v="0"/>
    <x v="0"/>
    <n v="15"/>
  </r>
  <r>
    <n v="102475"/>
    <x v="103"/>
    <x v="1"/>
    <x v="1"/>
    <x v="1"/>
    <n v="1"/>
    <n v="0"/>
    <x v="0"/>
    <n v="55"/>
  </r>
  <r>
    <n v="101341"/>
    <x v="146"/>
    <x v="0"/>
    <x v="0"/>
    <x v="0"/>
    <n v="0"/>
    <n v="0"/>
    <x v="0"/>
    <n v="75"/>
  </r>
  <r>
    <n v="100583"/>
    <x v="254"/>
    <x v="1"/>
    <x v="1"/>
    <x v="1"/>
    <n v="1"/>
    <n v="0"/>
    <x v="0"/>
    <n v="73"/>
  </r>
  <r>
    <n v="100743"/>
    <x v="165"/>
    <x v="1"/>
    <x v="0"/>
    <x v="0"/>
    <n v="0"/>
    <n v="0"/>
    <x v="0"/>
    <n v="95"/>
  </r>
  <r>
    <n v="100803"/>
    <x v="195"/>
    <x v="0"/>
    <x v="0"/>
    <x v="0"/>
    <n v="0"/>
    <n v="0"/>
    <x v="0"/>
    <n v="70"/>
  </r>
  <r>
    <n v="101217"/>
    <x v="200"/>
    <x v="1"/>
    <x v="1"/>
    <x v="0"/>
    <n v="0"/>
    <n v="0"/>
    <x v="0"/>
    <n v="85"/>
  </r>
  <r>
    <n v="100811"/>
    <x v="71"/>
    <x v="1"/>
    <x v="1"/>
    <x v="0"/>
    <n v="0"/>
    <n v="0"/>
    <x v="0"/>
    <n v="83"/>
  </r>
  <r>
    <n v="100823"/>
    <x v="34"/>
    <x v="1"/>
    <x v="1"/>
    <x v="0"/>
    <n v="0"/>
    <n v="0"/>
    <x v="0"/>
    <n v="75"/>
  </r>
  <r>
    <n v="102123"/>
    <x v="102"/>
    <x v="1"/>
    <x v="0"/>
    <x v="0"/>
    <n v="0"/>
    <n v="0"/>
    <x v="0"/>
    <n v="77"/>
  </r>
  <r>
    <n v="101387"/>
    <x v="32"/>
    <x v="1"/>
    <x v="0"/>
    <x v="0"/>
    <n v="0"/>
    <n v="0"/>
    <x v="0"/>
    <n v="102"/>
  </r>
  <r>
    <n v="100247"/>
    <x v="38"/>
    <x v="0"/>
    <x v="0"/>
    <x v="0"/>
    <n v="0"/>
    <n v="0"/>
    <x v="0"/>
    <n v="51"/>
  </r>
  <r>
    <n v="102303"/>
    <x v="192"/>
    <x v="1"/>
    <x v="1"/>
    <x v="1"/>
    <n v="0"/>
    <n v="0"/>
    <x v="0"/>
    <n v="30"/>
  </r>
  <r>
    <n v="101482"/>
    <x v="181"/>
    <x v="1"/>
    <x v="0"/>
    <x v="0"/>
    <n v="0"/>
    <n v="0"/>
    <x v="0"/>
    <n v="70"/>
  </r>
  <r>
    <n v="102412"/>
    <x v="98"/>
    <x v="1"/>
    <x v="1"/>
    <x v="0"/>
    <n v="0"/>
    <n v="0"/>
    <x v="0"/>
    <n v="80"/>
  </r>
  <r>
    <n v="101229"/>
    <x v="193"/>
    <x v="1"/>
    <x v="1"/>
    <x v="1"/>
    <n v="0"/>
    <n v="0"/>
    <x v="0"/>
    <n v="75"/>
  </r>
  <r>
    <n v="101595"/>
    <x v="40"/>
    <x v="0"/>
    <x v="0"/>
    <x v="0"/>
    <n v="0"/>
    <n v="0"/>
    <x v="0"/>
    <n v="75"/>
  </r>
  <r>
    <n v="101913"/>
    <x v="133"/>
    <x v="0"/>
    <x v="0"/>
    <x v="0"/>
    <n v="0"/>
    <n v="0"/>
    <x v="0"/>
    <n v="75"/>
  </r>
  <r>
    <n v="100865"/>
    <x v="89"/>
    <x v="1"/>
    <x v="1"/>
    <x v="1"/>
    <n v="0"/>
    <n v="0"/>
    <x v="0"/>
    <n v="45"/>
  </r>
  <r>
    <n v="101644"/>
    <x v="117"/>
    <x v="1"/>
    <x v="1"/>
    <x v="1"/>
    <n v="0"/>
    <n v="0"/>
    <x v="0"/>
    <n v="55"/>
  </r>
  <r>
    <n v="100265"/>
    <x v="148"/>
    <x v="1"/>
    <x v="1"/>
    <x v="1"/>
    <n v="0"/>
    <n v="0"/>
    <x v="0"/>
    <n v="55"/>
  </r>
  <r>
    <n v="101087"/>
    <x v="185"/>
    <x v="0"/>
    <x v="0"/>
    <x v="0"/>
    <n v="0"/>
    <n v="0"/>
    <x v="0"/>
    <n v="69"/>
  </r>
  <r>
    <n v="101870"/>
    <x v="142"/>
    <x v="1"/>
    <x v="1"/>
    <x v="1"/>
    <n v="1"/>
    <n v="0"/>
    <x v="0"/>
    <n v="69"/>
  </r>
  <r>
    <n v="100476"/>
    <x v="167"/>
    <x v="1"/>
    <x v="1"/>
    <x v="1"/>
    <n v="0"/>
    <n v="0"/>
    <x v="0"/>
    <n v="75"/>
  </r>
  <r>
    <n v="100894"/>
    <x v="28"/>
    <x v="1"/>
    <x v="0"/>
    <x v="0"/>
    <n v="0"/>
    <n v="0"/>
    <x v="0"/>
    <n v="93"/>
  </r>
  <r>
    <n v="100069"/>
    <x v="75"/>
    <x v="1"/>
    <x v="1"/>
    <x v="1"/>
    <n v="1"/>
    <n v="0"/>
    <x v="0"/>
    <n v="55"/>
  </r>
  <r>
    <n v="100254"/>
    <x v="137"/>
    <x v="1"/>
    <x v="1"/>
    <x v="0"/>
    <n v="0"/>
    <n v="0"/>
    <x v="0"/>
    <n v="70"/>
  </r>
  <r>
    <n v="100398"/>
    <x v="103"/>
    <x v="1"/>
    <x v="0"/>
    <x v="0"/>
    <n v="0"/>
    <n v="0"/>
    <x v="0"/>
    <n v="75"/>
  </r>
  <r>
    <n v="100460"/>
    <x v="271"/>
    <x v="1"/>
    <x v="0"/>
    <x v="0"/>
    <n v="0"/>
    <n v="0"/>
    <x v="0"/>
    <n v="45"/>
  </r>
  <r>
    <n v="100565"/>
    <x v="124"/>
    <x v="1"/>
    <x v="1"/>
    <x v="0"/>
    <n v="0"/>
    <n v="0"/>
    <x v="0"/>
    <n v="85"/>
  </r>
  <r>
    <n v="100550"/>
    <x v="57"/>
    <x v="1"/>
    <x v="1"/>
    <x v="0"/>
    <n v="0"/>
    <n v="0"/>
    <x v="0"/>
    <n v="85"/>
  </r>
  <r>
    <n v="101032"/>
    <x v="91"/>
    <x v="0"/>
    <x v="0"/>
    <x v="0"/>
    <n v="0"/>
    <n v="0"/>
    <x v="0"/>
    <n v="77"/>
  </r>
  <r>
    <n v="101408"/>
    <x v="16"/>
    <x v="1"/>
    <x v="1"/>
    <x v="1"/>
    <n v="0"/>
    <n v="0"/>
    <x v="0"/>
    <n v="55"/>
  </r>
  <r>
    <n v="101361"/>
    <x v="17"/>
    <x v="1"/>
    <x v="1"/>
    <x v="0"/>
    <n v="0"/>
    <n v="0"/>
    <x v="0"/>
    <n v="75"/>
  </r>
  <r>
    <n v="102169"/>
    <x v="149"/>
    <x v="1"/>
    <x v="1"/>
    <x v="1"/>
    <n v="0"/>
    <n v="0"/>
    <x v="0"/>
    <n v="93"/>
  </r>
  <r>
    <n v="101874"/>
    <x v="221"/>
    <x v="1"/>
    <x v="1"/>
    <x v="0"/>
    <n v="0"/>
    <n v="0"/>
    <x v="0"/>
    <n v="80"/>
  </r>
  <r>
    <n v="101715"/>
    <x v="205"/>
    <x v="1"/>
    <x v="0"/>
    <x v="0"/>
    <n v="0"/>
    <n v="0"/>
    <x v="0"/>
    <n v="80"/>
  </r>
  <r>
    <n v="101264"/>
    <x v="165"/>
    <x v="1"/>
    <x v="1"/>
    <x v="1"/>
    <n v="1"/>
    <n v="1"/>
    <x v="0"/>
    <n v="80"/>
  </r>
  <r>
    <n v="101407"/>
    <x v="53"/>
    <x v="1"/>
    <x v="1"/>
    <x v="1"/>
    <n v="0"/>
    <n v="0"/>
    <x v="0"/>
    <n v="30"/>
  </r>
  <r>
    <n v="101457"/>
    <x v="234"/>
    <x v="1"/>
    <x v="1"/>
    <x v="1"/>
    <n v="0"/>
    <n v="0"/>
    <x v="0"/>
    <n v="45"/>
  </r>
  <r>
    <n v="100092"/>
    <x v="45"/>
    <x v="1"/>
    <x v="1"/>
    <x v="1"/>
    <n v="0"/>
    <n v="0"/>
    <x v="0"/>
    <n v="80"/>
  </r>
  <r>
    <n v="100329"/>
    <x v="86"/>
    <x v="1"/>
    <x v="1"/>
    <x v="1"/>
    <n v="0"/>
    <n v="0"/>
    <x v="0"/>
    <n v="30"/>
  </r>
  <r>
    <n v="101418"/>
    <x v="143"/>
    <x v="1"/>
    <x v="0"/>
    <x v="0"/>
    <n v="0"/>
    <n v="0"/>
    <x v="0"/>
    <n v="75"/>
  </r>
  <r>
    <n v="101744"/>
    <x v="83"/>
    <x v="0"/>
    <x v="0"/>
    <x v="0"/>
    <n v="0"/>
    <n v="0"/>
    <x v="0"/>
    <n v="93"/>
  </r>
  <r>
    <n v="102200"/>
    <x v="103"/>
    <x v="1"/>
    <x v="0"/>
    <x v="0"/>
    <n v="0"/>
    <n v="0"/>
    <x v="0"/>
    <n v="69"/>
  </r>
  <r>
    <n v="101671"/>
    <x v="152"/>
    <x v="1"/>
    <x v="1"/>
    <x v="0"/>
    <n v="0"/>
    <n v="0"/>
    <x v="0"/>
    <n v="85"/>
  </r>
  <r>
    <n v="101183"/>
    <x v="226"/>
    <x v="1"/>
    <x v="1"/>
    <x v="0"/>
    <n v="0"/>
    <n v="0"/>
    <x v="0"/>
    <n v="55"/>
  </r>
  <r>
    <n v="101827"/>
    <x v="47"/>
    <x v="1"/>
    <x v="0"/>
    <x v="0"/>
    <n v="0"/>
    <n v="0"/>
    <x v="0"/>
    <n v="69"/>
  </r>
  <r>
    <n v="102351"/>
    <x v="59"/>
    <x v="1"/>
    <x v="0"/>
    <x v="0"/>
    <n v="0"/>
    <n v="0"/>
    <x v="0"/>
    <n v="45"/>
  </r>
  <r>
    <n v="100566"/>
    <x v="172"/>
    <x v="1"/>
    <x v="1"/>
    <x v="1"/>
    <n v="0"/>
    <n v="0"/>
    <x v="0"/>
    <n v="75"/>
  </r>
  <r>
    <n v="101335"/>
    <x v="174"/>
    <x v="1"/>
    <x v="1"/>
    <x v="0"/>
    <n v="0"/>
    <n v="0"/>
    <x v="0"/>
    <n v="69"/>
  </r>
  <r>
    <n v="101982"/>
    <x v="260"/>
    <x v="1"/>
    <x v="1"/>
    <x v="1"/>
    <n v="1"/>
    <n v="0"/>
    <x v="0"/>
    <n v="85"/>
  </r>
  <r>
    <n v="102297"/>
    <x v="138"/>
    <x v="1"/>
    <x v="0"/>
    <x v="0"/>
    <n v="0"/>
    <n v="0"/>
    <x v="0"/>
    <n v="77"/>
  </r>
  <r>
    <n v="101098"/>
    <x v="262"/>
    <x v="0"/>
    <x v="0"/>
    <x v="0"/>
    <n v="0"/>
    <n v="0"/>
    <x v="0"/>
    <n v="100"/>
  </r>
  <r>
    <n v="102313"/>
    <x v="267"/>
    <x v="1"/>
    <x v="1"/>
    <x v="1"/>
    <n v="0"/>
    <n v="0"/>
    <x v="0"/>
    <n v="77"/>
  </r>
  <r>
    <n v="102145"/>
    <x v="189"/>
    <x v="0"/>
    <x v="0"/>
    <x v="0"/>
    <n v="0"/>
    <n v="0"/>
    <x v="0"/>
    <n v="51"/>
  </r>
  <r>
    <n v="101809"/>
    <x v="34"/>
    <x v="1"/>
    <x v="1"/>
    <x v="0"/>
    <n v="0"/>
    <n v="0"/>
    <x v="0"/>
    <n v="77"/>
  </r>
  <r>
    <n v="102474"/>
    <x v="77"/>
    <x v="1"/>
    <x v="0"/>
    <x v="0"/>
    <n v="0"/>
    <n v="0"/>
    <x v="0"/>
    <n v="45"/>
  </r>
  <r>
    <n v="100808"/>
    <x v="172"/>
    <x v="1"/>
    <x v="1"/>
    <x v="0"/>
    <n v="0"/>
    <n v="0"/>
    <x v="0"/>
    <n v="85"/>
  </r>
  <r>
    <n v="100161"/>
    <x v="148"/>
    <x v="1"/>
    <x v="1"/>
    <x v="1"/>
    <n v="1"/>
    <n v="1"/>
    <x v="0"/>
    <n v="102"/>
  </r>
  <r>
    <n v="100193"/>
    <x v="170"/>
    <x v="1"/>
    <x v="1"/>
    <x v="1"/>
    <n v="0"/>
    <n v="0"/>
    <x v="0"/>
    <n v="75"/>
  </r>
  <r>
    <n v="101796"/>
    <x v="246"/>
    <x v="1"/>
    <x v="1"/>
    <x v="1"/>
    <n v="1"/>
    <n v="1"/>
    <x v="0"/>
    <n v="102"/>
  </r>
  <r>
    <n v="102330"/>
    <x v="195"/>
    <x v="0"/>
    <x v="0"/>
    <x v="0"/>
    <n v="0"/>
    <n v="0"/>
    <x v="0"/>
    <n v="55"/>
  </r>
  <r>
    <n v="101571"/>
    <x v="176"/>
    <x v="1"/>
    <x v="0"/>
    <x v="0"/>
    <n v="0"/>
    <n v="0"/>
    <x v="0"/>
    <n v="69"/>
  </r>
  <r>
    <n v="101607"/>
    <x v="236"/>
    <x v="1"/>
    <x v="1"/>
    <x v="0"/>
    <n v="0"/>
    <n v="0"/>
    <x v="0"/>
    <n v="70"/>
  </r>
  <r>
    <n v="101117"/>
    <x v="56"/>
    <x v="1"/>
    <x v="1"/>
    <x v="0"/>
    <n v="0"/>
    <n v="0"/>
    <x v="0"/>
    <n v="83"/>
  </r>
  <r>
    <n v="100745"/>
    <x v="146"/>
    <x v="1"/>
    <x v="1"/>
    <x v="1"/>
    <n v="0"/>
    <n v="0"/>
    <x v="0"/>
    <n v="70"/>
  </r>
  <r>
    <n v="102178"/>
    <x v="229"/>
    <x v="0"/>
    <x v="0"/>
    <x v="0"/>
    <n v="0"/>
    <n v="0"/>
    <x v="0"/>
    <n v="93"/>
  </r>
  <r>
    <n v="100633"/>
    <x v="233"/>
    <x v="1"/>
    <x v="1"/>
    <x v="1"/>
    <n v="0"/>
    <n v="0"/>
    <x v="0"/>
    <n v="30"/>
  </r>
  <r>
    <n v="100433"/>
    <x v="57"/>
    <x v="1"/>
    <x v="0"/>
    <x v="0"/>
    <n v="0"/>
    <n v="0"/>
    <x v="0"/>
    <n v="102"/>
  </r>
  <r>
    <n v="101384"/>
    <x v="107"/>
    <x v="1"/>
    <x v="1"/>
    <x v="1"/>
    <n v="0"/>
    <n v="0"/>
    <x v="0"/>
    <n v="80"/>
  </r>
  <r>
    <n v="100095"/>
    <x v="36"/>
    <x v="0"/>
    <x v="0"/>
    <x v="0"/>
    <n v="0"/>
    <n v="0"/>
    <x v="0"/>
    <n v="50"/>
  </r>
  <r>
    <n v="101035"/>
    <x v="162"/>
    <x v="1"/>
    <x v="0"/>
    <x v="0"/>
    <n v="0"/>
    <n v="0"/>
    <x v="0"/>
    <n v="95"/>
  </r>
  <r>
    <n v="100022"/>
    <x v="99"/>
    <x v="1"/>
    <x v="1"/>
    <x v="1"/>
    <n v="0"/>
    <n v="0"/>
    <x v="0"/>
    <n v="80"/>
  </r>
  <r>
    <n v="101738"/>
    <x v="203"/>
    <x v="1"/>
    <x v="1"/>
    <x v="0"/>
    <n v="0"/>
    <n v="0"/>
    <x v="0"/>
    <n v="100"/>
  </r>
  <r>
    <n v="102499"/>
    <x v="157"/>
    <x v="1"/>
    <x v="0"/>
    <x v="0"/>
    <n v="0"/>
    <n v="0"/>
    <x v="0"/>
    <n v="69"/>
  </r>
  <r>
    <n v="101339"/>
    <x v="97"/>
    <x v="1"/>
    <x v="1"/>
    <x v="1"/>
    <n v="0"/>
    <n v="0"/>
    <x v="0"/>
    <n v="75"/>
  </r>
  <r>
    <n v="100814"/>
    <x v="49"/>
    <x v="1"/>
    <x v="1"/>
    <x v="1"/>
    <n v="1"/>
    <n v="1"/>
    <x v="1"/>
    <n v="15"/>
  </r>
  <r>
    <n v="102332"/>
    <x v="146"/>
    <x v="1"/>
    <x v="1"/>
    <x v="1"/>
    <n v="1"/>
    <n v="1"/>
    <x v="0"/>
    <n v="55"/>
  </r>
  <r>
    <n v="102398"/>
    <x v="53"/>
    <x v="1"/>
    <x v="1"/>
    <x v="1"/>
    <n v="0"/>
    <n v="0"/>
    <x v="0"/>
    <n v="40"/>
  </r>
  <r>
    <n v="100768"/>
    <x v="161"/>
    <x v="1"/>
    <x v="1"/>
    <x v="1"/>
    <n v="0"/>
    <n v="0"/>
    <x v="0"/>
    <n v="79"/>
  </r>
  <r>
    <n v="100420"/>
    <x v="251"/>
    <x v="1"/>
    <x v="1"/>
    <x v="0"/>
    <n v="0"/>
    <n v="0"/>
    <x v="0"/>
    <n v="50"/>
  </r>
  <r>
    <n v="101837"/>
    <x v="40"/>
    <x v="1"/>
    <x v="1"/>
    <x v="1"/>
    <n v="1"/>
    <n v="1"/>
    <x v="1"/>
    <n v="10000"/>
  </r>
  <r>
    <n v="101037"/>
    <x v="32"/>
    <x v="0"/>
    <x v="0"/>
    <x v="0"/>
    <n v="0"/>
    <n v="0"/>
    <x v="0"/>
    <n v="75"/>
  </r>
  <r>
    <n v="101946"/>
    <x v="227"/>
    <x v="1"/>
    <x v="1"/>
    <x v="1"/>
    <n v="0"/>
    <n v="0"/>
    <x v="0"/>
    <n v="45"/>
  </r>
  <r>
    <n v="101991"/>
    <x v="49"/>
    <x v="1"/>
    <x v="1"/>
    <x v="1"/>
    <n v="1"/>
    <n v="1"/>
    <x v="1"/>
    <n v="25"/>
  </r>
  <r>
    <n v="101570"/>
    <x v="4"/>
    <x v="1"/>
    <x v="1"/>
    <x v="0"/>
    <n v="0"/>
    <n v="0"/>
    <x v="0"/>
    <n v="69"/>
  </r>
  <r>
    <n v="101821"/>
    <x v="77"/>
    <x v="1"/>
    <x v="1"/>
    <x v="1"/>
    <n v="1"/>
    <n v="1"/>
    <x v="0"/>
    <n v="55"/>
  </r>
  <r>
    <n v="100962"/>
    <x v="242"/>
    <x v="1"/>
    <x v="1"/>
    <x v="1"/>
    <n v="1"/>
    <n v="0"/>
    <x v="0"/>
    <n v="75"/>
  </r>
  <r>
    <n v="102384"/>
    <x v="210"/>
    <x v="1"/>
    <x v="0"/>
    <x v="0"/>
    <n v="0"/>
    <n v="0"/>
    <x v="0"/>
    <n v="69"/>
  </r>
  <r>
    <n v="100067"/>
    <x v="7"/>
    <x v="1"/>
    <x v="1"/>
    <x v="1"/>
    <n v="1"/>
    <n v="1"/>
    <x v="0"/>
    <n v="95"/>
  </r>
  <r>
    <n v="102482"/>
    <x v="157"/>
    <x v="1"/>
    <x v="0"/>
    <x v="0"/>
    <n v="0"/>
    <n v="0"/>
    <x v="0"/>
    <n v="80"/>
  </r>
  <r>
    <n v="101127"/>
    <x v="89"/>
    <x v="1"/>
    <x v="1"/>
    <x v="1"/>
    <n v="1"/>
    <n v="0"/>
    <x v="0"/>
    <n v="93"/>
  </r>
  <r>
    <n v="100348"/>
    <x v="90"/>
    <x v="0"/>
    <x v="0"/>
    <x v="0"/>
    <n v="0"/>
    <n v="0"/>
    <x v="0"/>
    <n v="75"/>
  </r>
  <r>
    <n v="100104"/>
    <x v="54"/>
    <x v="0"/>
    <x v="0"/>
    <x v="0"/>
    <n v="0"/>
    <n v="0"/>
    <x v="0"/>
    <n v="83"/>
  </r>
  <r>
    <n v="101360"/>
    <x v="127"/>
    <x v="1"/>
    <x v="1"/>
    <x v="0"/>
    <n v="0"/>
    <n v="0"/>
    <x v="0"/>
    <n v="55"/>
  </r>
  <r>
    <n v="100014"/>
    <x v="102"/>
    <x v="0"/>
    <x v="0"/>
    <x v="0"/>
    <n v="0"/>
    <n v="0"/>
    <x v="0"/>
    <n v="100"/>
  </r>
  <r>
    <n v="100226"/>
    <x v="25"/>
    <x v="1"/>
    <x v="1"/>
    <x v="1"/>
    <n v="1"/>
    <n v="1"/>
    <x v="1"/>
    <n v="40"/>
  </r>
  <r>
    <n v="101546"/>
    <x v="118"/>
    <x v="1"/>
    <x v="1"/>
    <x v="1"/>
    <n v="0"/>
    <n v="0"/>
    <x v="0"/>
    <n v="80"/>
  </r>
  <r>
    <n v="100572"/>
    <x v="188"/>
    <x v="1"/>
    <x v="1"/>
    <x v="0"/>
    <n v="0"/>
    <n v="0"/>
    <x v="0"/>
    <n v="45"/>
  </r>
  <r>
    <n v="101776"/>
    <x v="34"/>
    <x v="0"/>
    <x v="0"/>
    <x v="0"/>
    <n v="0"/>
    <n v="0"/>
    <x v="0"/>
    <n v="75"/>
  </r>
  <r>
    <n v="101652"/>
    <x v="137"/>
    <x v="1"/>
    <x v="1"/>
    <x v="1"/>
    <n v="1"/>
    <n v="0"/>
    <x v="0"/>
    <n v="92"/>
  </r>
  <r>
    <n v="102239"/>
    <x v="194"/>
    <x v="1"/>
    <x v="0"/>
    <x v="0"/>
    <n v="0"/>
    <n v="0"/>
    <x v="0"/>
    <n v="50"/>
  </r>
  <r>
    <n v="102034"/>
    <x v="52"/>
    <x v="1"/>
    <x v="1"/>
    <x v="1"/>
    <n v="1"/>
    <n v="0"/>
    <x v="0"/>
    <n v="85"/>
  </r>
  <r>
    <n v="100253"/>
    <x v="167"/>
    <x v="1"/>
    <x v="1"/>
    <x v="0"/>
    <n v="0"/>
    <n v="0"/>
    <x v="0"/>
    <n v="55"/>
  </r>
  <r>
    <n v="101502"/>
    <x v="210"/>
    <x v="1"/>
    <x v="1"/>
    <x v="1"/>
    <n v="1"/>
    <n v="1"/>
    <x v="0"/>
    <n v="69"/>
  </r>
  <r>
    <n v="101699"/>
    <x v="229"/>
    <x v="1"/>
    <x v="1"/>
    <x v="0"/>
    <n v="0"/>
    <n v="0"/>
    <x v="0"/>
    <n v="69"/>
  </r>
  <r>
    <n v="100010"/>
    <x v="40"/>
    <x v="1"/>
    <x v="1"/>
    <x v="1"/>
    <n v="0"/>
    <n v="0"/>
    <x v="0"/>
    <n v="93"/>
  </r>
  <r>
    <n v="101451"/>
    <x v="188"/>
    <x v="1"/>
    <x v="1"/>
    <x v="0"/>
    <n v="0"/>
    <n v="0"/>
    <x v="0"/>
    <n v="45"/>
  </r>
  <r>
    <n v="101674"/>
    <x v="114"/>
    <x v="1"/>
    <x v="1"/>
    <x v="0"/>
    <n v="0"/>
    <n v="0"/>
    <x v="0"/>
    <n v="55"/>
  </r>
  <r>
    <n v="100699"/>
    <x v="207"/>
    <x v="0"/>
    <x v="0"/>
    <x v="0"/>
    <n v="0"/>
    <n v="0"/>
    <x v="0"/>
    <n v="75"/>
  </r>
  <r>
    <n v="102018"/>
    <x v="206"/>
    <x v="1"/>
    <x v="1"/>
    <x v="1"/>
    <n v="1"/>
    <n v="1"/>
    <x v="1"/>
    <n v="50"/>
  </r>
  <r>
    <n v="101020"/>
    <x v="23"/>
    <x v="0"/>
    <x v="0"/>
    <x v="0"/>
    <n v="0"/>
    <n v="0"/>
    <x v="0"/>
    <n v="15"/>
  </r>
  <r>
    <n v="100744"/>
    <x v="272"/>
    <x v="1"/>
    <x v="0"/>
    <x v="0"/>
    <n v="0"/>
    <n v="0"/>
    <x v="0"/>
    <n v="80"/>
  </r>
  <r>
    <n v="101988"/>
    <x v="43"/>
    <x v="1"/>
    <x v="1"/>
    <x v="1"/>
    <n v="0"/>
    <n v="0"/>
    <x v="0"/>
    <n v="55"/>
  </r>
  <r>
    <n v="100715"/>
    <x v="33"/>
    <x v="1"/>
    <x v="1"/>
    <x v="1"/>
    <n v="1"/>
    <n v="0"/>
    <x v="0"/>
    <n v="77"/>
  </r>
  <r>
    <n v="101171"/>
    <x v="97"/>
    <x v="1"/>
    <x v="1"/>
    <x v="1"/>
    <n v="1"/>
    <n v="0"/>
    <x v="0"/>
    <n v="73"/>
  </r>
  <r>
    <n v="101666"/>
    <x v="186"/>
    <x v="1"/>
    <x v="1"/>
    <x v="1"/>
    <n v="1"/>
    <n v="0"/>
    <x v="0"/>
    <n v="95"/>
  </r>
  <r>
    <n v="101573"/>
    <x v="135"/>
    <x v="1"/>
    <x v="0"/>
    <x v="0"/>
    <n v="0"/>
    <n v="0"/>
    <x v="0"/>
    <n v="50"/>
  </r>
  <r>
    <n v="102132"/>
    <x v="150"/>
    <x v="0"/>
    <x v="0"/>
    <x v="0"/>
    <n v="0"/>
    <n v="0"/>
    <x v="0"/>
    <n v="80"/>
  </r>
  <r>
    <n v="101332"/>
    <x v="99"/>
    <x v="0"/>
    <x v="0"/>
    <x v="0"/>
    <n v="0"/>
    <n v="0"/>
    <x v="0"/>
    <n v="92"/>
  </r>
  <r>
    <n v="100758"/>
    <x v="241"/>
    <x v="0"/>
    <x v="0"/>
    <x v="0"/>
    <n v="0"/>
    <n v="0"/>
    <x v="0"/>
    <n v="40"/>
  </r>
  <r>
    <n v="100884"/>
    <x v="126"/>
    <x v="1"/>
    <x v="0"/>
    <x v="0"/>
    <n v="0"/>
    <n v="0"/>
    <x v="0"/>
    <n v="50"/>
  </r>
  <r>
    <n v="101682"/>
    <x v="112"/>
    <x v="1"/>
    <x v="1"/>
    <x v="1"/>
    <n v="1"/>
    <n v="0"/>
    <x v="0"/>
    <n v="79"/>
  </r>
  <r>
    <n v="100798"/>
    <x v="141"/>
    <x v="1"/>
    <x v="0"/>
    <x v="0"/>
    <n v="0"/>
    <n v="0"/>
    <x v="0"/>
    <n v="95"/>
  </r>
  <r>
    <n v="101490"/>
    <x v="205"/>
    <x v="1"/>
    <x v="0"/>
    <x v="0"/>
    <n v="0"/>
    <n v="0"/>
    <x v="0"/>
    <n v="70"/>
  </r>
  <r>
    <n v="100731"/>
    <x v="48"/>
    <x v="0"/>
    <x v="0"/>
    <x v="0"/>
    <n v="0"/>
    <n v="0"/>
    <x v="0"/>
    <n v="40"/>
  </r>
  <r>
    <n v="102215"/>
    <x v="145"/>
    <x v="1"/>
    <x v="1"/>
    <x v="0"/>
    <n v="0"/>
    <n v="0"/>
    <x v="0"/>
    <n v="25"/>
  </r>
  <r>
    <n v="100742"/>
    <x v="10"/>
    <x v="0"/>
    <x v="0"/>
    <x v="0"/>
    <n v="0"/>
    <n v="0"/>
    <x v="0"/>
    <n v="25"/>
  </r>
  <r>
    <n v="101543"/>
    <x v="29"/>
    <x v="1"/>
    <x v="1"/>
    <x v="1"/>
    <n v="1"/>
    <n v="0"/>
    <x v="0"/>
    <n v="93"/>
  </r>
  <r>
    <n v="102070"/>
    <x v="212"/>
    <x v="1"/>
    <x v="1"/>
    <x v="1"/>
    <n v="0"/>
    <n v="0"/>
    <x v="0"/>
    <n v="50"/>
  </r>
  <r>
    <n v="100202"/>
    <x v="29"/>
    <x v="1"/>
    <x v="1"/>
    <x v="1"/>
    <n v="0"/>
    <n v="0"/>
    <x v="0"/>
    <n v="92"/>
  </r>
  <r>
    <n v="102283"/>
    <x v="196"/>
    <x v="1"/>
    <x v="0"/>
    <x v="0"/>
    <n v="0"/>
    <n v="0"/>
    <x v="0"/>
    <n v="69"/>
  </r>
  <r>
    <n v="101723"/>
    <x v="229"/>
    <x v="1"/>
    <x v="0"/>
    <x v="0"/>
    <n v="0"/>
    <n v="0"/>
    <x v="0"/>
    <n v="77"/>
  </r>
  <r>
    <n v="101670"/>
    <x v="121"/>
    <x v="1"/>
    <x v="1"/>
    <x v="0"/>
    <n v="0"/>
    <n v="0"/>
    <x v="0"/>
    <n v="85"/>
  </r>
  <r>
    <n v="101839"/>
    <x v="181"/>
    <x v="1"/>
    <x v="1"/>
    <x v="1"/>
    <n v="0"/>
    <n v="0"/>
    <x v="0"/>
    <n v="69"/>
  </r>
  <r>
    <n v="101520"/>
    <x v="9"/>
    <x v="0"/>
    <x v="0"/>
    <x v="0"/>
    <n v="0"/>
    <n v="0"/>
    <x v="0"/>
    <n v="93"/>
  </r>
  <r>
    <n v="102099"/>
    <x v="46"/>
    <x v="0"/>
    <x v="0"/>
    <x v="0"/>
    <n v="0"/>
    <n v="0"/>
    <x v="0"/>
    <n v="85"/>
  </r>
  <r>
    <n v="100751"/>
    <x v="49"/>
    <x v="1"/>
    <x v="1"/>
    <x v="1"/>
    <n v="0"/>
    <n v="0"/>
    <x v="0"/>
    <n v="25"/>
  </r>
  <r>
    <n v="102177"/>
    <x v="39"/>
    <x v="1"/>
    <x v="1"/>
    <x v="1"/>
    <n v="1"/>
    <n v="0"/>
    <x v="0"/>
    <n v="50"/>
  </r>
  <r>
    <n v="100252"/>
    <x v="81"/>
    <x v="1"/>
    <x v="0"/>
    <x v="0"/>
    <n v="0"/>
    <n v="0"/>
    <x v="0"/>
    <n v="55"/>
  </r>
  <r>
    <n v="100335"/>
    <x v="49"/>
    <x v="1"/>
    <x v="1"/>
    <x v="1"/>
    <n v="0"/>
    <n v="0"/>
    <x v="0"/>
    <n v="25"/>
  </r>
  <r>
    <n v="101373"/>
    <x v="271"/>
    <x v="1"/>
    <x v="1"/>
    <x v="1"/>
    <n v="0"/>
    <n v="0"/>
    <x v="0"/>
    <n v="93"/>
  </r>
  <r>
    <n v="100652"/>
    <x v="208"/>
    <x v="1"/>
    <x v="1"/>
    <x v="1"/>
    <n v="0"/>
    <n v="0"/>
    <x v="0"/>
    <n v="70"/>
  </r>
  <r>
    <n v="102208"/>
    <x v="213"/>
    <x v="1"/>
    <x v="1"/>
    <x v="1"/>
    <n v="0"/>
    <n v="0"/>
    <x v="0"/>
    <n v="70"/>
  </r>
  <r>
    <n v="102325"/>
    <x v="147"/>
    <x v="1"/>
    <x v="1"/>
    <x v="1"/>
    <n v="0"/>
    <n v="0"/>
    <x v="0"/>
    <n v="55"/>
  </r>
  <r>
    <n v="100960"/>
    <x v="5"/>
    <x v="1"/>
    <x v="0"/>
    <x v="0"/>
    <n v="0"/>
    <n v="0"/>
    <x v="0"/>
    <n v="55"/>
  </r>
  <r>
    <n v="101273"/>
    <x v="37"/>
    <x v="1"/>
    <x v="1"/>
    <x v="1"/>
    <n v="1"/>
    <n v="0"/>
    <x v="0"/>
    <n v="25"/>
  </r>
  <r>
    <n v="101112"/>
    <x v="271"/>
    <x v="1"/>
    <x v="1"/>
    <x v="1"/>
    <n v="0"/>
    <n v="0"/>
    <x v="0"/>
    <n v="50"/>
  </r>
  <r>
    <n v="102061"/>
    <x v="99"/>
    <x v="1"/>
    <x v="0"/>
    <x v="0"/>
    <n v="0"/>
    <n v="0"/>
    <x v="0"/>
    <n v="83"/>
  </r>
  <r>
    <n v="101368"/>
    <x v="50"/>
    <x v="1"/>
    <x v="0"/>
    <x v="0"/>
    <n v="0"/>
    <n v="0"/>
    <x v="0"/>
    <n v="85"/>
  </r>
  <r>
    <n v="101823"/>
    <x v="47"/>
    <x v="0"/>
    <x v="0"/>
    <x v="0"/>
    <n v="0"/>
    <n v="0"/>
    <x v="0"/>
    <n v="69"/>
  </r>
  <r>
    <n v="100711"/>
    <x v="209"/>
    <x v="0"/>
    <x v="0"/>
    <x v="0"/>
    <n v="0"/>
    <n v="0"/>
    <x v="0"/>
    <n v="95"/>
  </r>
  <r>
    <n v="101925"/>
    <x v="3"/>
    <x v="1"/>
    <x v="0"/>
    <x v="0"/>
    <n v="0"/>
    <n v="0"/>
    <x v="0"/>
    <n v="67"/>
  </r>
  <r>
    <n v="100726"/>
    <x v="247"/>
    <x v="1"/>
    <x v="1"/>
    <x v="1"/>
    <n v="1"/>
    <n v="1"/>
    <x v="1"/>
    <n v="40"/>
  </r>
  <r>
    <n v="100753"/>
    <x v="117"/>
    <x v="0"/>
    <x v="0"/>
    <x v="0"/>
    <n v="0"/>
    <n v="0"/>
    <x v="0"/>
    <n v="93"/>
  </r>
  <r>
    <n v="101552"/>
    <x v="225"/>
    <x v="1"/>
    <x v="1"/>
    <x v="0"/>
    <n v="0"/>
    <n v="0"/>
    <x v="0"/>
    <n v="77"/>
  </r>
  <r>
    <n v="102371"/>
    <x v="57"/>
    <x v="0"/>
    <x v="0"/>
    <x v="0"/>
    <n v="0"/>
    <n v="0"/>
    <x v="0"/>
    <n v="80"/>
  </r>
  <r>
    <n v="101180"/>
    <x v="232"/>
    <x v="0"/>
    <x v="0"/>
    <x v="0"/>
    <n v="0"/>
    <n v="0"/>
    <x v="0"/>
    <n v="83"/>
  </r>
  <r>
    <n v="100108"/>
    <x v="206"/>
    <x v="1"/>
    <x v="1"/>
    <x v="1"/>
    <n v="0"/>
    <n v="0"/>
    <x v="0"/>
    <n v="55"/>
  </r>
  <r>
    <n v="102483"/>
    <x v="7"/>
    <x v="1"/>
    <x v="1"/>
    <x v="0"/>
    <n v="0"/>
    <n v="0"/>
    <x v="0"/>
    <n v="50"/>
  </r>
  <r>
    <n v="100115"/>
    <x v="259"/>
    <x v="1"/>
    <x v="1"/>
    <x v="1"/>
    <n v="1"/>
    <n v="0"/>
    <x v="0"/>
    <n v="40"/>
  </r>
  <r>
    <n v="100418"/>
    <x v="262"/>
    <x v="1"/>
    <x v="0"/>
    <x v="0"/>
    <n v="0"/>
    <n v="0"/>
    <x v="0"/>
    <n v="102"/>
  </r>
  <r>
    <n v="101357"/>
    <x v="126"/>
    <x v="1"/>
    <x v="1"/>
    <x v="1"/>
    <n v="0"/>
    <n v="0"/>
    <x v="0"/>
    <n v="75"/>
  </r>
  <r>
    <n v="100041"/>
    <x v="95"/>
    <x v="1"/>
    <x v="1"/>
    <x v="0"/>
    <n v="0"/>
    <n v="0"/>
    <x v="0"/>
    <n v="75"/>
  </r>
  <r>
    <n v="100372"/>
    <x v="46"/>
    <x v="1"/>
    <x v="0"/>
    <x v="0"/>
    <n v="0"/>
    <n v="0"/>
    <x v="0"/>
    <n v="70"/>
  </r>
  <r>
    <n v="100286"/>
    <x v="69"/>
    <x v="1"/>
    <x v="1"/>
    <x v="1"/>
    <n v="0"/>
    <n v="0"/>
    <x v="0"/>
    <n v="40"/>
  </r>
  <r>
    <n v="100410"/>
    <x v="198"/>
    <x v="1"/>
    <x v="1"/>
    <x v="0"/>
    <n v="0"/>
    <n v="0"/>
    <x v="0"/>
    <n v="75"/>
  </r>
  <r>
    <n v="100154"/>
    <x v="190"/>
    <x v="1"/>
    <x v="1"/>
    <x v="1"/>
    <n v="0"/>
    <n v="0"/>
    <x v="0"/>
    <n v="50"/>
  </r>
  <r>
    <n v="101089"/>
    <x v="258"/>
    <x v="1"/>
    <x v="1"/>
    <x v="1"/>
    <n v="1"/>
    <n v="0"/>
    <x v="0"/>
    <n v="85"/>
  </r>
  <r>
    <n v="101464"/>
    <x v="182"/>
    <x v="1"/>
    <x v="1"/>
    <x v="1"/>
    <n v="0"/>
    <n v="0"/>
    <x v="0"/>
    <n v="93"/>
  </r>
  <r>
    <n v="100802"/>
    <x v="239"/>
    <x v="1"/>
    <x v="0"/>
    <x v="0"/>
    <n v="0"/>
    <n v="0"/>
    <x v="0"/>
    <n v="40"/>
  </r>
  <r>
    <n v="100545"/>
    <x v="184"/>
    <x v="1"/>
    <x v="1"/>
    <x v="0"/>
    <n v="0"/>
    <n v="0"/>
    <x v="0"/>
    <n v="50"/>
  </r>
  <r>
    <n v="101299"/>
    <x v="161"/>
    <x v="1"/>
    <x v="1"/>
    <x v="1"/>
    <n v="0"/>
    <n v="0"/>
    <x v="0"/>
    <n v="55"/>
  </r>
  <r>
    <n v="100456"/>
    <x v="117"/>
    <x v="1"/>
    <x v="1"/>
    <x v="0"/>
    <n v="0"/>
    <n v="0"/>
    <x v="0"/>
    <n v="77"/>
  </r>
  <r>
    <n v="100695"/>
    <x v="264"/>
    <x v="1"/>
    <x v="1"/>
    <x v="1"/>
    <n v="0"/>
    <n v="0"/>
    <x v="0"/>
    <n v="93"/>
  </r>
  <r>
    <n v="102137"/>
    <x v="122"/>
    <x v="1"/>
    <x v="1"/>
    <x v="1"/>
    <n v="0"/>
    <n v="0"/>
    <x v="0"/>
    <n v="45"/>
  </r>
  <r>
    <n v="100740"/>
    <x v="113"/>
    <x v="1"/>
    <x v="1"/>
    <x v="0"/>
    <n v="0"/>
    <n v="0"/>
    <x v="0"/>
    <n v="67"/>
  </r>
  <r>
    <n v="101248"/>
    <x v="197"/>
    <x v="1"/>
    <x v="1"/>
    <x v="0"/>
    <n v="0"/>
    <n v="0"/>
    <x v="0"/>
    <n v="85"/>
  </r>
  <r>
    <n v="100408"/>
    <x v="206"/>
    <x v="1"/>
    <x v="1"/>
    <x v="0"/>
    <n v="0"/>
    <n v="0"/>
    <x v="0"/>
    <n v="45"/>
  </r>
  <r>
    <n v="100043"/>
    <x v="61"/>
    <x v="0"/>
    <x v="0"/>
    <x v="0"/>
    <n v="0"/>
    <n v="0"/>
    <x v="0"/>
    <n v="79"/>
  </r>
  <r>
    <n v="101990"/>
    <x v="196"/>
    <x v="1"/>
    <x v="0"/>
    <x v="0"/>
    <n v="0"/>
    <n v="0"/>
    <x v="0"/>
    <n v="69"/>
  </r>
  <r>
    <n v="102080"/>
    <x v="244"/>
    <x v="1"/>
    <x v="1"/>
    <x v="0"/>
    <n v="0"/>
    <n v="0"/>
    <x v="0"/>
    <n v="92"/>
  </r>
  <r>
    <n v="101206"/>
    <x v="78"/>
    <x v="1"/>
    <x v="1"/>
    <x v="1"/>
    <n v="1"/>
    <n v="0"/>
    <x v="0"/>
    <n v="80"/>
  </r>
  <r>
    <n v="100230"/>
    <x v="123"/>
    <x v="1"/>
    <x v="0"/>
    <x v="0"/>
    <n v="0"/>
    <n v="0"/>
    <x v="0"/>
    <n v="75"/>
  </r>
  <r>
    <n v="101542"/>
    <x v="16"/>
    <x v="1"/>
    <x v="1"/>
    <x v="1"/>
    <n v="0"/>
    <n v="0"/>
    <x v="0"/>
    <n v="92"/>
  </r>
  <r>
    <n v="102259"/>
    <x v="266"/>
    <x v="0"/>
    <x v="0"/>
    <x v="0"/>
    <n v="0"/>
    <n v="0"/>
    <x v="0"/>
    <n v="80"/>
  </r>
  <r>
    <n v="100039"/>
    <x v="50"/>
    <x v="0"/>
    <x v="0"/>
    <x v="0"/>
    <n v="0"/>
    <n v="0"/>
    <x v="0"/>
    <n v="73"/>
  </r>
  <r>
    <n v="100343"/>
    <x v="190"/>
    <x v="1"/>
    <x v="1"/>
    <x v="0"/>
    <n v="0"/>
    <n v="0"/>
    <x v="0"/>
    <n v="45"/>
  </r>
  <r>
    <n v="101583"/>
    <x v="20"/>
    <x v="1"/>
    <x v="0"/>
    <x v="0"/>
    <n v="0"/>
    <n v="0"/>
    <x v="0"/>
    <n v="102"/>
  </r>
  <r>
    <n v="100224"/>
    <x v="134"/>
    <x v="1"/>
    <x v="1"/>
    <x v="1"/>
    <n v="1"/>
    <n v="0"/>
    <x v="0"/>
    <n v="70"/>
  </r>
  <r>
    <n v="101115"/>
    <x v="146"/>
    <x v="0"/>
    <x v="0"/>
    <x v="0"/>
    <n v="0"/>
    <n v="0"/>
    <x v="0"/>
    <n v="85"/>
  </r>
  <r>
    <n v="101284"/>
    <x v="218"/>
    <x v="1"/>
    <x v="0"/>
    <x v="0"/>
    <n v="0"/>
    <n v="0"/>
    <x v="0"/>
    <n v="30"/>
  </r>
  <r>
    <n v="100854"/>
    <x v="22"/>
    <x v="1"/>
    <x v="1"/>
    <x v="1"/>
    <n v="0"/>
    <n v="0"/>
    <x v="0"/>
    <n v="83"/>
  </r>
  <r>
    <n v="101888"/>
    <x v="105"/>
    <x v="1"/>
    <x v="0"/>
    <x v="0"/>
    <n v="0"/>
    <n v="0"/>
    <x v="0"/>
    <n v="55"/>
  </r>
  <r>
    <n v="100259"/>
    <x v="3"/>
    <x v="1"/>
    <x v="1"/>
    <x v="1"/>
    <n v="1"/>
    <n v="1"/>
    <x v="0"/>
    <n v="50"/>
  </r>
  <r>
    <n v="100584"/>
    <x v="229"/>
    <x v="0"/>
    <x v="0"/>
    <x v="0"/>
    <n v="0"/>
    <n v="0"/>
    <x v="0"/>
    <n v="80"/>
  </r>
  <r>
    <n v="101312"/>
    <x v="193"/>
    <x v="0"/>
    <x v="0"/>
    <x v="0"/>
    <n v="0"/>
    <n v="0"/>
    <x v="0"/>
    <n v="55"/>
  </r>
  <r>
    <n v="101185"/>
    <x v="215"/>
    <x v="1"/>
    <x v="1"/>
    <x v="1"/>
    <n v="1"/>
    <n v="1"/>
    <x v="1"/>
    <n v="75"/>
  </r>
  <r>
    <n v="102441"/>
    <x v="202"/>
    <x v="1"/>
    <x v="1"/>
    <x v="1"/>
    <n v="1"/>
    <n v="0"/>
    <x v="0"/>
    <n v="85"/>
  </r>
  <r>
    <n v="102238"/>
    <x v="250"/>
    <x v="1"/>
    <x v="1"/>
    <x v="1"/>
    <n v="1"/>
    <n v="1"/>
    <x v="1"/>
    <n v="69"/>
  </r>
  <r>
    <n v="102258"/>
    <x v="7"/>
    <x v="0"/>
    <x v="0"/>
    <x v="0"/>
    <n v="0"/>
    <n v="0"/>
    <x v="0"/>
    <n v="69"/>
  </r>
  <r>
    <n v="101930"/>
    <x v="19"/>
    <x v="1"/>
    <x v="1"/>
    <x v="1"/>
    <n v="1"/>
    <n v="0"/>
    <x v="0"/>
    <n v="79"/>
  </r>
  <r>
    <n v="101985"/>
    <x v="29"/>
    <x v="0"/>
    <x v="0"/>
    <x v="0"/>
    <n v="0"/>
    <n v="0"/>
    <x v="0"/>
    <n v="70"/>
  </r>
  <r>
    <n v="101484"/>
    <x v="209"/>
    <x v="1"/>
    <x v="1"/>
    <x v="1"/>
    <n v="0"/>
    <n v="0"/>
    <x v="0"/>
    <n v="80"/>
  </r>
  <r>
    <n v="100436"/>
    <x v="226"/>
    <x v="1"/>
    <x v="1"/>
    <x v="0"/>
    <n v="0"/>
    <n v="0"/>
    <x v="0"/>
    <n v="67"/>
  </r>
  <r>
    <n v="102411"/>
    <x v="164"/>
    <x v="1"/>
    <x v="1"/>
    <x v="1"/>
    <n v="0"/>
    <n v="0"/>
    <x v="0"/>
    <n v="40"/>
  </r>
  <r>
    <n v="100038"/>
    <x v="176"/>
    <x v="1"/>
    <x v="1"/>
    <x v="1"/>
    <n v="0"/>
    <n v="0"/>
    <x v="0"/>
    <n v="75"/>
  </r>
  <r>
    <n v="100279"/>
    <x v="237"/>
    <x v="1"/>
    <x v="0"/>
    <x v="0"/>
    <n v="0"/>
    <n v="0"/>
    <x v="0"/>
    <n v="79"/>
  </r>
  <r>
    <n v="101810"/>
    <x v="128"/>
    <x v="1"/>
    <x v="1"/>
    <x v="0"/>
    <n v="0"/>
    <n v="0"/>
    <x v="0"/>
    <n v="80"/>
  </r>
  <r>
    <n v="100609"/>
    <x v="120"/>
    <x v="1"/>
    <x v="1"/>
    <x v="1"/>
    <n v="0"/>
    <n v="0"/>
    <x v="0"/>
    <n v="50"/>
  </r>
  <r>
    <n v="101029"/>
    <x v="10"/>
    <x v="1"/>
    <x v="0"/>
    <x v="0"/>
    <n v="0"/>
    <n v="0"/>
    <x v="0"/>
    <n v="40"/>
  </r>
  <r>
    <n v="101808"/>
    <x v="246"/>
    <x v="1"/>
    <x v="1"/>
    <x v="0"/>
    <n v="0"/>
    <n v="0"/>
    <x v="0"/>
    <n v="85"/>
  </r>
  <r>
    <n v="101916"/>
    <x v="84"/>
    <x v="1"/>
    <x v="1"/>
    <x v="1"/>
    <n v="0"/>
    <n v="0"/>
    <x v="0"/>
    <n v="55"/>
  </r>
  <r>
    <n v="100250"/>
    <x v="255"/>
    <x v="0"/>
    <x v="0"/>
    <x v="0"/>
    <n v="0"/>
    <n v="0"/>
    <x v="0"/>
    <n v="55"/>
  </r>
  <r>
    <n v="100383"/>
    <x v="2"/>
    <x v="1"/>
    <x v="0"/>
    <x v="0"/>
    <n v="0"/>
    <n v="0"/>
    <x v="0"/>
    <n v="75"/>
  </r>
  <r>
    <n v="101534"/>
    <x v="81"/>
    <x v="1"/>
    <x v="1"/>
    <x v="1"/>
    <n v="0"/>
    <n v="0"/>
    <x v="0"/>
    <n v="55"/>
  </r>
  <r>
    <n v="100422"/>
    <x v="79"/>
    <x v="1"/>
    <x v="0"/>
    <x v="0"/>
    <n v="0"/>
    <n v="0"/>
    <x v="0"/>
    <n v="93"/>
  </r>
  <r>
    <n v="101156"/>
    <x v="52"/>
    <x v="1"/>
    <x v="0"/>
    <x v="0"/>
    <n v="0"/>
    <n v="0"/>
    <x v="0"/>
    <n v="85"/>
  </r>
  <r>
    <n v="101374"/>
    <x v="257"/>
    <x v="1"/>
    <x v="1"/>
    <x v="1"/>
    <n v="1"/>
    <n v="0"/>
    <x v="0"/>
    <n v="75"/>
  </r>
  <r>
    <n v="100238"/>
    <x v="219"/>
    <x v="1"/>
    <x v="1"/>
    <x v="1"/>
    <n v="0"/>
    <n v="0"/>
    <x v="0"/>
    <n v="55"/>
  </r>
  <r>
    <n v="101275"/>
    <x v="137"/>
    <x v="0"/>
    <x v="0"/>
    <x v="0"/>
    <n v="0"/>
    <n v="0"/>
    <x v="0"/>
    <n v="70"/>
  </r>
  <r>
    <n v="102422"/>
    <x v="242"/>
    <x v="1"/>
    <x v="1"/>
    <x v="1"/>
    <n v="0"/>
    <n v="0"/>
    <x v="0"/>
    <n v="70"/>
  </r>
  <r>
    <n v="100381"/>
    <x v="5"/>
    <x v="1"/>
    <x v="1"/>
    <x v="1"/>
    <n v="0"/>
    <n v="0"/>
    <x v="0"/>
    <n v="95"/>
  </r>
  <r>
    <n v="101764"/>
    <x v="63"/>
    <x v="0"/>
    <x v="0"/>
    <x v="0"/>
    <n v="0"/>
    <n v="0"/>
    <x v="0"/>
    <n v="102"/>
  </r>
  <r>
    <n v="101002"/>
    <x v="122"/>
    <x v="0"/>
    <x v="0"/>
    <x v="0"/>
    <n v="0"/>
    <n v="0"/>
    <x v="0"/>
    <n v="77"/>
  </r>
  <r>
    <n v="101234"/>
    <x v="232"/>
    <x v="1"/>
    <x v="1"/>
    <x v="0"/>
    <n v="0"/>
    <n v="0"/>
    <x v="0"/>
    <n v="83"/>
  </r>
  <r>
    <n v="101159"/>
    <x v="207"/>
    <x v="0"/>
    <x v="0"/>
    <x v="0"/>
    <n v="0"/>
    <n v="0"/>
    <x v="0"/>
    <n v="55"/>
  </r>
  <r>
    <n v="101046"/>
    <x v="12"/>
    <x v="1"/>
    <x v="0"/>
    <x v="0"/>
    <n v="0"/>
    <n v="0"/>
    <x v="0"/>
    <n v="75"/>
  </r>
  <r>
    <n v="100086"/>
    <x v="114"/>
    <x v="1"/>
    <x v="0"/>
    <x v="0"/>
    <n v="0"/>
    <n v="0"/>
    <x v="0"/>
    <n v="102"/>
  </r>
  <r>
    <n v="100245"/>
    <x v="2"/>
    <x v="1"/>
    <x v="0"/>
    <x v="0"/>
    <n v="0"/>
    <n v="0"/>
    <x v="0"/>
    <n v="79"/>
  </r>
  <r>
    <n v="101023"/>
    <x v="234"/>
    <x v="1"/>
    <x v="1"/>
    <x v="1"/>
    <n v="0"/>
    <n v="0"/>
    <x v="0"/>
    <n v="85"/>
  </r>
  <r>
    <n v="101501"/>
    <x v="7"/>
    <x v="1"/>
    <x v="1"/>
    <x v="0"/>
    <n v="0"/>
    <n v="0"/>
    <x v="0"/>
    <n v="77"/>
  </r>
  <r>
    <n v="100748"/>
    <x v="177"/>
    <x v="1"/>
    <x v="1"/>
    <x v="0"/>
    <n v="0"/>
    <n v="0"/>
    <x v="0"/>
    <n v="45"/>
  </r>
  <r>
    <n v="100826"/>
    <x v="166"/>
    <x v="1"/>
    <x v="1"/>
    <x v="0"/>
    <n v="0"/>
    <n v="0"/>
    <x v="0"/>
    <n v="80"/>
  </r>
  <r>
    <n v="101380"/>
    <x v="226"/>
    <x v="1"/>
    <x v="1"/>
    <x v="1"/>
    <n v="1"/>
    <n v="1"/>
    <x v="0"/>
    <n v="95"/>
  </r>
  <r>
    <n v="101294"/>
    <x v="242"/>
    <x v="0"/>
    <x v="0"/>
    <x v="0"/>
    <n v="0"/>
    <n v="0"/>
    <x v="0"/>
    <n v="55"/>
  </r>
  <r>
    <n v="100853"/>
    <x v="225"/>
    <x v="1"/>
    <x v="0"/>
    <x v="0"/>
    <n v="0"/>
    <n v="0"/>
    <x v="0"/>
    <n v="70"/>
  </r>
  <r>
    <n v="101974"/>
    <x v="21"/>
    <x v="1"/>
    <x v="1"/>
    <x v="1"/>
    <n v="1"/>
    <n v="1"/>
    <x v="0"/>
    <n v="45"/>
  </r>
  <r>
    <n v="100870"/>
    <x v="26"/>
    <x v="1"/>
    <x v="1"/>
    <x v="1"/>
    <n v="0"/>
    <n v="0"/>
    <x v="0"/>
    <n v="75"/>
  </r>
  <r>
    <n v="101565"/>
    <x v="117"/>
    <x v="0"/>
    <x v="0"/>
    <x v="0"/>
    <n v="0"/>
    <n v="0"/>
    <x v="0"/>
    <n v="50"/>
  </r>
  <r>
    <n v="100772"/>
    <x v="156"/>
    <x v="1"/>
    <x v="0"/>
    <x v="0"/>
    <n v="0"/>
    <n v="0"/>
    <x v="0"/>
    <n v="75"/>
  </r>
  <r>
    <n v="101178"/>
    <x v="105"/>
    <x v="1"/>
    <x v="1"/>
    <x v="0"/>
    <n v="0"/>
    <n v="0"/>
    <x v="0"/>
    <n v="85"/>
  </r>
  <r>
    <n v="102373"/>
    <x v="4"/>
    <x v="1"/>
    <x v="1"/>
    <x v="0"/>
    <n v="0"/>
    <n v="0"/>
    <x v="0"/>
    <n v="45"/>
  </r>
  <r>
    <n v="100234"/>
    <x v="180"/>
    <x v="0"/>
    <x v="0"/>
    <x v="0"/>
    <n v="0"/>
    <n v="0"/>
    <x v="0"/>
    <n v="40"/>
  </r>
  <r>
    <n v="101026"/>
    <x v="200"/>
    <x v="1"/>
    <x v="1"/>
    <x v="1"/>
    <n v="0"/>
    <n v="0"/>
    <x v="0"/>
    <n v="75"/>
  </r>
  <r>
    <n v="101727"/>
    <x v="71"/>
    <x v="0"/>
    <x v="0"/>
    <x v="0"/>
    <n v="0"/>
    <n v="0"/>
    <x v="0"/>
    <n v="69"/>
  </r>
  <r>
    <n v="101859"/>
    <x v="76"/>
    <x v="0"/>
    <x v="0"/>
    <x v="0"/>
    <n v="0"/>
    <n v="0"/>
    <x v="0"/>
    <n v="77"/>
  </r>
  <r>
    <n v="100939"/>
    <x v="169"/>
    <x v="1"/>
    <x v="1"/>
    <x v="1"/>
    <n v="1"/>
    <n v="0"/>
    <x v="0"/>
    <n v="85"/>
  </r>
  <r>
    <n v="101170"/>
    <x v="103"/>
    <x v="1"/>
    <x v="1"/>
    <x v="1"/>
    <n v="0"/>
    <n v="0"/>
    <x v="0"/>
    <n v="93"/>
  </r>
  <r>
    <n v="101088"/>
    <x v="219"/>
    <x v="0"/>
    <x v="0"/>
    <x v="0"/>
    <n v="0"/>
    <n v="0"/>
    <x v="0"/>
    <n v="69"/>
  </r>
  <r>
    <n v="100576"/>
    <x v="217"/>
    <x v="1"/>
    <x v="1"/>
    <x v="1"/>
    <n v="0"/>
    <n v="0"/>
    <x v="0"/>
    <n v="70"/>
  </r>
  <r>
    <n v="101505"/>
    <x v="235"/>
    <x v="0"/>
    <x v="0"/>
    <x v="0"/>
    <n v="0"/>
    <n v="0"/>
    <x v="0"/>
    <n v="75"/>
  </r>
  <r>
    <n v="101772"/>
    <x v="38"/>
    <x v="1"/>
    <x v="1"/>
    <x v="0"/>
    <n v="0"/>
    <n v="0"/>
    <x v="0"/>
    <n v="80"/>
  </r>
  <r>
    <n v="102096"/>
    <x v="18"/>
    <x v="1"/>
    <x v="0"/>
    <x v="0"/>
    <n v="0"/>
    <n v="0"/>
    <x v="0"/>
    <n v="69"/>
  </r>
  <r>
    <n v="101636"/>
    <x v="111"/>
    <x v="1"/>
    <x v="1"/>
    <x v="1"/>
    <n v="0"/>
    <n v="0"/>
    <x v="0"/>
    <n v="55"/>
  </r>
  <r>
    <n v="101337"/>
    <x v="126"/>
    <x v="1"/>
    <x v="1"/>
    <x v="1"/>
    <n v="0"/>
    <n v="0"/>
    <x v="0"/>
    <n v="55"/>
  </r>
  <r>
    <n v="101385"/>
    <x v="207"/>
    <x v="1"/>
    <x v="1"/>
    <x v="1"/>
    <n v="1"/>
    <n v="0"/>
    <x v="0"/>
    <n v="45"/>
  </r>
  <r>
    <n v="100607"/>
    <x v="104"/>
    <x v="1"/>
    <x v="0"/>
    <x v="0"/>
    <n v="0"/>
    <n v="0"/>
    <x v="0"/>
    <n v="70"/>
  </r>
  <r>
    <n v="102154"/>
    <x v="261"/>
    <x v="1"/>
    <x v="1"/>
    <x v="1"/>
    <n v="0"/>
    <n v="0"/>
    <x v="0"/>
    <n v="80"/>
  </r>
  <r>
    <n v="100048"/>
    <x v="238"/>
    <x v="1"/>
    <x v="1"/>
    <x v="1"/>
    <n v="1"/>
    <n v="1"/>
    <x v="1"/>
    <n v="50"/>
  </r>
  <r>
    <n v="101166"/>
    <x v="30"/>
    <x v="1"/>
    <x v="1"/>
    <x v="0"/>
    <n v="0"/>
    <n v="0"/>
    <x v="0"/>
    <n v="45"/>
  </r>
  <r>
    <n v="101641"/>
    <x v="171"/>
    <x v="1"/>
    <x v="1"/>
    <x v="1"/>
    <n v="0"/>
    <n v="0"/>
    <x v="0"/>
    <n v="77"/>
  </r>
  <r>
    <n v="101642"/>
    <x v="65"/>
    <x v="1"/>
    <x v="0"/>
    <x v="0"/>
    <n v="0"/>
    <n v="0"/>
    <x v="0"/>
    <n v="45"/>
  </r>
  <r>
    <n v="102496"/>
    <x v="8"/>
    <x v="1"/>
    <x v="1"/>
    <x v="1"/>
    <n v="0"/>
    <n v="0"/>
    <x v="0"/>
    <n v="40"/>
  </r>
  <r>
    <n v="101960"/>
    <x v="179"/>
    <x v="1"/>
    <x v="1"/>
    <x v="0"/>
    <n v="0"/>
    <n v="0"/>
    <x v="0"/>
    <n v="45"/>
  </r>
  <r>
    <n v="101687"/>
    <x v="178"/>
    <x v="0"/>
    <x v="0"/>
    <x v="0"/>
    <n v="0"/>
    <n v="0"/>
    <x v="0"/>
    <n v="77"/>
  </r>
  <r>
    <n v="100453"/>
    <x v="18"/>
    <x v="1"/>
    <x v="0"/>
    <x v="0"/>
    <n v="0"/>
    <n v="0"/>
    <x v="0"/>
    <n v="85"/>
  </r>
  <r>
    <n v="100548"/>
    <x v="259"/>
    <x v="1"/>
    <x v="1"/>
    <x v="1"/>
    <n v="0"/>
    <n v="0"/>
    <x v="0"/>
    <n v="30"/>
  </r>
  <r>
    <n v="102380"/>
    <x v="186"/>
    <x v="1"/>
    <x v="1"/>
    <x v="0"/>
    <n v="0"/>
    <n v="0"/>
    <x v="0"/>
    <n v="95"/>
  </r>
  <r>
    <n v="100616"/>
    <x v="166"/>
    <x v="0"/>
    <x v="0"/>
    <x v="0"/>
    <n v="0"/>
    <n v="0"/>
    <x v="0"/>
    <n v="69"/>
  </r>
  <r>
    <n v="101856"/>
    <x v="108"/>
    <x v="1"/>
    <x v="1"/>
    <x v="0"/>
    <n v="0"/>
    <n v="0"/>
    <x v="0"/>
    <n v="69"/>
  </r>
  <r>
    <n v="101575"/>
    <x v="158"/>
    <x v="0"/>
    <x v="0"/>
    <x v="0"/>
    <n v="0"/>
    <n v="0"/>
    <x v="0"/>
    <n v="85"/>
  </r>
  <r>
    <n v="100594"/>
    <x v="202"/>
    <x v="0"/>
    <x v="0"/>
    <x v="0"/>
    <n v="0"/>
    <n v="0"/>
    <x v="0"/>
    <n v="79"/>
  </r>
  <r>
    <n v="101574"/>
    <x v="10"/>
    <x v="1"/>
    <x v="1"/>
    <x v="0"/>
    <n v="0"/>
    <n v="0"/>
    <x v="0"/>
    <n v="40"/>
  </r>
  <r>
    <n v="101480"/>
    <x v="1"/>
    <x v="1"/>
    <x v="1"/>
    <x v="1"/>
    <n v="0"/>
    <n v="0"/>
    <x v="0"/>
    <n v="40"/>
  </r>
  <r>
    <n v="100444"/>
    <x v="265"/>
    <x v="1"/>
    <x v="0"/>
    <x v="0"/>
    <n v="0"/>
    <n v="0"/>
    <x v="0"/>
    <n v="70"/>
  </r>
  <r>
    <n v="100340"/>
    <x v="74"/>
    <x v="1"/>
    <x v="1"/>
    <x v="1"/>
    <n v="0"/>
    <n v="0"/>
    <x v="0"/>
    <n v="92"/>
  </r>
  <r>
    <n v="102340"/>
    <x v="50"/>
    <x v="1"/>
    <x v="1"/>
    <x v="0"/>
    <n v="0"/>
    <n v="0"/>
    <x v="0"/>
    <n v="69"/>
  </r>
  <r>
    <n v="101659"/>
    <x v="117"/>
    <x v="1"/>
    <x v="1"/>
    <x v="1"/>
    <n v="1"/>
    <n v="0"/>
    <x v="0"/>
    <n v="77"/>
  </r>
  <r>
    <n v="100756"/>
    <x v="179"/>
    <x v="1"/>
    <x v="1"/>
    <x v="1"/>
    <n v="0"/>
    <n v="0"/>
    <x v="0"/>
    <n v="93"/>
  </r>
  <r>
    <n v="100051"/>
    <x v="223"/>
    <x v="1"/>
    <x v="1"/>
    <x v="0"/>
    <n v="0"/>
    <n v="0"/>
    <x v="0"/>
    <n v="77"/>
  </r>
  <r>
    <n v="102116"/>
    <x v="251"/>
    <x v="1"/>
    <x v="1"/>
    <x v="1"/>
    <n v="0"/>
    <n v="0"/>
    <x v="0"/>
    <n v="40"/>
  </r>
  <r>
    <n v="101634"/>
    <x v="27"/>
    <x v="0"/>
    <x v="0"/>
    <x v="0"/>
    <n v="0"/>
    <n v="0"/>
    <x v="0"/>
    <n v="77"/>
  </r>
  <r>
    <n v="101995"/>
    <x v="43"/>
    <x v="1"/>
    <x v="0"/>
    <x v="0"/>
    <n v="0"/>
    <n v="0"/>
    <x v="0"/>
    <n v="75"/>
  </r>
  <r>
    <n v="101445"/>
    <x v="174"/>
    <x v="1"/>
    <x v="0"/>
    <x v="0"/>
    <n v="0"/>
    <n v="0"/>
    <x v="0"/>
    <n v="92"/>
  </r>
  <r>
    <n v="101924"/>
    <x v="206"/>
    <x v="1"/>
    <x v="1"/>
    <x v="0"/>
    <n v="0"/>
    <n v="0"/>
    <x v="0"/>
    <n v="93"/>
  </r>
  <r>
    <n v="100237"/>
    <x v="163"/>
    <x v="1"/>
    <x v="1"/>
    <x v="1"/>
    <n v="0"/>
    <n v="0"/>
    <x v="0"/>
    <n v="75"/>
  </r>
  <r>
    <n v="101882"/>
    <x v="243"/>
    <x v="1"/>
    <x v="0"/>
    <x v="0"/>
    <n v="0"/>
    <n v="0"/>
    <x v="0"/>
    <n v="70"/>
  </r>
  <r>
    <n v="101107"/>
    <x v="196"/>
    <x v="1"/>
    <x v="1"/>
    <x v="1"/>
    <n v="1"/>
    <n v="0"/>
    <x v="0"/>
    <n v="55"/>
  </r>
  <r>
    <n v="102031"/>
    <x v="25"/>
    <x v="0"/>
    <x v="0"/>
    <x v="0"/>
    <n v="0"/>
    <n v="0"/>
    <x v="0"/>
    <n v="79"/>
  </r>
  <r>
    <n v="100805"/>
    <x v="119"/>
    <x v="0"/>
    <x v="0"/>
    <x v="0"/>
    <n v="0"/>
    <n v="0"/>
    <x v="0"/>
    <n v="85"/>
  </r>
  <r>
    <n v="102162"/>
    <x v="5"/>
    <x v="1"/>
    <x v="1"/>
    <x v="0"/>
    <n v="0"/>
    <n v="0"/>
    <x v="0"/>
    <n v="85"/>
  </r>
  <r>
    <n v="100588"/>
    <x v="194"/>
    <x v="0"/>
    <x v="0"/>
    <x v="0"/>
    <n v="0"/>
    <n v="0"/>
    <x v="0"/>
    <n v="75"/>
  </r>
  <r>
    <n v="101249"/>
    <x v="272"/>
    <x v="1"/>
    <x v="0"/>
    <x v="0"/>
    <n v="0"/>
    <n v="0"/>
    <x v="0"/>
    <n v="50"/>
  </r>
  <r>
    <n v="100075"/>
    <x v="203"/>
    <x v="1"/>
    <x v="1"/>
    <x v="1"/>
    <n v="1"/>
    <n v="0"/>
    <x v="0"/>
    <n v="67"/>
  </r>
  <r>
    <n v="101199"/>
    <x v="71"/>
    <x v="1"/>
    <x v="1"/>
    <x v="1"/>
    <n v="0"/>
    <n v="0"/>
    <x v="0"/>
    <n v="45"/>
  </r>
  <r>
    <n v="100294"/>
    <x v="69"/>
    <x v="1"/>
    <x v="1"/>
    <x v="1"/>
    <n v="1"/>
    <n v="1"/>
    <x v="0"/>
    <n v="40"/>
  </r>
  <r>
    <n v="102205"/>
    <x v="129"/>
    <x v="1"/>
    <x v="0"/>
    <x v="0"/>
    <n v="0"/>
    <n v="0"/>
    <x v="0"/>
    <n v="79"/>
  </r>
  <r>
    <n v="101872"/>
    <x v="141"/>
    <x v="1"/>
    <x v="1"/>
    <x v="1"/>
    <n v="1"/>
    <n v="0"/>
    <x v="0"/>
    <n v="75"/>
  </r>
  <r>
    <n v="101704"/>
    <x v="233"/>
    <x v="0"/>
    <x v="0"/>
    <x v="0"/>
    <n v="0"/>
    <n v="0"/>
    <x v="0"/>
    <n v="40"/>
  </r>
  <r>
    <n v="100358"/>
    <x v="157"/>
    <x v="1"/>
    <x v="0"/>
    <x v="0"/>
    <n v="0"/>
    <n v="0"/>
    <x v="0"/>
    <n v="92"/>
  </r>
  <r>
    <n v="101722"/>
    <x v="234"/>
    <x v="1"/>
    <x v="1"/>
    <x v="1"/>
    <n v="1"/>
    <n v="1"/>
    <x v="0"/>
    <n v="50"/>
  </r>
  <r>
    <n v="101325"/>
    <x v="82"/>
    <x v="1"/>
    <x v="1"/>
    <x v="1"/>
    <n v="1"/>
    <n v="1"/>
    <x v="0"/>
    <n v="50"/>
  </r>
  <r>
    <n v="102167"/>
    <x v="104"/>
    <x v="1"/>
    <x v="1"/>
    <x v="0"/>
    <n v="0"/>
    <n v="0"/>
    <x v="0"/>
    <n v="77"/>
  </r>
  <r>
    <n v="101968"/>
    <x v="172"/>
    <x v="1"/>
    <x v="0"/>
    <x v="0"/>
    <n v="0"/>
    <n v="0"/>
    <x v="0"/>
    <n v="79"/>
  </r>
  <r>
    <n v="101605"/>
    <x v="202"/>
    <x v="0"/>
    <x v="0"/>
    <x v="0"/>
    <n v="0"/>
    <n v="0"/>
    <x v="0"/>
    <n v="77"/>
  </r>
  <r>
    <n v="100529"/>
    <x v="178"/>
    <x v="1"/>
    <x v="1"/>
    <x v="0"/>
    <n v="0"/>
    <n v="0"/>
    <x v="0"/>
    <n v="75"/>
  </r>
  <r>
    <n v="101152"/>
    <x v="179"/>
    <x v="0"/>
    <x v="0"/>
    <x v="0"/>
    <n v="0"/>
    <n v="0"/>
    <x v="0"/>
    <n v="69"/>
  </r>
  <r>
    <n v="101271"/>
    <x v="203"/>
    <x v="0"/>
    <x v="0"/>
    <x v="0"/>
    <n v="0"/>
    <n v="0"/>
    <x v="0"/>
    <n v="102"/>
  </r>
  <r>
    <n v="101994"/>
    <x v="168"/>
    <x v="1"/>
    <x v="1"/>
    <x v="1"/>
    <n v="0"/>
    <n v="0"/>
    <x v="0"/>
    <n v="55"/>
  </r>
  <r>
    <n v="101755"/>
    <x v="183"/>
    <x v="1"/>
    <x v="1"/>
    <x v="1"/>
    <n v="0"/>
    <n v="0"/>
    <x v="0"/>
    <n v="45"/>
  </r>
  <r>
    <n v="100987"/>
    <x v="215"/>
    <x v="0"/>
    <x v="0"/>
    <x v="0"/>
    <n v="0"/>
    <n v="0"/>
    <x v="0"/>
    <n v="85"/>
  </r>
  <r>
    <n v="101719"/>
    <x v="49"/>
    <x v="0"/>
    <x v="0"/>
    <x v="0"/>
    <n v="0"/>
    <n v="0"/>
    <x v="0"/>
    <n v="40"/>
  </r>
  <r>
    <n v="101276"/>
    <x v="17"/>
    <x v="1"/>
    <x v="1"/>
    <x v="0"/>
    <n v="0"/>
    <n v="0"/>
    <x v="0"/>
    <n v="55"/>
  </r>
  <r>
    <n v="101996"/>
    <x v="160"/>
    <x v="0"/>
    <x v="0"/>
    <x v="0"/>
    <n v="0"/>
    <n v="0"/>
    <x v="0"/>
    <n v="77"/>
  </r>
  <r>
    <n v="100638"/>
    <x v="77"/>
    <x v="1"/>
    <x v="1"/>
    <x v="0"/>
    <n v="0"/>
    <n v="0"/>
    <x v="0"/>
    <n v="77"/>
  </r>
  <r>
    <n v="101640"/>
    <x v="70"/>
    <x v="1"/>
    <x v="1"/>
    <x v="0"/>
    <n v="0"/>
    <n v="0"/>
    <x v="0"/>
    <n v="93"/>
  </r>
  <r>
    <n v="100585"/>
    <x v="191"/>
    <x v="1"/>
    <x v="1"/>
    <x v="1"/>
    <n v="0"/>
    <n v="0"/>
    <x v="0"/>
    <n v="70"/>
  </r>
  <r>
    <n v="101454"/>
    <x v="139"/>
    <x v="1"/>
    <x v="0"/>
    <x v="0"/>
    <n v="0"/>
    <n v="0"/>
    <x v="0"/>
    <n v="25"/>
  </r>
  <r>
    <n v="100483"/>
    <x v="233"/>
    <x v="1"/>
    <x v="0"/>
    <x v="0"/>
    <n v="0"/>
    <n v="0"/>
    <x v="0"/>
    <n v="30"/>
  </r>
  <r>
    <n v="100313"/>
    <x v="230"/>
    <x v="1"/>
    <x v="1"/>
    <x v="0"/>
    <n v="0"/>
    <n v="0"/>
    <x v="0"/>
    <n v="93"/>
  </r>
  <r>
    <n v="101151"/>
    <x v="166"/>
    <x v="1"/>
    <x v="1"/>
    <x v="1"/>
    <n v="1"/>
    <n v="1"/>
    <x v="0"/>
    <n v="85"/>
  </r>
  <r>
    <n v="101173"/>
    <x v="52"/>
    <x v="1"/>
    <x v="0"/>
    <x v="0"/>
    <n v="0"/>
    <n v="0"/>
    <x v="0"/>
    <n v="50"/>
  </r>
  <r>
    <n v="101654"/>
    <x v="227"/>
    <x v="1"/>
    <x v="1"/>
    <x v="1"/>
    <n v="1"/>
    <n v="0"/>
    <x v="0"/>
    <n v="75"/>
  </r>
  <r>
    <n v="101584"/>
    <x v="10"/>
    <x v="1"/>
    <x v="1"/>
    <x v="1"/>
    <n v="1"/>
    <n v="0"/>
    <x v="0"/>
    <n v="40"/>
  </r>
  <r>
    <n v="102170"/>
    <x v="2"/>
    <x v="1"/>
    <x v="0"/>
    <x v="0"/>
    <n v="0"/>
    <n v="0"/>
    <x v="0"/>
    <n v="70"/>
  </r>
  <r>
    <n v="101842"/>
    <x v="71"/>
    <x v="1"/>
    <x v="1"/>
    <x v="0"/>
    <n v="0"/>
    <n v="0"/>
    <x v="0"/>
    <n v="45"/>
  </r>
  <r>
    <n v="100196"/>
    <x v="10"/>
    <x v="1"/>
    <x v="1"/>
    <x v="1"/>
    <n v="0"/>
    <n v="0"/>
    <x v="0"/>
    <n v="25"/>
  </r>
  <r>
    <n v="102355"/>
    <x v="44"/>
    <x v="1"/>
    <x v="1"/>
    <x v="0"/>
    <n v="0"/>
    <n v="0"/>
    <x v="0"/>
    <n v="25"/>
  </r>
  <r>
    <n v="101663"/>
    <x v="148"/>
    <x v="1"/>
    <x v="1"/>
    <x v="1"/>
    <n v="1"/>
    <n v="1"/>
    <x v="1"/>
    <n v="102"/>
  </r>
  <r>
    <n v="101143"/>
    <x v="76"/>
    <x v="1"/>
    <x v="1"/>
    <x v="0"/>
    <n v="0"/>
    <n v="0"/>
    <x v="0"/>
    <n v="69"/>
  </r>
  <r>
    <n v="102416"/>
    <x v="231"/>
    <x v="1"/>
    <x v="0"/>
    <x v="0"/>
    <n v="0"/>
    <n v="0"/>
    <x v="0"/>
    <n v="93"/>
  </r>
  <r>
    <n v="100513"/>
    <x v="72"/>
    <x v="0"/>
    <x v="0"/>
    <x v="0"/>
    <n v="0"/>
    <n v="0"/>
    <x v="0"/>
    <n v="75"/>
  </r>
  <r>
    <n v="100518"/>
    <x v="203"/>
    <x v="1"/>
    <x v="1"/>
    <x v="1"/>
    <n v="0"/>
    <n v="0"/>
    <x v="0"/>
    <n v="85"/>
  </r>
  <r>
    <n v="101066"/>
    <x v="141"/>
    <x v="1"/>
    <x v="1"/>
    <x v="0"/>
    <n v="0"/>
    <n v="0"/>
    <x v="0"/>
    <n v="80"/>
  </r>
  <r>
    <n v="102366"/>
    <x v="184"/>
    <x v="1"/>
    <x v="1"/>
    <x v="1"/>
    <n v="1"/>
    <n v="1"/>
    <x v="1"/>
    <n v="80"/>
  </r>
  <r>
    <n v="100061"/>
    <x v="56"/>
    <x v="1"/>
    <x v="1"/>
    <x v="1"/>
    <n v="0"/>
    <n v="0"/>
    <x v="0"/>
    <n v="95"/>
  </r>
  <r>
    <n v="100112"/>
    <x v="150"/>
    <x v="1"/>
    <x v="0"/>
    <x v="0"/>
    <n v="0"/>
    <n v="0"/>
    <x v="0"/>
    <n v="50"/>
  </r>
  <r>
    <n v="102442"/>
    <x v="205"/>
    <x v="1"/>
    <x v="1"/>
    <x v="0"/>
    <n v="0"/>
    <n v="0"/>
    <x v="0"/>
    <n v="92"/>
  </r>
  <r>
    <n v="101934"/>
    <x v="99"/>
    <x v="1"/>
    <x v="0"/>
    <x v="0"/>
    <n v="0"/>
    <n v="0"/>
    <x v="0"/>
    <n v="55"/>
  </r>
  <r>
    <n v="101712"/>
    <x v="215"/>
    <x v="1"/>
    <x v="1"/>
    <x v="1"/>
    <n v="0"/>
    <n v="0"/>
    <x v="0"/>
    <n v="102"/>
  </r>
  <r>
    <n v="100915"/>
    <x v="193"/>
    <x v="1"/>
    <x v="1"/>
    <x v="0"/>
    <n v="0"/>
    <n v="0"/>
    <x v="0"/>
    <n v="51"/>
  </r>
  <r>
    <n v="102443"/>
    <x v="180"/>
    <x v="1"/>
    <x v="1"/>
    <x v="1"/>
    <n v="0"/>
    <n v="0"/>
    <x v="0"/>
    <n v="40"/>
  </r>
  <r>
    <n v="102237"/>
    <x v="132"/>
    <x v="1"/>
    <x v="1"/>
    <x v="1"/>
    <n v="1"/>
    <n v="0"/>
    <x v="0"/>
    <n v="69"/>
  </r>
  <r>
    <n v="102187"/>
    <x v="146"/>
    <x v="0"/>
    <x v="0"/>
    <x v="0"/>
    <n v="0"/>
    <n v="0"/>
    <x v="0"/>
    <n v="93"/>
  </r>
  <r>
    <n v="100416"/>
    <x v="116"/>
    <x v="1"/>
    <x v="1"/>
    <x v="1"/>
    <n v="0"/>
    <n v="0"/>
    <x v="0"/>
    <n v="80"/>
  </r>
  <r>
    <n v="101610"/>
    <x v="205"/>
    <x v="1"/>
    <x v="0"/>
    <x v="0"/>
    <n v="0"/>
    <n v="0"/>
    <x v="0"/>
    <n v="83"/>
  </r>
  <r>
    <n v="100106"/>
    <x v="62"/>
    <x v="0"/>
    <x v="0"/>
    <x v="0"/>
    <n v="0"/>
    <n v="0"/>
    <x v="0"/>
    <n v="83"/>
  </r>
  <r>
    <n v="102410"/>
    <x v="264"/>
    <x v="1"/>
    <x v="1"/>
    <x v="1"/>
    <n v="1"/>
    <n v="0"/>
    <x v="0"/>
    <n v="55"/>
  </r>
  <r>
    <n v="100698"/>
    <x v="10"/>
    <x v="1"/>
    <x v="1"/>
    <x v="1"/>
    <n v="1"/>
    <n v="1"/>
    <x v="1"/>
    <n v="30"/>
  </r>
  <r>
    <n v="100364"/>
    <x v="86"/>
    <x v="1"/>
    <x v="0"/>
    <x v="0"/>
    <n v="0"/>
    <n v="0"/>
    <x v="0"/>
    <n v="40"/>
  </r>
  <r>
    <n v="101789"/>
    <x v="253"/>
    <x v="1"/>
    <x v="1"/>
    <x v="1"/>
    <n v="1"/>
    <n v="0"/>
    <x v="0"/>
    <n v="92"/>
  </r>
  <r>
    <n v="102201"/>
    <x v="148"/>
    <x v="1"/>
    <x v="0"/>
    <x v="0"/>
    <n v="0"/>
    <n v="0"/>
    <x v="0"/>
    <n v="102"/>
  </r>
  <r>
    <n v="100954"/>
    <x v="6"/>
    <x v="1"/>
    <x v="1"/>
    <x v="0"/>
    <n v="0"/>
    <n v="0"/>
    <x v="0"/>
    <n v="102"/>
  </r>
  <r>
    <n v="101481"/>
    <x v="19"/>
    <x v="1"/>
    <x v="1"/>
    <x v="1"/>
    <n v="0"/>
    <n v="0"/>
    <x v="0"/>
    <n v="69"/>
  </r>
  <r>
    <n v="100985"/>
    <x v="249"/>
    <x v="0"/>
    <x v="0"/>
    <x v="0"/>
    <n v="0"/>
    <n v="0"/>
    <x v="0"/>
    <n v="75"/>
  </r>
  <r>
    <n v="100121"/>
    <x v="36"/>
    <x v="1"/>
    <x v="1"/>
    <x v="1"/>
    <n v="0"/>
    <n v="0"/>
    <x v="0"/>
    <n v="77"/>
  </r>
  <r>
    <n v="100062"/>
    <x v="98"/>
    <x v="1"/>
    <x v="1"/>
    <x v="0"/>
    <n v="0"/>
    <n v="0"/>
    <x v="0"/>
    <n v="50"/>
  </r>
  <r>
    <n v="102043"/>
    <x v="196"/>
    <x v="1"/>
    <x v="1"/>
    <x v="1"/>
    <n v="1"/>
    <n v="0"/>
    <x v="0"/>
    <n v="80"/>
  </r>
  <r>
    <n v="101496"/>
    <x v="143"/>
    <x v="1"/>
    <x v="0"/>
    <x v="0"/>
    <n v="0"/>
    <n v="0"/>
    <x v="0"/>
    <n v="80"/>
  </r>
  <r>
    <n v="100590"/>
    <x v="244"/>
    <x v="1"/>
    <x v="1"/>
    <x v="0"/>
    <n v="0"/>
    <n v="0"/>
    <x v="0"/>
    <n v="45"/>
  </r>
  <r>
    <n v="101580"/>
    <x v="53"/>
    <x v="1"/>
    <x v="1"/>
    <x v="0"/>
    <n v="0"/>
    <n v="0"/>
    <x v="0"/>
    <n v="40"/>
  </r>
  <r>
    <n v="101103"/>
    <x v="120"/>
    <x v="1"/>
    <x v="0"/>
    <x v="0"/>
    <n v="0"/>
    <n v="0"/>
    <x v="0"/>
    <n v="55"/>
  </r>
  <r>
    <n v="101528"/>
    <x v="148"/>
    <x v="1"/>
    <x v="0"/>
    <x v="0"/>
    <n v="0"/>
    <n v="0"/>
    <x v="0"/>
    <n v="75"/>
  </r>
  <r>
    <n v="101768"/>
    <x v="23"/>
    <x v="1"/>
    <x v="1"/>
    <x v="0"/>
    <n v="0"/>
    <n v="0"/>
    <x v="0"/>
    <n v="30"/>
  </r>
  <r>
    <n v="100613"/>
    <x v="205"/>
    <x v="0"/>
    <x v="0"/>
    <x v="0"/>
    <n v="0"/>
    <n v="0"/>
    <x v="0"/>
    <n v="80"/>
  </r>
  <r>
    <n v="100168"/>
    <x v="210"/>
    <x v="0"/>
    <x v="0"/>
    <x v="0"/>
    <n v="0"/>
    <n v="0"/>
    <x v="0"/>
    <n v="75"/>
  </r>
  <r>
    <n v="101631"/>
    <x v="14"/>
    <x v="1"/>
    <x v="1"/>
    <x v="1"/>
    <n v="1"/>
    <n v="1"/>
    <x v="0"/>
    <n v="45"/>
  </r>
  <r>
    <n v="102317"/>
    <x v="100"/>
    <x v="0"/>
    <x v="0"/>
    <x v="0"/>
    <n v="0"/>
    <n v="0"/>
    <x v="0"/>
    <n v="83"/>
  </r>
  <r>
    <n v="100002"/>
    <x v="234"/>
    <x v="1"/>
    <x v="1"/>
    <x v="1"/>
    <n v="0"/>
    <n v="0"/>
    <x v="0"/>
    <n v="67"/>
  </r>
  <r>
    <n v="102216"/>
    <x v="228"/>
    <x v="1"/>
    <x v="0"/>
    <x v="0"/>
    <n v="0"/>
    <n v="0"/>
    <x v="0"/>
    <n v="55"/>
  </r>
  <r>
    <n v="102446"/>
    <x v="205"/>
    <x v="1"/>
    <x v="1"/>
    <x v="1"/>
    <n v="0"/>
    <n v="0"/>
    <x v="0"/>
    <n v="50"/>
  </r>
  <r>
    <n v="101798"/>
    <x v="201"/>
    <x v="1"/>
    <x v="1"/>
    <x v="1"/>
    <n v="1"/>
    <n v="0"/>
    <x v="0"/>
    <n v="75"/>
  </r>
  <r>
    <n v="102490"/>
    <x v="257"/>
    <x v="1"/>
    <x v="1"/>
    <x v="1"/>
    <n v="1"/>
    <n v="1"/>
    <x v="0"/>
    <n v="93"/>
  </r>
  <r>
    <n v="100636"/>
    <x v="48"/>
    <x v="1"/>
    <x v="1"/>
    <x v="0"/>
    <n v="0"/>
    <n v="0"/>
    <x v="0"/>
    <n v="30"/>
  </r>
  <r>
    <n v="101322"/>
    <x v="44"/>
    <x v="1"/>
    <x v="1"/>
    <x v="1"/>
    <n v="0"/>
    <n v="0"/>
    <x v="0"/>
    <n v="40"/>
  </r>
  <r>
    <n v="101540"/>
    <x v="92"/>
    <x v="0"/>
    <x v="0"/>
    <x v="0"/>
    <n v="0"/>
    <n v="0"/>
    <x v="0"/>
    <n v="93"/>
  </r>
  <r>
    <n v="102345"/>
    <x v="80"/>
    <x v="0"/>
    <x v="0"/>
    <x v="0"/>
    <n v="0"/>
    <n v="0"/>
    <x v="0"/>
    <n v="80"/>
  </r>
  <r>
    <n v="101200"/>
    <x v="172"/>
    <x v="1"/>
    <x v="1"/>
    <x v="1"/>
    <n v="1"/>
    <n v="1"/>
    <x v="0"/>
    <n v="51"/>
  </r>
  <r>
    <n v="102093"/>
    <x v="143"/>
    <x v="1"/>
    <x v="0"/>
    <x v="0"/>
    <n v="0"/>
    <n v="0"/>
    <x v="0"/>
    <n v="92"/>
  </r>
  <r>
    <n v="101598"/>
    <x v="34"/>
    <x v="1"/>
    <x v="1"/>
    <x v="1"/>
    <n v="1"/>
    <n v="1"/>
    <x v="0"/>
    <n v="95"/>
  </r>
  <r>
    <n v="100132"/>
    <x v="158"/>
    <x v="0"/>
    <x v="0"/>
    <x v="0"/>
    <n v="0"/>
    <n v="0"/>
    <x v="0"/>
    <n v="70"/>
  </r>
  <r>
    <n v="100806"/>
    <x v="74"/>
    <x v="1"/>
    <x v="0"/>
    <x v="0"/>
    <n v="0"/>
    <n v="0"/>
    <x v="0"/>
    <n v="77"/>
  </r>
  <r>
    <n v="100008"/>
    <x v="48"/>
    <x v="1"/>
    <x v="0"/>
    <x v="0"/>
    <n v="0"/>
    <n v="0"/>
    <x v="0"/>
    <n v="15"/>
  </r>
  <r>
    <n v="101001"/>
    <x v="33"/>
    <x v="1"/>
    <x v="0"/>
    <x v="0"/>
    <n v="0"/>
    <n v="0"/>
    <x v="0"/>
    <n v="50"/>
  </r>
  <r>
    <n v="101923"/>
    <x v="79"/>
    <x v="0"/>
    <x v="0"/>
    <x v="0"/>
    <n v="0"/>
    <n v="0"/>
    <x v="0"/>
    <n v="95"/>
  </r>
  <r>
    <n v="102188"/>
    <x v="125"/>
    <x v="1"/>
    <x v="1"/>
    <x v="1"/>
    <n v="0"/>
    <n v="0"/>
    <x v="0"/>
    <n v="73"/>
  </r>
  <r>
    <n v="101144"/>
    <x v="48"/>
    <x v="1"/>
    <x v="1"/>
    <x v="1"/>
    <n v="1"/>
    <n v="0"/>
    <x v="0"/>
    <n v="30"/>
  </r>
  <r>
    <n v="101516"/>
    <x v="164"/>
    <x v="1"/>
    <x v="1"/>
    <x v="1"/>
    <n v="1"/>
    <n v="0"/>
    <x v="0"/>
    <n v="30"/>
  </r>
  <r>
    <n v="100105"/>
    <x v="216"/>
    <x v="1"/>
    <x v="1"/>
    <x v="1"/>
    <n v="1"/>
    <n v="1"/>
    <x v="0"/>
    <n v="45"/>
  </r>
  <r>
    <n v="101800"/>
    <x v="86"/>
    <x v="1"/>
    <x v="1"/>
    <x v="1"/>
    <n v="0"/>
    <n v="0"/>
    <x v="0"/>
    <n v="25"/>
  </r>
  <r>
    <n v="102240"/>
    <x v="5"/>
    <x v="0"/>
    <x v="0"/>
    <x v="0"/>
    <n v="0"/>
    <n v="0"/>
    <x v="0"/>
    <n v="70"/>
  </r>
  <r>
    <n v="100197"/>
    <x v="116"/>
    <x v="1"/>
    <x v="1"/>
    <x v="0"/>
    <n v="0"/>
    <n v="0"/>
    <x v="0"/>
    <n v="50"/>
  </r>
  <r>
    <n v="101102"/>
    <x v="12"/>
    <x v="1"/>
    <x v="1"/>
    <x v="0"/>
    <n v="0"/>
    <n v="0"/>
    <x v="0"/>
    <n v="25"/>
  </r>
  <r>
    <n v="102036"/>
    <x v="1"/>
    <x v="1"/>
    <x v="1"/>
    <x v="0"/>
    <n v="0"/>
    <n v="0"/>
    <x v="0"/>
    <n v="30"/>
  </r>
  <r>
    <n v="100651"/>
    <x v="240"/>
    <x v="1"/>
    <x v="1"/>
    <x v="0"/>
    <n v="0"/>
    <n v="0"/>
    <x v="0"/>
    <n v="100"/>
  </r>
  <r>
    <n v="101770"/>
    <x v="248"/>
    <x v="0"/>
    <x v="0"/>
    <x v="0"/>
    <n v="0"/>
    <n v="0"/>
    <x v="0"/>
    <n v="75"/>
  </r>
  <r>
    <n v="100382"/>
    <x v="207"/>
    <x v="0"/>
    <x v="0"/>
    <x v="0"/>
    <n v="0"/>
    <n v="0"/>
    <x v="0"/>
    <n v="69"/>
  </r>
  <r>
    <n v="101278"/>
    <x v="124"/>
    <x v="0"/>
    <x v="0"/>
    <x v="0"/>
    <n v="0"/>
    <n v="0"/>
    <x v="0"/>
    <n v="73"/>
  </r>
  <r>
    <n v="101242"/>
    <x v="60"/>
    <x v="1"/>
    <x v="1"/>
    <x v="0"/>
    <n v="0"/>
    <n v="0"/>
    <x v="0"/>
    <n v="95"/>
  </r>
  <r>
    <n v="101255"/>
    <x v="51"/>
    <x v="1"/>
    <x v="0"/>
    <x v="0"/>
    <n v="0"/>
    <n v="0"/>
    <x v="0"/>
    <n v="40"/>
  </r>
  <r>
    <n v="100210"/>
    <x v="241"/>
    <x v="1"/>
    <x v="1"/>
    <x v="0"/>
    <n v="0"/>
    <n v="0"/>
    <x v="0"/>
    <n v="50"/>
  </r>
  <r>
    <n v="101713"/>
    <x v="203"/>
    <x v="1"/>
    <x v="1"/>
    <x v="1"/>
    <n v="1"/>
    <n v="0"/>
    <x v="0"/>
    <n v="102"/>
  </r>
  <r>
    <n v="101476"/>
    <x v="76"/>
    <x v="1"/>
    <x v="1"/>
    <x v="1"/>
    <n v="0"/>
    <n v="0"/>
    <x v="0"/>
    <n v="55"/>
  </r>
  <r>
    <n v="101189"/>
    <x v="23"/>
    <x v="1"/>
    <x v="1"/>
    <x v="0"/>
    <n v="0"/>
    <n v="0"/>
    <x v="0"/>
    <n v="40"/>
  </r>
  <r>
    <n v="102147"/>
    <x v="224"/>
    <x v="1"/>
    <x v="0"/>
    <x v="0"/>
    <n v="0"/>
    <n v="0"/>
    <x v="0"/>
    <n v="93"/>
  </r>
  <r>
    <n v="101526"/>
    <x v="68"/>
    <x v="1"/>
    <x v="1"/>
    <x v="0"/>
    <n v="0"/>
    <n v="0"/>
    <x v="0"/>
    <n v="50"/>
  </r>
  <r>
    <n v="101732"/>
    <x v="243"/>
    <x v="1"/>
    <x v="1"/>
    <x v="1"/>
    <n v="1"/>
    <n v="0"/>
    <x v="0"/>
    <n v="45"/>
  </r>
  <r>
    <n v="101850"/>
    <x v="145"/>
    <x v="1"/>
    <x v="1"/>
    <x v="0"/>
    <n v="0"/>
    <n v="0"/>
    <x v="0"/>
    <n v="85"/>
  </r>
  <r>
    <n v="102010"/>
    <x v="112"/>
    <x v="1"/>
    <x v="1"/>
    <x v="0"/>
    <n v="0"/>
    <n v="0"/>
    <x v="0"/>
    <n v="75"/>
  </r>
  <r>
    <n v="101027"/>
    <x v="40"/>
    <x v="1"/>
    <x v="1"/>
    <x v="1"/>
    <n v="1"/>
    <n v="0"/>
    <x v="0"/>
    <n v="85"/>
  </r>
  <r>
    <n v="101880"/>
    <x v="218"/>
    <x v="1"/>
    <x v="1"/>
    <x v="1"/>
    <n v="1"/>
    <n v="1"/>
    <x v="1"/>
    <n v="40"/>
  </r>
  <r>
    <n v="100558"/>
    <x v="156"/>
    <x v="1"/>
    <x v="1"/>
    <x v="0"/>
    <n v="0"/>
    <n v="0"/>
    <x v="0"/>
    <n v="50"/>
  </r>
  <r>
    <n v="102450"/>
    <x v="148"/>
    <x v="1"/>
    <x v="1"/>
    <x v="1"/>
    <n v="1"/>
    <n v="1"/>
    <x v="0"/>
    <n v="93"/>
  </r>
  <r>
    <n v="100713"/>
    <x v="192"/>
    <x v="1"/>
    <x v="1"/>
    <x v="0"/>
    <n v="0"/>
    <n v="0"/>
    <x v="0"/>
    <n v="40"/>
  </r>
  <r>
    <n v="100096"/>
    <x v="176"/>
    <x v="1"/>
    <x v="1"/>
    <x v="1"/>
    <n v="0"/>
    <n v="0"/>
    <x v="0"/>
    <n v="80"/>
  </r>
  <r>
    <n v="100485"/>
    <x v="165"/>
    <x v="1"/>
    <x v="1"/>
    <x v="1"/>
    <n v="1"/>
    <n v="1"/>
    <x v="1"/>
    <n v="70"/>
  </r>
  <r>
    <n v="100893"/>
    <x v="2"/>
    <x v="1"/>
    <x v="1"/>
    <x v="1"/>
    <n v="0"/>
    <n v="0"/>
    <x v="0"/>
    <n v="70"/>
  </r>
  <r>
    <n v="100249"/>
    <x v="210"/>
    <x v="1"/>
    <x v="1"/>
    <x v="0"/>
    <n v="0"/>
    <n v="0"/>
    <x v="0"/>
    <n v="93"/>
  </r>
  <r>
    <n v="102084"/>
    <x v="25"/>
    <x v="1"/>
    <x v="1"/>
    <x v="1"/>
    <n v="1"/>
    <n v="1"/>
    <x v="1"/>
    <n v="25"/>
  </r>
  <r>
    <n v="101309"/>
    <x v="17"/>
    <x v="1"/>
    <x v="1"/>
    <x v="1"/>
    <n v="1"/>
    <n v="0"/>
    <x v="0"/>
    <n v="70"/>
  </r>
  <r>
    <n v="100293"/>
    <x v="216"/>
    <x v="1"/>
    <x v="1"/>
    <x v="1"/>
    <n v="0"/>
    <n v="0"/>
    <x v="0"/>
    <n v="75"/>
  </r>
  <r>
    <n v="100042"/>
    <x v="15"/>
    <x v="1"/>
    <x v="1"/>
    <x v="0"/>
    <n v="0"/>
    <n v="0"/>
    <x v="0"/>
    <n v="70"/>
  </r>
  <r>
    <n v="101302"/>
    <x v="266"/>
    <x v="1"/>
    <x v="1"/>
    <x v="0"/>
    <n v="0"/>
    <n v="0"/>
    <x v="0"/>
    <n v="77"/>
  </r>
  <r>
    <n v="101172"/>
    <x v="51"/>
    <x v="1"/>
    <x v="1"/>
    <x v="0"/>
    <n v="0"/>
    <n v="0"/>
    <x v="0"/>
    <n v="40"/>
  </r>
  <r>
    <n v="101753"/>
    <x v="231"/>
    <x v="1"/>
    <x v="1"/>
    <x v="1"/>
    <n v="1"/>
    <n v="1"/>
    <x v="1"/>
    <n v="95"/>
  </r>
  <r>
    <n v="102186"/>
    <x v="166"/>
    <x v="0"/>
    <x v="0"/>
    <x v="0"/>
    <n v="0"/>
    <n v="0"/>
    <x v="0"/>
    <n v="55"/>
  </r>
  <r>
    <n v="100298"/>
    <x v="135"/>
    <x v="1"/>
    <x v="1"/>
    <x v="0"/>
    <n v="0"/>
    <n v="0"/>
    <x v="0"/>
    <n v="79"/>
  </r>
  <r>
    <n v="101092"/>
    <x v="239"/>
    <x v="0"/>
    <x v="0"/>
    <x v="0"/>
    <n v="0"/>
    <n v="0"/>
    <x v="0"/>
    <n v="40"/>
  </r>
  <r>
    <n v="100404"/>
    <x v="92"/>
    <x v="1"/>
    <x v="1"/>
    <x v="1"/>
    <n v="1"/>
    <n v="1"/>
    <x v="0"/>
    <n v="93"/>
  </r>
  <r>
    <n v="100153"/>
    <x v="122"/>
    <x v="0"/>
    <x v="0"/>
    <x v="0"/>
    <n v="0"/>
    <n v="0"/>
    <x v="0"/>
    <n v="75"/>
  </r>
  <r>
    <n v="100278"/>
    <x v="253"/>
    <x v="1"/>
    <x v="1"/>
    <x v="1"/>
    <n v="0"/>
    <n v="0"/>
    <x v="0"/>
    <n v="75"/>
  </r>
  <r>
    <n v="101491"/>
    <x v="213"/>
    <x v="1"/>
    <x v="1"/>
    <x v="1"/>
    <n v="0"/>
    <n v="0"/>
    <x v="0"/>
    <n v="79"/>
  </r>
  <r>
    <n v="101022"/>
    <x v="251"/>
    <x v="0"/>
    <x v="0"/>
    <x v="0"/>
    <n v="0"/>
    <n v="0"/>
    <x v="0"/>
    <n v="30"/>
  </r>
  <r>
    <n v="102435"/>
    <x v="206"/>
    <x v="1"/>
    <x v="1"/>
    <x v="1"/>
    <n v="1"/>
    <n v="0"/>
    <x v="0"/>
    <n v="95"/>
  </r>
  <r>
    <n v="100874"/>
    <x v="167"/>
    <x v="1"/>
    <x v="1"/>
    <x v="0"/>
    <n v="0"/>
    <n v="0"/>
    <x v="0"/>
    <n v="55"/>
  </r>
  <r>
    <n v="102463"/>
    <x v="252"/>
    <x v="0"/>
    <x v="0"/>
    <x v="0"/>
    <n v="0"/>
    <n v="0"/>
    <x v="0"/>
    <n v="69"/>
  </r>
  <r>
    <n v="101691"/>
    <x v="199"/>
    <x v="1"/>
    <x v="1"/>
    <x v="0"/>
    <n v="0"/>
    <n v="0"/>
    <x v="0"/>
    <n v="93"/>
  </r>
  <r>
    <n v="101124"/>
    <x v="198"/>
    <x v="1"/>
    <x v="1"/>
    <x v="1"/>
    <n v="1"/>
    <n v="0"/>
    <x v="0"/>
    <n v="83"/>
  </r>
  <r>
    <n v="101326"/>
    <x v="261"/>
    <x v="1"/>
    <x v="1"/>
    <x v="1"/>
    <n v="1"/>
    <n v="0"/>
    <x v="0"/>
    <n v="55"/>
  </r>
  <r>
    <n v="102179"/>
    <x v="114"/>
    <x v="1"/>
    <x v="1"/>
    <x v="1"/>
    <n v="1"/>
    <n v="1"/>
    <x v="0"/>
    <n v="102"/>
  </r>
  <r>
    <n v="100292"/>
    <x v="3"/>
    <x v="0"/>
    <x v="0"/>
    <x v="0"/>
    <n v="0"/>
    <n v="0"/>
    <x v="0"/>
    <n v="92"/>
  </r>
  <r>
    <n v="101758"/>
    <x v="167"/>
    <x v="1"/>
    <x v="0"/>
    <x v="0"/>
    <n v="0"/>
    <n v="0"/>
    <x v="0"/>
    <n v="69"/>
  </r>
  <r>
    <n v="102045"/>
    <x v="64"/>
    <x v="1"/>
    <x v="1"/>
    <x v="1"/>
    <n v="0"/>
    <n v="0"/>
    <x v="0"/>
    <n v="25"/>
  </r>
  <r>
    <n v="100315"/>
    <x v="54"/>
    <x v="0"/>
    <x v="0"/>
    <x v="0"/>
    <n v="0"/>
    <n v="0"/>
    <x v="0"/>
    <n v="93"/>
  </r>
  <r>
    <n v="100596"/>
    <x v="70"/>
    <x v="1"/>
    <x v="0"/>
    <x v="0"/>
    <n v="0"/>
    <n v="0"/>
    <x v="0"/>
    <n v="45"/>
  </r>
  <r>
    <n v="102461"/>
    <x v="131"/>
    <x v="1"/>
    <x v="0"/>
    <x v="0"/>
    <n v="0"/>
    <n v="0"/>
    <x v="0"/>
    <n v="50"/>
  </r>
  <r>
    <n v="102185"/>
    <x v="110"/>
    <x v="1"/>
    <x v="0"/>
    <x v="0"/>
    <n v="0"/>
    <n v="0"/>
    <x v="0"/>
    <n v="75"/>
  </r>
  <r>
    <n v="100392"/>
    <x v="22"/>
    <x v="0"/>
    <x v="0"/>
    <x v="0"/>
    <n v="0"/>
    <n v="0"/>
    <x v="0"/>
    <n v="51"/>
  </r>
  <r>
    <n v="101150"/>
    <x v="246"/>
    <x v="1"/>
    <x v="1"/>
    <x v="0"/>
    <n v="0"/>
    <n v="0"/>
    <x v="0"/>
    <n v="102"/>
  </r>
  <r>
    <n v="102157"/>
    <x v="77"/>
    <x v="1"/>
    <x v="1"/>
    <x v="1"/>
    <n v="0"/>
    <n v="0"/>
    <x v="0"/>
    <n v="80"/>
  </r>
  <r>
    <n v="100926"/>
    <x v="188"/>
    <x v="1"/>
    <x v="1"/>
    <x v="1"/>
    <n v="0"/>
    <n v="0"/>
    <x v="0"/>
    <n v="75"/>
  </r>
  <r>
    <n v="102455"/>
    <x v="247"/>
    <x v="1"/>
    <x v="1"/>
    <x v="1"/>
    <n v="1"/>
    <n v="0"/>
    <x v="0"/>
    <n v="40"/>
  </r>
  <r>
    <n v="101169"/>
    <x v="24"/>
    <x v="0"/>
    <x v="0"/>
    <x v="0"/>
    <n v="0"/>
    <n v="0"/>
    <x v="0"/>
    <n v="85"/>
  </r>
  <r>
    <n v="101838"/>
    <x v="238"/>
    <x v="1"/>
    <x v="0"/>
    <x v="0"/>
    <n v="0"/>
    <n v="0"/>
    <x v="0"/>
    <n v="67"/>
  </r>
  <r>
    <n v="101701"/>
    <x v="99"/>
    <x v="1"/>
    <x v="1"/>
    <x v="0"/>
    <n v="0"/>
    <n v="0"/>
    <x v="0"/>
    <n v="92"/>
  </r>
  <r>
    <n v="101015"/>
    <x v="151"/>
    <x v="0"/>
    <x v="0"/>
    <x v="0"/>
    <n v="0"/>
    <n v="0"/>
    <x v="0"/>
    <n v="80"/>
  </r>
  <r>
    <n v="100078"/>
    <x v="2"/>
    <x v="1"/>
    <x v="1"/>
    <x v="1"/>
    <n v="0"/>
    <n v="0"/>
    <x v="0"/>
    <n v="45"/>
  </r>
  <r>
    <n v="102184"/>
    <x v="150"/>
    <x v="1"/>
    <x v="1"/>
    <x v="0"/>
    <n v="0"/>
    <n v="0"/>
    <x v="0"/>
    <n v="75"/>
  </r>
  <r>
    <n v="101680"/>
    <x v="206"/>
    <x v="1"/>
    <x v="1"/>
    <x v="1"/>
    <n v="0"/>
    <n v="0"/>
    <x v="0"/>
    <n v="69"/>
  </r>
  <r>
    <n v="100631"/>
    <x v="165"/>
    <x v="1"/>
    <x v="1"/>
    <x v="0"/>
    <n v="0"/>
    <n v="0"/>
    <x v="0"/>
    <n v="77"/>
  </r>
  <r>
    <n v="101780"/>
    <x v="258"/>
    <x v="0"/>
    <x v="0"/>
    <x v="0"/>
    <n v="0"/>
    <n v="0"/>
    <x v="0"/>
    <n v="77"/>
  </r>
  <r>
    <n v="101703"/>
    <x v="163"/>
    <x v="0"/>
    <x v="0"/>
    <x v="0"/>
    <n v="0"/>
    <n v="0"/>
    <x v="0"/>
    <n v="45"/>
  </r>
  <r>
    <n v="100819"/>
    <x v="251"/>
    <x v="0"/>
    <x v="0"/>
    <x v="0"/>
    <n v="0"/>
    <n v="0"/>
    <x v="0"/>
    <n v="40"/>
  </r>
  <r>
    <n v="101187"/>
    <x v="248"/>
    <x v="1"/>
    <x v="1"/>
    <x v="1"/>
    <n v="0"/>
    <n v="0"/>
    <x v="0"/>
    <n v="75"/>
  </r>
  <r>
    <n v="100525"/>
    <x v="57"/>
    <x v="1"/>
    <x v="1"/>
    <x v="1"/>
    <n v="1"/>
    <n v="1"/>
    <x v="0"/>
    <n v="85"/>
  </r>
  <r>
    <n v="101741"/>
    <x v="4"/>
    <x v="1"/>
    <x v="0"/>
    <x v="0"/>
    <n v="0"/>
    <n v="0"/>
    <x v="0"/>
    <n v="50"/>
  </r>
  <r>
    <n v="100049"/>
    <x v="21"/>
    <x v="1"/>
    <x v="0"/>
    <x v="0"/>
    <n v="0"/>
    <n v="0"/>
    <x v="0"/>
    <n v="102"/>
  </r>
  <r>
    <n v="101411"/>
    <x v="89"/>
    <x v="1"/>
    <x v="1"/>
    <x v="1"/>
    <n v="0"/>
    <n v="0"/>
    <x v="0"/>
    <n v="85"/>
  </r>
  <r>
    <n v="101802"/>
    <x v="237"/>
    <x v="0"/>
    <x v="0"/>
    <x v="0"/>
    <n v="0"/>
    <n v="0"/>
    <x v="0"/>
    <n v="50"/>
  </r>
  <r>
    <n v="101673"/>
    <x v="76"/>
    <x v="1"/>
    <x v="1"/>
    <x v="1"/>
    <n v="0"/>
    <n v="0"/>
    <x v="0"/>
    <n v="55"/>
  </r>
  <r>
    <n v="101329"/>
    <x v="169"/>
    <x v="0"/>
    <x v="0"/>
    <x v="0"/>
    <n v="0"/>
    <n v="0"/>
    <x v="0"/>
    <n v="45"/>
  </r>
  <r>
    <n v="100025"/>
    <x v="5"/>
    <x v="1"/>
    <x v="1"/>
    <x v="1"/>
    <n v="0"/>
    <n v="0"/>
    <x v="0"/>
    <n v="79"/>
  </r>
  <r>
    <n v="101894"/>
    <x v="174"/>
    <x v="1"/>
    <x v="1"/>
    <x v="1"/>
    <n v="1"/>
    <n v="1"/>
    <x v="1"/>
    <n v="92"/>
  </r>
  <r>
    <n v="101625"/>
    <x v="162"/>
    <x v="1"/>
    <x v="1"/>
    <x v="1"/>
    <n v="0"/>
    <n v="0"/>
    <x v="0"/>
    <n v="51"/>
  </r>
  <r>
    <n v="101878"/>
    <x v="217"/>
    <x v="1"/>
    <x v="1"/>
    <x v="0"/>
    <n v="0"/>
    <n v="0"/>
    <x v="0"/>
    <n v="69"/>
  </r>
  <r>
    <n v="101562"/>
    <x v="267"/>
    <x v="1"/>
    <x v="1"/>
    <x v="1"/>
    <n v="1"/>
    <n v="1"/>
    <x v="0"/>
    <n v="75"/>
  </r>
  <r>
    <n v="100810"/>
    <x v="17"/>
    <x v="1"/>
    <x v="1"/>
    <x v="0"/>
    <n v="0"/>
    <n v="0"/>
    <x v="0"/>
    <n v="80"/>
  </r>
  <r>
    <n v="100397"/>
    <x v="43"/>
    <x v="1"/>
    <x v="0"/>
    <x v="0"/>
    <n v="0"/>
    <n v="0"/>
    <x v="0"/>
    <n v="75"/>
  </r>
  <r>
    <n v="101215"/>
    <x v="40"/>
    <x v="1"/>
    <x v="0"/>
    <x v="0"/>
    <n v="0"/>
    <n v="0"/>
    <x v="0"/>
    <n v="102"/>
  </r>
  <r>
    <n v="101458"/>
    <x v="153"/>
    <x v="0"/>
    <x v="0"/>
    <x v="0"/>
    <n v="0"/>
    <n v="0"/>
    <x v="0"/>
    <n v="55"/>
  </r>
  <r>
    <n v="102257"/>
    <x v="249"/>
    <x v="1"/>
    <x v="1"/>
    <x v="1"/>
    <n v="1"/>
    <n v="0"/>
    <x v="0"/>
    <n v="83"/>
  </r>
  <r>
    <n v="102068"/>
    <x v="129"/>
    <x v="1"/>
    <x v="1"/>
    <x v="1"/>
    <n v="1"/>
    <n v="1"/>
    <x v="0"/>
    <n v="69"/>
  </r>
  <r>
    <n v="101223"/>
    <x v="127"/>
    <x v="1"/>
    <x v="1"/>
    <x v="1"/>
    <n v="0"/>
    <n v="0"/>
    <x v="0"/>
    <n v="80"/>
  </r>
  <r>
    <n v="101834"/>
    <x v="146"/>
    <x v="1"/>
    <x v="1"/>
    <x v="1"/>
    <n v="0"/>
    <n v="0"/>
    <x v="0"/>
    <n v="75"/>
  </r>
  <r>
    <n v="100809"/>
    <x v="67"/>
    <x v="1"/>
    <x v="1"/>
    <x v="1"/>
    <n v="1"/>
    <n v="1"/>
    <x v="0"/>
    <n v="75"/>
  </r>
  <r>
    <n v="101620"/>
    <x v="220"/>
    <x v="1"/>
    <x v="1"/>
    <x v="0"/>
    <n v="0"/>
    <n v="0"/>
    <x v="0"/>
    <n v="75"/>
  </r>
  <r>
    <n v="100721"/>
    <x v="54"/>
    <x v="1"/>
    <x v="1"/>
    <x v="0"/>
    <n v="0"/>
    <n v="0"/>
    <x v="0"/>
    <n v="95"/>
  </r>
  <r>
    <n v="102221"/>
    <x v="235"/>
    <x v="0"/>
    <x v="0"/>
    <x v="0"/>
    <n v="0"/>
    <n v="0"/>
    <x v="0"/>
    <n v="75"/>
  </r>
  <r>
    <n v="101231"/>
    <x v="168"/>
    <x v="0"/>
    <x v="0"/>
    <x v="0"/>
    <n v="0"/>
    <n v="0"/>
    <x v="0"/>
    <n v="85"/>
  </r>
  <r>
    <n v="101537"/>
    <x v="103"/>
    <x v="1"/>
    <x v="1"/>
    <x v="1"/>
    <n v="1"/>
    <n v="1"/>
    <x v="1"/>
    <n v="80"/>
  </r>
  <r>
    <n v="101148"/>
    <x v="26"/>
    <x v="1"/>
    <x v="0"/>
    <x v="0"/>
    <n v="0"/>
    <n v="0"/>
    <x v="0"/>
    <n v="80"/>
  </r>
  <r>
    <n v="101972"/>
    <x v="188"/>
    <x v="1"/>
    <x v="1"/>
    <x v="0"/>
    <n v="0"/>
    <n v="0"/>
    <x v="0"/>
    <n v="50"/>
  </r>
  <r>
    <n v="101343"/>
    <x v="89"/>
    <x v="1"/>
    <x v="1"/>
    <x v="1"/>
    <n v="0"/>
    <n v="0"/>
    <x v="0"/>
    <n v="45"/>
  </r>
  <r>
    <n v="100338"/>
    <x v="270"/>
    <x v="1"/>
    <x v="1"/>
    <x v="1"/>
    <n v="1"/>
    <n v="0"/>
    <x v="0"/>
    <n v="102"/>
  </r>
  <r>
    <n v="101421"/>
    <x v="189"/>
    <x v="1"/>
    <x v="0"/>
    <x v="0"/>
    <n v="0"/>
    <n v="0"/>
    <x v="0"/>
    <n v="83"/>
  </r>
  <r>
    <n v="102403"/>
    <x v="99"/>
    <x v="0"/>
    <x v="0"/>
    <x v="0"/>
    <n v="0"/>
    <n v="0"/>
    <x v="0"/>
    <n v="75"/>
  </r>
  <r>
    <n v="101270"/>
    <x v="95"/>
    <x v="1"/>
    <x v="0"/>
    <x v="0"/>
    <n v="0"/>
    <n v="0"/>
    <x v="0"/>
    <n v="93"/>
  </r>
  <r>
    <n v="100140"/>
    <x v="150"/>
    <x v="1"/>
    <x v="1"/>
    <x v="1"/>
    <n v="1"/>
    <n v="0"/>
    <x v="0"/>
    <n v="50"/>
  </r>
  <r>
    <n v="101045"/>
    <x v="103"/>
    <x v="0"/>
    <x v="0"/>
    <x v="0"/>
    <n v="0"/>
    <n v="0"/>
    <x v="0"/>
    <n v="70"/>
  </r>
  <r>
    <n v="101762"/>
    <x v="121"/>
    <x v="1"/>
    <x v="1"/>
    <x v="0"/>
    <n v="0"/>
    <n v="0"/>
    <x v="0"/>
    <n v="75"/>
  </r>
  <r>
    <n v="102471"/>
    <x v="113"/>
    <x v="0"/>
    <x v="0"/>
    <x v="0"/>
    <n v="0"/>
    <n v="0"/>
    <x v="0"/>
    <n v="85"/>
  </r>
  <r>
    <n v="102352"/>
    <x v="31"/>
    <x v="0"/>
    <x v="0"/>
    <x v="0"/>
    <n v="0"/>
    <n v="0"/>
    <x v="0"/>
    <n v="75"/>
  </r>
  <r>
    <n v="102049"/>
    <x v="210"/>
    <x v="0"/>
    <x v="0"/>
    <x v="0"/>
    <n v="0"/>
    <n v="0"/>
    <x v="0"/>
    <n v="85"/>
  </r>
  <r>
    <n v="101966"/>
    <x v="226"/>
    <x v="1"/>
    <x v="1"/>
    <x v="0"/>
    <n v="0"/>
    <n v="0"/>
    <x v="0"/>
    <n v="93"/>
  </r>
  <r>
    <n v="101251"/>
    <x v="46"/>
    <x v="1"/>
    <x v="1"/>
    <x v="1"/>
    <n v="1"/>
    <n v="0"/>
    <x v="0"/>
    <n v="92"/>
  </r>
  <r>
    <n v="102164"/>
    <x v="20"/>
    <x v="1"/>
    <x v="1"/>
    <x v="0"/>
    <n v="0"/>
    <n v="0"/>
    <x v="0"/>
    <n v="102"/>
  </r>
  <r>
    <n v="102176"/>
    <x v="115"/>
    <x v="0"/>
    <x v="0"/>
    <x v="0"/>
    <n v="0"/>
    <n v="0"/>
    <x v="0"/>
    <n v="55"/>
  </r>
  <r>
    <n v="101040"/>
    <x v="19"/>
    <x v="1"/>
    <x v="1"/>
    <x v="1"/>
    <n v="1"/>
    <n v="0"/>
    <x v="0"/>
    <n v="80"/>
  </r>
  <r>
    <n v="101025"/>
    <x v="202"/>
    <x v="0"/>
    <x v="0"/>
    <x v="0"/>
    <n v="0"/>
    <n v="0"/>
    <x v="0"/>
    <n v="45"/>
  </r>
  <r>
    <n v="100899"/>
    <x v="109"/>
    <x v="1"/>
    <x v="1"/>
    <x v="0"/>
    <n v="0"/>
    <n v="0"/>
    <x v="0"/>
    <n v="69"/>
  </r>
  <r>
    <n v="101193"/>
    <x v="147"/>
    <x v="0"/>
    <x v="0"/>
    <x v="0"/>
    <n v="0"/>
    <n v="0"/>
    <x v="0"/>
    <n v="75"/>
  </r>
  <r>
    <n v="100425"/>
    <x v="27"/>
    <x v="1"/>
    <x v="1"/>
    <x v="1"/>
    <n v="1"/>
    <n v="0"/>
    <x v="0"/>
    <n v="83"/>
  </r>
  <r>
    <n v="102148"/>
    <x v="208"/>
    <x v="1"/>
    <x v="0"/>
    <x v="0"/>
    <n v="0"/>
    <n v="0"/>
    <x v="0"/>
    <n v="79"/>
  </r>
  <r>
    <n v="101453"/>
    <x v="58"/>
    <x v="0"/>
    <x v="0"/>
    <x v="0"/>
    <n v="0"/>
    <n v="0"/>
    <x v="0"/>
    <n v="75"/>
  </r>
  <r>
    <n v="101686"/>
    <x v="128"/>
    <x v="1"/>
    <x v="0"/>
    <x v="0"/>
    <n v="0"/>
    <n v="0"/>
    <x v="0"/>
    <n v="95"/>
  </r>
  <r>
    <n v="100617"/>
    <x v="152"/>
    <x v="1"/>
    <x v="0"/>
    <x v="0"/>
    <n v="0"/>
    <n v="0"/>
    <x v="0"/>
    <n v="69"/>
  </r>
  <r>
    <n v="100239"/>
    <x v="266"/>
    <x v="1"/>
    <x v="0"/>
    <x v="0"/>
    <n v="0"/>
    <n v="0"/>
    <x v="0"/>
    <n v="93"/>
  </r>
  <r>
    <n v="101855"/>
    <x v="170"/>
    <x v="1"/>
    <x v="0"/>
    <x v="0"/>
    <n v="0"/>
    <n v="0"/>
    <x v="0"/>
    <n v="55"/>
  </r>
  <r>
    <n v="100325"/>
    <x v="210"/>
    <x v="1"/>
    <x v="1"/>
    <x v="1"/>
    <n v="1"/>
    <n v="1"/>
    <x v="0"/>
    <n v="69"/>
  </r>
  <r>
    <n v="101597"/>
    <x v="266"/>
    <x v="1"/>
    <x v="1"/>
    <x v="1"/>
    <n v="1"/>
    <n v="0"/>
    <x v="0"/>
    <n v="93"/>
  </r>
  <r>
    <n v="100824"/>
    <x v="45"/>
    <x v="1"/>
    <x v="1"/>
    <x v="1"/>
    <n v="1"/>
    <n v="1"/>
    <x v="1"/>
    <n v="50"/>
  </r>
  <r>
    <n v="100053"/>
    <x v="19"/>
    <x v="1"/>
    <x v="1"/>
    <x v="1"/>
    <n v="0"/>
    <n v="0"/>
    <x v="0"/>
    <n v="83"/>
  </r>
  <r>
    <n v="100223"/>
    <x v="150"/>
    <x v="1"/>
    <x v="1"/>
    <x v="1"/>
    <n v="1"/>
    <n v="1"/>
    <x v="1"/>
    <n v="50"/>
  </r>
  <r>
    <n v="101053"/>
    <x v="207"/>
    <x v="1"/>
    <x v="1"/>
    <x v="1"/>
    <n v="1"/>
    <n v="0"/>
    <x v="0"/>
    <n v="45"/>
  </r>
  <r>
    <n v="101305"/>
    <x v="163"/>
    <x v="1"/>
    <x v="1"/>
    <x v="0"/>
    <n v="0"/>
    <n v="0"/>
    <x v="0"/>
    <n v="50"/>
  </r>
  <r>
    <n v="100606"/>
    <x v="121"/>
    <x v="1"/>
    <x v="0"/>
    <x v="0"/>
    <n v="0"/>
    <n v="0"/>
    <x v="0"/>
    <n v="100"/>
  </r>
  <r>
    <n v="100385"/>
    <x v="245"/>
    <x v="1"/>
    <x v="1"/>
    <x v="1"/>
    <n v="1"/>
    <n v="0"/>
    <x v="0"/>
    <n v="75"/>
  </r>
  <r>
    <n v="101949"/>
    <x v="157"/>
    <x v="1"/>
    <x v="0"/>
    <x v="0"/>
    <n v="0"/>
    <n v="0"/>
    <x v="0"/>
    <n v="75"/>
  </r>
  <r>
    <n v="101265"/>
    <x v="165"/>
    <x v="0"/>
    <x v="0"/>
    <x v="0"/>
    <n v="0"/>
    <n v="0"/>
    <x v="0"/>
    <n v="70"/>
  </r>
  <r>
    <n v="101915"/>
    <x v="101"/>
    <x v="1"/>
    <x v="1"/>
    <x v="1"/>
    <n v="0"/>
    <n v="0"/>
    <x v="0"/>
    <n v="40"/>
  </r>
  <r>
    <n v="100045"/>
    <x v="112"/>
    <x v="1"/>
    <x v="1"/>
    <x v="1"/>
    <n v="1"/>
    <n v="1"/>
    <x v="0"/>
    <n v="55"/>
  </r>
  <r>
    <n v="100482"/>
    <x v="145"/>
    <x v="1"/>
    <x v="1"/>
    <x v="0"/>
    <n v="0"/>
    <n v="0"/>
    <x v="0"/>
    <n v="40"/>
  </r>
  <r>
    <n v="100362"/>
    <x v="174"/>
    <x v="1"/>
    <x v="1"/>
    <x v="1"/>
    <n v="0"/>
    <n v="0"/>
    <x v="0"/>
    <n v="79"/>
  </r>
  <r>
    <n v="100653"/>
    <x v="252"/>
    <x v="0"/>
    <x v="0"/>
    <x v="0"/>
    <n v="0"/>
    <n v="0"/>
    <x v="0"/>
    <n v="45"/>
  </r>
  <r>
    <n v="101488"/>
    <x v="77"/>
    <x v="1"/>
    <x v="1"/>
    <x v="1"/>
    <n v="0"/>
    <n v="0"/>
    <x v="0"/>
    <n v="45"/>
  </r>
  <r>
    <n v="102191"/>
    <x v="255"/>
    <x v="1"/>
    <x v="1"/>
    <x v="0"/>
    <n v="0"/>
    <n v="0"/>
    <x v="0"/>
    <n v="45"/>
  </r>
  <r>
    <n v="101539"/>
    <x v="258"/>
    <x v="1"/>
    <x v="0"/>
    <x v="0"/>
    <n v="0"/>
    <n v="0"/>
    <x v="0"/>
    <n v="55"/>
  </r>
  <r>
    <n v="100194"/>
    <x v="151"/>
    <x v="0"/>
    <x v="0"/>
    <x v="0"/>
    <n v="0"/>
    <n v="0"/>
    <x v="0"/>
    <n v="80"/>
  </r>
  <r>
    <n v="100118"/>
    <x v="86"/>
    <x v="1"/>
    <x v="1"/>
    <x v="1"/>
    <n v="1"/>
    <n v="1"/>
    <x v="0"/>
    <n v="45"/>
  </r>
  <r>
    <n v="101698"/>
    <x v="270"/>
    <x v="1"/>
    <x v="1"/>
    <x v="0"/>
    <n v="0"/>
    <n v="0"/>
    <x v="0"/>
    <n v="55"/>
  </r>
  <r>
    <n v="101876"/>
    <x v="58"/>
    <x v="1"/>
    <x v="1"/>
    <x v="1"/>
    <n v="1"/>
    <n v="0"/>
    <x v="0"/>
    <n v="40"/>
  </r>
  <r>
    <n v="101204"/>
    <x v="61"/>
    <x v="1"/>
    <x v="1"/>
    <x v="0"/>
    <n v="0"/>
    <n v="0"/>
    <x v="0"/>
    <n v="80"/>
  </r>
  <r>
    <n v="100858"/>
    <x v="249"/>
    <x v="0"/>
    <x v="0"/>
    <x v="0"/>
    <n v="0"/>
    <n v="0"/>
    <x v="0"/>
    <n v="75"/>
  </r>
  <r>
    <n v="101787"/>
    <x v="228"/>
    <x v="1"/>
    <x v="1"/>
    <x v="1"/>
    <n v="0"/>
    <n v="0"/>
    <x v="0"/>
    <n v="70"/>
  </r>
  <r>
    <n v="100979"/>
    <x v="66"/>
    <x v="0"/>
    <x v="0"/>
    <x v="0"/>
    <n v="0"/>
    <n v="0"/>
    <x v="0"/>
    <n v="102"/>
  </r>
  <r>
    <n v="100310"/>
    <x v="19"/>
    <x v="1"/>
    <x v="0"/>
    <x v="0"/>
    <n v="0"/>
    <n v="0"/>
    <x v="0"/>
    <n v="45"/>
  </r>
  <r>
    <n v="100371"/>
    <x v="86"/>
    <x v="1"/>
    <x v="1"/>
    <x v="0"/>
    <n v="0"/>
    <n v="0"/>
    <x v="0"/>
    <n v="75"/>
  </r>
  <r>
    <n v="101423"/>
    <x v="145"/>
    <x v="1"/>
    <x v="1"/>
    <x v="0"/>
    <n v="0"/>
    <n v="0"/>
    <x v="0"/>
    <n v="40"/>
  </r>
  <r>
    <n v="101069"/>
    <x v="138"/>
    <x v="1"/>
    <x v="0"/>
    <x v="0"/>
    <n v="0"/>
    <n v="0"/>
    <x v="0"/>
    <n v="75"/>
  </r>
  <r>
    <n v="100082"/>
    <x v="266"/>
    <x v="1"/>
    <x v="1"/>
    <x v="1"/>
    <n v="0"/>
    <n v="0"/>
    <x v="0"/>
    <n v="100"/>
  </r>
  <r>
    <n v="102394"/>
    <x v="232"/>
    <x v="1"/>
    <x v="1"/>
    <x v="0"/>
    <n v="0"/>
    <n v="0"/>
    <x v="0"/>
    <n v="85"/>
  </r>
  <r>
    <n v="100573"/>
    <x v="112"/>
    <x v="1"/>
    <x v="1"/>
    <x v="1"/>
    <n v="0"/>
    <n v="0"/>
    <x v="0"/>
    <n v="92"/>
  </r>
  <r>
    <n v="102229"/>
    <x v="164"/>
    <x v="1"/>
    <x v="1"/>
    <x v="0"/>
    <n v="0"/>
    <n v="0"/>
    <x v="0"/>
    <n v="25"/>
  </r>
  <r>
    <n v="101131"/>
    <x v="6"/>
    <x v="1"/>
    <x v="0"/>
    <x v="0"/>
    <n v="0"/>
    <n v="0"/>
    <x v="0"/>
    <n v="100"/>
  </r>
  <r>
    <n v="101782"/>
    <x v="118"/>
    <x v="1"/>
    <x v="0"/>
    <x v="0"/>
    <n v="0"/>
    <n v="0"/>
    <x v="0"/>
    <n v="50"/>
  </r>
  <r>
    <n v="100257"/>
    <x v="31"/>
    <x v="1"/>
    <x v="1"/>
    <x v="1"/>
    <n v="0"/>
    <n v="0"/>
    <x v="0"/>
    <n v="79"/>
  </r>
  <r>
    <n v="100109"/>
    <x v="209"/>
    <x v="1"/>
    <x v="1"/>
    <x v="0"/>
    <n v="0"/>
    <n v="0"/>
    <x v="0"/>
    <n v="93"/>
  </r>
  <r>
    <n v="101828"/>
    <x v="81"/>
    <x v="1"/>
    <x v="0"/>
    <x v="0"/>
    <n v="0"/>
    <n v="0"/>
    <x v="0"/>
    <n v="75"/>
  </r>
  <r>
    <n v="100961"/>
    <x v="27"/>
    <x v="1"/>
    <x v="1"/>
    <x v="1"/>
    <n v="1"/>
    <n v="0"/>
    <x v="0"/>
    <n v="93"/>
  </r>
  <r>
    <n v="101303"/>
    <x v="33"/>
    <x v="0"/>
    <x v="0"/>
    <x v="0"/>
    <n v="0"/>
    <n v="0"/>
    <x v="0"/>
    <n v="69"/>
  </r>
  <r>
    <n v="101867"/>
    <x v="61"/>
    <x v="1"/>
    <x v="1"/>
    <x v="1"/>
    <n v="0"/>
    <n v="0"/>
    <x v="0"/>
    <n v="95"/>
  </r>
  <r>
    <n v="102189"/>
    <x v="11"/>
    <x v="1"/>
    <x v="1"/>
    <x v="0"/>
    <n v="0"/>
    <n v="0"/>
    <x v="0"/>
    <n v="70"/>
  </r>
  <r>
    <n v="100521"/>
    <x v="225"/>
    <x v="1"/>
    <x v="0"/>
    <x v="0"/>
    <n v="0"/>
    <n v="0"/>
    <x v="0"/>
    <n v="50"/>
  </r>
  <r>
    <n v="100241"/>
    <x v="7"/>
    <x v="1"/>
    <x v="1"/>
    <x v="1"/>
    <n v="0"/>
    <n v="0"/>
    <x v="0"/>
    <n v="83"/>
  </r>
  <r>
    <n v="101074"/>
    <x v="119"/>
    <x v="1"/>
    <x v="1"/>
    <x v="1"/>
    <n v="1"/>
    <n v="1"/>
    <x v="0"/>
    <n v="50"/>
  </r>
  <r>
    <n v="101179"/>
    <x v="207"/>
    <x v="0"/>
    <x v="0"/>
    <x v="0"/>
    <n v="0"/>
    <n v="0"/>
    <x v="0"/>
    <n v="80"/>
  </r>
  <r>
    <n v="100541"/>
    <x v="180"/>
    <x v="0"/>
    <x v="0"/>
    <x v="0"/>
    <n v="0"/>
    <n v="0"/>
    <x v="0"/>
    <n v="40"/>
  </r>
  <r>
    <n v="100495"/>
    <x v="181"/>
    <x v="0"/>
    <x v="0"/>
    <x v="0"/>
    <n v="0"/>
    <n v="0"/>
    <x v="0"/>
    <n v="79"/>
  </r>
  <r>
    <n v="100033"/>
    <x v="193"/>
    <x v="1"/>
    <x v="1"/>
    <x v="1"/>
    <n v="0"/>
    <n v="0"/>
    <x v="0"/>
    <n v="93"/>
  </r>
  <r>
    <n v="101807"/>
    <x v="3"/>
    <x v="0"/>
    <x v="0"/>
    <x v="0"/>
    <n v="0"/>
    <n v="0"/>
    <x v="0"/>
    <n v="67"/>
  </r>
  <r>
    <n v="100597"/>
    <x v="101"/>
    <x v="1"/>
    <x v="1"/>
    <x v="0"/>
    <n v="0"/>
    <n v="0"/>
    <x v="0"/>
    <n v="40"/>
  </r>
  <r>
    <n v="101881"/>
    <x v="90"/>
    <x v="1"/>
    <x v="0"/>
    <x v="0"/>
    <n v="0"/>
    <n v="0"/>
    <x v="0"/>
    <n v="55"/>
  </r>
  <r>
    <n v="102019"/>
    <x v="215"/>
    <x v="1"/>
    <x v="1"/>
    <x v="0"/>
    <n v="0"/>
    <n v="0"/>
    <x v="0"/>
    <n v="102"/>
  </r>
  <r>
    <n v="100413"/>
    <x v="33"/>
    <x v="1"/>
    <x v="1"/>
    <x v="0"/>
    <n v="0"/>
    <n v="0"/>
    <x v="0"/>
    <n v="83"/>
  </r>
  <r>
    <n v="102135"/>
    <x v="130"/>
    <x v="1"/>
    <x v="0"/>
    <x v="0"/>
    <n v="0"/>
    <n v="0"/>
    <x v="0"/>
    <n v="50"/>
  </r>
  <r>
    <n v="101470"/>
    <x v="272"/>
    <x v="1"/>
    <x v="1"/>
    <x v="1"/>
    <n v="1"/>
    <n v="0"/>
    <x v="0"/>
    <n v="45"/>
  </r>
  <r>
    <n v="101558"/>
    <x v="195"/>
    <x v="1"/>
    <x v="0"/>
    <x v="0"/>
    <n v="0"/>
    <n v="0"/>
    <x v="0"/>
    <n v="51"/>
  </r>
  <r>
    <n v="101190"/>
    <x v="34"/>
    <x v="1"/>
    <x v="1"/>
    <x v="1"/>
    <n v="1"/>
    <n v="1"/>
    <x v="0"/>
    <n v="80"/>
  </r>
  <r>
    <n v="100560"/>
    <x v="226"/>
    <x v="1"/>
    <x v="1"/>
    <x v="0"/>
    <n v="0"/>
    <n v="0"/>
    <x v="0"/>
    <n v="92"/>
  </r>
  <r>
    <n v="102287"/>
    <x v="2"/>
    <x v="1"/>
    <x v="1"/>
    <x v="1"/>
    <n v="0"/>
    <n v="0"/>
    <x v="0"/>
    <n v="45"/>
  </r>
  <r>
    <n v="101700"/>
    <x v="148"/>
    <x v="1"/>
    <x v="0"/>
    <x v="0"/>
    <n v="0"/>
    <n v="0"/>
    <x v="0"/>
    <n v="100"/>
  </r>
  <r>
    <n v="101935"/>
    <x v="69"/>
    <x v="1"/>
    <x v="1"/>
    <x v="0"/>
    <n v="0"/>
    <n v="0"/>
    <x v="0"/>
    <n v="75"/>
  </r>
  <r>
    <n v="102485"/>
    <x v="12"/>
    <x v="1"/>
    <x v="1"/>
    <x v="1"/>
    <n v="1"/>
    <n v="1"/>
    <x v="1"/>
    <n v="40"/>
  </r>
  <r>
    <n v="101825"/>
    <x v="39"/>
    <x v="1"/>
    <x v="1"/>
    <x v="1"/>
    <n v="0"/>
    <n v="0"/>
    <x v="0"/>
    <n v="50"/>
  </r>
  <r>
    <n v="102299"/>
    <x v="118"/>
    <x v="1"/>
    <x v="0"/>
    <x v="0"/>
    <n v="0"/>
    <n v="0"/>
    <x v="0"/>
    <n v="45"/>
  </r>
  <r>
    <n v="100975"/>
    <x v="237"/>
    <x v="1"/>
    <x v="1"/>
    <x v="0"/>
    <n v="0"/>
    <n v="0"/>
    <x v="0"/>
    <n v="75"/>
  </r>
  <r>
    <n v="100129"/>
    <x v="225"/>
    <x v="0"/>
    <x v="0"/>
    <x v="0"/>
    <n v="0"/>
    <n v="0"/>
    <x v="0"/>
    <n v="50"/>
  </r>
  <r>
    <n v="100015"/>
    <x v="270"/>
    <x v="1"/>
    <x v="1"/>
    <x v="1"/>
    <n v="0"/>
    <n v="0"/>
    <x v="0"/>
    <n v="102"/>
  </r>
  <r>
    <n v="100589"/>
    <x v="174"/>
    <x v="1"/>
    <x v="1"/>
    <x v="0"/>
    <n v="0"/>
    <n v="0"/>
    <x v="0"/>
    <n v="80"/>
  </r>
  <r>
    <n v="101742"/>
    <x v="38"/>
    <x v="0"/>
    <x v="0"/>
    <x v="0"/>
    <n v="0"/>
    <n v="0"/>
    <x v="0"/>
    <n v="85"/>
  </r>
  <r>
    <n v="101160"/>
    <x v="111"/>
    <x v="1"/>
    <x v="1"/>
    <x v="0"/>
    <n v="0"/>
    <n v="0"/>
    <x v="0"/>
    <n v="80"/>
  </r>
  <r>
    <n v="101256"/>
    <x v="123"/>
    <x v="0"/>
    <x v="0"/>
    <x v="0"/>
    <n v="0"/>
    <n v="0"/>
    <x v="0"/>
    <n v="80"/>
  </r>
  <r>
    <n v="102369"/>
    <x v="157"/>
    <x v="1"/>
    <x v="1"/>
    <x v="0"/>
    <n v="0"/>
    <n v="0"/>
    <x v="0"/>
    <n v="69"/>
  </r>
  <r>
    <n v="100427"/>
    <x v="110"/>
    <x v="1"/>
    <x v="1"/>
    <x v="0"/>
    <n v="0"/>
    <n v="0"/>
    <x v="0"/>
    <n v="69"/>
  </r>
  <r>
    <n v="100266"/>
    <x v="143"/>
    <x v="1"/>
    <x v="1"/>
    <x v="1"/>
    <n v="1"/>
    <n v="0"/>
    <x v="0"/>
    <n v="75"/>
  </r>
  <r>
    <n v="101694"/>
    <x v="219"/>
    <x v="1"/>
    <x v="1"/>
    <x v="0"/>
    <n v="0"/>
    <n v="0"/>
    <x v="0"/>
    <n v="75"/>
  </r>
  <r>
    <n v="101721"/>
    <x v="219"/>
    <x v="1"/>
    <x v="1"/>
    <x v="0"/>
    <n v="0"/>
    <n v="0"/>
    <x v="0"/>
    <n v="79"/>
  </r>
  <r>
    <n v="100676"/>
    <x v="36"/>
    <x v="1"/>
    <x v="1"/>
    <x v="0"/>
    <n v="0"/>
    <n v="0"/>
    <x v="0"/>
    <n v="50"/>
  </r>
  <r>
    <n v="101314"/>
    <x v="143"/>
    <x v="1"/>
    <x v="1"/>
    <x v="1"/>
    <n v="0"/>
    <n v="0"/>
    <x v="0"/>
    <n v="93"/>
  </r>
  <r>
    <n v="102404"/>
    <x v="9"/>
    <x v="1"/>
    <x v="1"/>
    <x v="0"/>
    <n v="0"/>
    <n v="0"/>
    <x v="0"/>
    <n v="80"/>
  </r>
  <r>
    <n v="101057"/>
    <x v="21"/>
    <x v="1"/>
    <x v="1"/>
    <x v="0"/>
    <n v="0"/>
    <n v="0"/>
    <x v="0"/>
    <n v="100"/>
  </r>
  <r>
    <n v="102382"/>
    <x v="204"/>
    <x v="0"/>
    <x v="0"/>
    <x v="0"/>
    <n v="0"/>
    <n v="0"/>
    <x v="0"/>
    <n v="80"/>
  </r>
  <r>
    <n v="101154"/>
    <x v="16"/>
    <x v="1"/>
    <x v="1"/>
    <x v="1"/>
    <n v="1"/>
    <n v="1"/>
    <x v="0"/>
    <n v="80"/>
  </r>
  <r>
    <n v="102153"/>
    <x v="23"/>
    <x v="1"/>
    <x v="1"/>
    <x v="1"/>
    <n v="0"/>
    <n v="0"/>
    <x v="0"/>
    <n v="40"/>
  </r>
  <r>
    <n v="100003"/>
    <x v="181"/>
    <x v="0"/>
    <x v="0"/>
    <x v="0"/>
    <n v="0"/>
    <n v="0"/>
    <x v="0"/>
    <n v="93"/>
  </r>
  <r>
    <n v="102107"/>
    <x v="260"/>
    <x v="1"/>
    <x v="1"/>
    <x v="1"/>
    <n v="0"/>
    <n v="0"/>
    <x v="0"/>
    <n v="80"/>
  </r>
  <r>
    <n v="102247"/>
    <x v="67"/>
    <x v="1"/>
    <x v="1"/>
    <x v="1"/>
    <n v="0"/>
    <n v="0"/>
    <x v="0"/>
    <n v="93"/>
  </r>
  <r>
    <n v="101522"/>
    <x v="74"/>
    <x v="1"/>
    <x v="1"/>
    <x v="1"/>
    <n v="0"/>
    <n v="0"/>
    <x v="0"/>
    <n v="75"/>
  </r>
  <r>
    <n v="101912"/>
    <x v="32"/>
    <x v="0"/>
    <x v="0"/>
    <x v="0"/>
    <n v="0"/>
    <n v="0"/>
    <x v="0"/>
    <n v="102"/>
  </r>
  <r>
    <n v="100687"/>
    <x v="30"/>
    <x v="1"/>
    <x v="1"/>
    <x v="0"/>
    <n v="0"/>
    <n v="0"/>
    <x v="0"/>
    <n v="75"/>
  </r>
  <r>
    <n v="102109"/>
    <x v="161"/>
    <x v="1"/>
    <x v="1"/>
    <x v="1"/>
    <n v="1"/>
    <n v="1"/>
    <x v="0"/>
    <n v="75"/>
  </r>
  <r>
    <n v="102437"/>
    <x v="5"/>
    <x v="1"/>
    <x v="0"/>
    <x v="0"/>
    <n v="0"/>
    <n v="0"/>
    <x v="0"/>
    <n v="70"/>
  </r>
  <r>
    <n v="100468"/>
    <x v="187"/>
    <x v="1"/>
    <x v="1"/>
    <x v="0"/>
    <n v="0"/>
    <n v="0"/>
    <x v="0"/>
    <n v="45"/>
  </r>
  <r>
    <n v="100147"/>
    <x v="16"/>
    <x v="1"/>
    <x v="1"/>
    <x v="1"/>
    <n v="0"/>
    <n v="0"/>
    <x v="0"/>
    <n v="75"/>
  </r>
  <r>
    <n v="101425"/>
    <x v="266"/>
    <x v="0"/>
    <x v="0"/>
    <x v="0"/>
    <n v="0"/>
    <n v="0"/>
    <x v="0"/>
    <n v="80"/>
  </r>
  <r>
    <n v="100741"/>
    <x v="34"/>
    <x v="1"/>
    <x v="0"/>
    <x v="0"/>
    <n v="0"/>
    <n v="0"/>
    <x v="0"/>
    <n v="50"/>
  </r>
  <r>
    <n v="100625"/>
    <x v="144"/>
    <x v="1"/>
    <x v="1"/>
    <x v="0"/>
    <n v="0"/>
    <n v="0"/>
    <x v="0"/>
    <n v="45"/>
  </r>
  <r>
    <n v="102095"/>
    <x v="197"/>
    <x v="1"/>
    <x v="1"/>
    <x v="1"/>
    <n v="1"/>
    <n v="1"/>
    <x v="1"/>
    <n v="50"/>
  </r>
  <r>
    <n v="100216"/>
    <x v="206"/>
    <x v="1"/>
    <x v="1"/>
    <x v="1"/>
    <n v="1"/>
    <n v="1"/>
    <x v="1"/>
    <n v="50"/>
  </r>
  <r>
    <n v="102430"/>
    <x v="139"/>
    <x v="1"/>
    <x v="0"/>
    <x v="0"/>
    <n v="0"/>
    <n v="0"/>
    <x v="0"/>
    <n v="30"/>
  </r>
  <r>
    <n v="101655"/>
    <x v="31"/>
    <x v="1"/>
    <x v="1"/>
    <x v="0"/>
    <n v="0"/>
    <n v="0"/>
    <x v="0"/>
    <n v="67"/>
  </r>
  <r>
    <n v="101854"/>
    <x v="135"/>
    <x v="1"/>
    <x v="1"/>
    <x v="1"/>
    <n v="1"/>
    <n v="0"/>
    <x v="0"/>
    <n v="70"/>
  </r>
  <r>
    <n v="101396"/>
    <x v="224"/>
    <x v="0"/>
    <x v="0"/>
    <x v="0"/>
    <n v="0"/>
    <n v="0"/>
    <x v="0"/>
    <n v="100"/>
  </r>
  <r>
    <n v="102396"/>
    <x v="80"/>
    <x v="0"/>
    <x v="0"/>
    <x v="0"/>
    <n v="0"/>
    <n v="0"/>
    <x v="0"/>
    <n v="55"/>
  </r>
  <r>
    <n v="100306"/>
    <x v="53"/>
    <x v="1"/>
    <x v="1"/>
    <x v="1"/>
    <n v="1"/>
    <n v="1"/>
    <x v="1"/>
    <n v="50"/>
  </r>
  <r>
    <n v="100888"/>
    <x v="140"/>
    <x v="1"/>
    <x v="1"/>
    <x v="0"/>
    <n v="0"/>
    <n v="0"/>
    <x v="0"/>
    <n v="50"/>
  </r>
  <r>
    <n v="100757"/>
    <x v="181"/>
    <x v="1"/>
    <x v="1"/>
    <x v="0"/>
    <n v="0"/>
    <n v="0"/>
    <x v="0"/>
    <n v="79"/>
  </r>
  <r>
    <n v="101065"/>
    <x v="262"/>
    <x v="1"/>
    <x v="1"/>
    <x v="0"/>
    <n v="0"/>
    <n v="0"/>
    <x v="0"/>
    <n v="77"/>
  </r>
  <r>
    <n v="101297"/>
    <x v="155"/>
    <x v="1"/>
    <x v="0"/>
    <x v="0"/>
    <n v="0"/>
    <n v="0"/>
    <x v="0"/>
    <n v="50"/>
  </r>
  <r>
    <n v="100506"/>
    <x v="202"/>
    <x v="0"/>
    <x v="0"/>
    <x v="0"/>
    <n v="0"/>
    <n v="0"/>
    <x v="0"/>
    <n v="95"/>
  </r>
  <r>
    <n v="102413"/>
    <x v="221"/>
    <x v="1"/>
    <x v="0"/>
    <x v="0"/>
    <n v="0"/>
    <n v="0"/>
    <x v="0"/>
    <n v="75"/>
  </r>
  <r>
    <n v="100399"/>
    <x v="252"/>
    <x v="1"/>
    <x v="1"/>
    <x v="0"/>
    <n v="0"/>
    <n v="0"/>
    <x v="0"/>
    <n v="92"/>
  </r>
  <r>
    <n v="100508"/>
    <x v="40"/>
    <x v="0"/>
    <x v="0"/>
    <x v="0"/>
    <n v="0"/>
    <n v="0"/>
    <x v="0"/>
    <n v="50"/>
  </r>
  <r>
    <n v="100639"/>
    <x v="241"/>
    <x v="0"/>
    <x v="0"/>
    <x v="0"/>
    <n v="0"/>
    <n v="0"/>
    <x v="0"/>
    <n v="75"/>
  </r>
  <r>
    <n v="100319"/>
    <x v="47"/>
    <x v="1"/>
    <x v="1"/>
    <x v="0"/>
    <n v="0"/>
    <n v="0"/>
    <x v="0"/>
    <n v="75"/>
  </r>
  <r>
    <n v="100849"/>
    <x v="33"/>
    <x v="1"/>
    <x v="1"/>
    <x v="0"/>
    <n v="0"/>
    <n v="0"/>
    <x v="0"/>
    <n v="50"/>
  </r>
  <r>
    <n v="100098"/>
    <x v="40"/>
    <x v="0"/>
    <x v="0"/>
    <x v="0"/>
    <n v="0"/>
    <n v="0"/>
    <x v="0"/>
    <n v="80"/>
  </r>
  <r>
    <n v="101084"/>
    <x v="37"/>
    <x v="1"/>
    <x v="1"/>
    <x v="1"/>
    <n v="0"/>
    <n v="0"/>
    <x v="0"/>
    <n v="40"/>
  </r>
  <r>
    <n v="102445"/>
    <x v="213"/>
    <x v="1"/>
    <x v="1"/>
    <x v="1"/>
    <n v="1"/>
    <n v="0"/>
    <x v="0"/>
    <n v="55"/>
  </r>
  <r>
    <n v="101347"/>
    <x v="179"/>
    <x v="1"/>
    <x v="1"/>
    <x v="1"/>
    <n v="1"/>
    <n v="1"/>
    <x v="0"/>
    <n v="50"/>
  </r>
  <r>
    <n v="100924"/>
    <x v="29"/>
    <x v="1"/>
    <x v="1"/>
    <x v="0"/>
    <n v="0"/>
    <n v="0"/>
    <x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04414-832C-45D2-A9D3-25F462E48E5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14" firstHeaderRow="0" firstDataRow="1" firstDataCol="2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items count="2">
        <item x="0"/>
        <item x="1"/>
      </items>
    </pivotField>
    <pivotField dataField="1" showAll="0" defaultSubtotal="0">
      <items count="2">
        <item x="0"/>
        <item x="1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/>
    <pivotField axis="axisRow" compact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1"/>
  </rowFields>
  <rowItems count="11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id_client" fld="0" subtotal="count" baseField="1" baseItem="2"/>
    <dataField name="Sum of flag_30" fld="2" baseField="0" baseItem="0"/>
    <dataField name="Sum of flag_60" fld="3" baseField="0" baseItem="0"/>
    <dataField name="Sum of flag_90" fld="4" baseField="0" baseItem="0"/>
    <dataField name="Sum of flag_120" fld="5" baseField="0" baseItem="0"/>
    <dataField name="Sum of flag_150" fld="6" baseField="0" baseItem="0"/>
    <dataField name="Sum of flag_180" fld="7" baseField="0" baseItem="0"/>
    <dataField name="Average of COST" fld="8" subtotal="average" baseField="1" baseItem="12"/>
  </dataFields>
  <formats count="4">
    <format dxfId="3">
      <pivotArea collapsedLevelsAreSubtotals="1" fieldPosition="0">
        <references count="3">
          <reference field="4294967294" count="1" selected="0">
            <x v="7"/>
          </reference>
          <reference field="1" count="3">
            <x v="10"/>
            <x v="11"/>
            <x v="12"/>
          </reference>
          <reference field="9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7"/>
          </reference>
          <reference field="9" count="1">
            <x v="2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7"/>
          </reference>
          <reference field="1" count="6">
            <x v="1"/>
            <x v="2"/>
            <x v="3"/>
            <x v="4"/>
            <x v="5"/>
            <x v="6"/>
          </reference>
          <reference field="9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5C2E-60BE-41C6-8D66-6B99C3B70380}">
  <dimension ref="A3:W35"/>
  <sheetViews>
    <sheetView tabSelected="1" workbookViewId="0">
      <selection activeCell="A34" sqref="A34:A35"/>
    </sheetView>
  </sheetViews>
  <sheetFormatPr defaultRowHeight="14.25" x14ac:dyDescent="0.45"/>
  <cols>
    <col min="1" max="1" width="12.06640625" bestFit="1" customWidth="1"/>
    <col min="2" max="2" width="12" bestFit="1" customWidth="1"/>
    <col min="3" max="3" width="10.19921875" customWidth="1"/>
    <col min="4" max="4" width="8" customWidth="1"/>
    <col min="5" max="5" width="6.53125" customWidth="1"/>
    <col min="6" max="6" width="10.19921875" customWidth="1"/>
    <col min="7" max="7" width="8" customWidth="1"/>
    <col min="8" max="8" width="8.06640625" customWidth="1"/>
    <col min="9" max="9" width="8.265625" customWidth="1"/>
    <col min="10" max="10" width="8" customWidth="1"/>
    <col min="11" max="12" width="5.1328125" customWidth="1"/>
    <col min="13" max="13" width="5.19921875" customWidth="1"/>
    <col min="14" max="14" width="5.53125" customWidth="1"/>
    <col min="15" max="15" width="5.33203125" customWidth="1"/>
    <col min="16" max="16" width="6.59765625" customWidth="1"/>
    <col min="17" max="17" width="9.06640625" customWidth="1"/>
    <col min="18" max="18" width="10.6640625" customWidth="1"/>
    <col min="19" max="19" width="7.73046875" customWidth="1"/>
    <col min="20" max="20" width="9.796875" customWidth="1"/>
    <col min="21" max="21" width="10.1328125" bestFit="1" customWidth="1"/>
    <col min="22" max="22" width="10.73046875" customWidth="1"/>
  </cols>
  <sheetData>
    <row r="3" spans="1:10" ht="42.75" x14ac:dyDescent="0.45">
      <c r="A3" s="2" t="s">
        <v>9</v>
      </c>
      <c r="B3" s="2" t="s">
        <v>1</v>
      </c>
      <c r="C3" s="6" t="s">
        <v>21</v>
      </c>
      <c r="D3" s="6" t="s">
        <v>25</v>
      </c>
      <c r="E3" s="6" t="s">
        <v>26</v>
      </c>
      <c r="F3" s="6" t="s">
        <v>27</v>
      </c>
      <c r="G3" s="6" t="s">
        <v>22</v>
      </c>
      <c r="H3" s="6" t="s">
        <v>23</v>
      </c>
      <c r="I3" s="6" t="s">
        <v>24</v>
      </c>
      <c r="J3" s="6" t="s">
        <v>38</v>
      </c>
    </row>
    <row r="4" spans="1:10" x14ac:dyDescent="0.45">
      <c r="A4" s="4" t="s">
        <v>10</v>
      </c>
    </row>
    <row r="5" spans="1:10" x14ac:dyDescent="0.45">
      <c r="A5" s="4" t="s">
        <v>10</v>
      </c>
      <c r="B5" s="3" t="s">
        <v>11</v>
      </c>
      <c r="C5">
        <v>274</v>
      </c>
      <c r="D5">
        <v>230</v>
      </c>
      <c r="E5">
        <v>175</v>
      </c>
      <c r="F5">
        <v>104</v>
      </c>
      <c r="G5">
        <v>42</v>
      </c>
      <c r="H5">
        <v>22</v>
      </c>
      <c r="I5">
        <v>9</v>
      </c>
      <c r="J5" s="5">
        <v>70.226277372262771</v>
      </c>
    </row>
    <row r="6" spans="1:10" x14ac:dyDescent="0.45">
      <c r="A6" s="4" t="s">
        <v>10</v>
      </c>
      <c r="B6" s="3" t="s">
        <v>12</v>
      </c>
      <c r="C6">
        <v>308</v>
      </c>
      <c r="D6">
        <v>257</v>
      </c>
      <c r="E6">
        <v>190</v>
      </c>
      <c r="F6">
        <v>118</v>
      </c>
      <c r="G6">
        <v>53</v>
      </c>
      <c r="H6">
        <v>27</v>
      </c>
      <c r="I6">
        <v>13</v>
      </c>
      <c r="J6" s="5">
        <v>36.142857142857146</v>
      </c>
    </row>
    <row r="7" spans="1:10" x14ac:dyDescent="0.45">
      <c r="A7" s="4" t="s">
        <v>10</v>
      </c>
      <c r="B7" s="3" t="s">
        <v>13</v>
      </c>
      <c r="C7">
        <v>316</v>
      </c>
      <c r="D7">
        <v>249</v>
      </c>
      <c r="E7">
        <v>196</v>
      </c>
      <c r="F7">
        <v>111</v>
      </c>
      <c r="G7">
        <v>51</v>
      </c>
      <c r="H7">
        <v>22</v>
      </c>
      <c r="I7">
        <v>10</v>
      </c>
      <c r="J7" s="5">
        <v>70.00316455696202</v>
      </c>
    </row>
    <row r="8" spans="1:10" x14ac:dyDescent="0.45">
      <c r="A8" s="4" t="s">
        <v>14</v>
      </c>
      <c r="J8" s="5"/>
    </row>
    <row r="9" spans="1:10" x14ac:dyDescent="0.45">
      <c r="A9" s="4" t="s">
        <v>14</v>
      </c>
      <c r="B9" s="3" t="s">
        <v>15</v>
      </c>
      <c r="C9">
        <v>300</v>
      </c>
      <c r="D9">
        <v>233</v>
      </c>
      <c r="E9">
        <v>171</v>
      </c>
      <c r="F9">
        <v>107</v>
      </c>
      <c r="G9">
        <v>53</v>
      </c>
      <c r="H9">
        <v>27</v>
      </c>
      <c r="I9">
        <v>9</v>
      </c>
      <c r="J9" s="5">
        <v>183.46666666666667</v>
      </c>
    </row>
    <row r="10" spans="1:10" x14ac:dyDescent="0.45">
      <c r="A10" s="4" t="s">
        <v>14</v>
      </c>
      <c r="B10" s="3" t="s">
        <v>16</v>
      </c>
      <c r="C10">
        <v>245</v>
      </c>
      <c r="D10">
        <v>192</v>
      </c>
      <c r="E10">
        <v>137</v>
      </c>
      <c r="F10">
        <v>85</v>
      </c>
      <c r="G10">
        <v>39</v>
      </c>
      <c r="H10">
        <v>18</v>
      </c>
      <c r="I10">
        <v>3</v>
      </c>
      <c r="J10" s="5">
        <v>69.836734693877546</v>
      </c>
    </row>
    <row r="11" spans="1:10" x14ac:dyDescent="0.45">
      <c r="A11" s="4" t="s">
        <v>14</v>
      </c>
      <c r="B11" s="3" t="s">
        <v>17</v>
      </c>
      <c r="C11">
        <v>274</v>
      </c>
      <c r="D11">
        <v>139</v>
      </c>
      <c r="E11">
        <v>109</v>
      </c>
      <c r="F11">
        <v>82</v>
      </c>
      <c r="G11">
        <v>31</v>
      </c>
      <c r="H11">
        <v>14</v>
      </c>
      <c r="I11">
        <v>5</v>
      </c>
      <c r="J11" s="5">
        <v>70.226277372262771</v>
      </c>
    </row>
    <row r="12" spans="1:10" x14ac:dyDescent="0.45">
      <c r="A12" s="4" t="s">
        <v>14</v>
      </c>
      <c r="B12" s="3" t="s">
        <v>18</v>
      </c>
      <c r="C12">
        <v>250</v>
      </c>
      <c r="D12">
        <v>202</v>
      </c>
      <c r="E12">
        <v>151</v>
      </c>
      <c r="F12">
        <v>88</v>
      </c>
      <c r="G12">
        <v>44</v>
      </c>
      <c r="H12">
        <v>25</v>
      </c>
      <c r="I12">
        <v>11</v>
      </c>
      <c r="J12" s="5">
        <v>70.207999999999998</v>
      </c>
    </row>
    <row r="13" spans="1:10" x14ac:dyDescent="0.45">
      <c r="A13" s="4" t="s">
        <v>14</v>
      </c>
      <c r="B13" s="3" t="s">
        <v>19</v>
      </c>
      <c r="C13">
        <v>265</v>
      </c>
      <c r="D13">
        <v>214</v>
      </c>
      <c r="E13">
        <v>164</v>
      </c>
      <c r="F13">
        <v>146</v>
      </c>
      <c r="G13">
        <v>72</v>
      </c>
      <c r="H13">
        <v>37</v>
      </c>
      <c r="I13">
        <v>8</v>
      </c>
      <c r="J13" s="5">
        <v>71.26792452830189</v>
      </c>
    </row>
    <row r="14" spans="1:10" x14ac:dyDescent="0.45">
      <c r="A14" s="4" t="s">
        <v>14</v>
      </c>
      <c r="B14" s="3" t="s">
        <v>20</v>
      </c>
      <c r="C14">
        <v>268</v>
      </c>
      <c r="D14">
        <v>201</v>
      </c>
      <c r="E14">
        <v>154</v>
      </c>
      <c r="F14">
        <v>79</v>
      </c>
      <c r="G14">
        <v>37</v>
      </c>
      <c r="H14">
        <v>18</v>
      </c>
      <c r="I14">
        <v>0</v>
      </c>
      <c r="J14" s="5">
        <v>70.440298507462686</v>
      </c>
    </row>
    <row r="16" spans="1:10" ht="14.65" thickBot="1" x14ac:dyDescent="0.5"/>
    <row r="17" spans="1:23" s="47" customFormat="1" ht="57.4" thickBot="1" x14ac:dyDescent="0.5">
      <c r="A17" s="40" t="s">
        <v>9</v>
      </c>
      <c r="B17" s="41" t="s">
        <v>1</v>
      </c>
      <c r="C17" s="42" t="s">
        <v>36</v>
      </c>
      <c r="D17" s="43" t="s">
        <v>25</v>
      </c>
      <c r="E17" s="43" t="s">
        <v>26</v>
      </c>
      <c r="F17" s="43" t="s">
        <v>27</v>
      </c>
      <c r="G17" s="43" t="s">
        <v>22</v>
      </c>
      <c r="H17" s="43" t="s">
        <v>23</v>
      </c>
      <c r="I17" s="44" t="s">
        <v>24</v>
      </c>
      <c r="J17" s="25" t="s">
        <v>28</v>
      </c>
      <c r="K17" s="7" t="s">
        <v>29</v>
      </c>
      <c r="L17" s="7" t="s">
        <v>30</v>
      </c>
      <c r="M17" s="7" t="s">
        <v>31</v>
      </c>
      <c r="N17" s="7" t="s">
        <v>32</v>
      </c>
      <c r="O17" s="7" t="s">
        <v>33</v>
      </c>
      <c r="P17" s="26" t="s">
        <v>34</v>
      </c>
      <c r="Q17" s="36" t="s">
        <v>35</v>
      </c>
      <c r="R17" s="8" t="s">
        <v>37</v>
      </c>
      <c r="S17" s="45" t="s">
        <v>38</v>
      </c>
      <c r="T17" s="46" t="s">
        <v>39</v>
      </c>
      <c r="U17" s="76" t="s">
        <v>43</v>
      </c>
      <c r="V17" s="76" t="s">
        <v>44</v>
      </c>
    </row>
    <row r="18" spans="1:23" x14ac:dyDescent="0.45">
      <c r="A18" s="9" t="s">
        <v>10</v>
      </c>
      <c r="B18" s="10" t="s">
        <v>11</v>
      </c>
      <c r="C18" s="9">
        <v>274</v>
      </c>
      <c r="D18" s="10">
        <v>230</v>
      </c>
      <c r="E18" s="10">
        <v>175</v>
      </c>
      <c r="F18" s="10">
        <v>104</v>
      </c>
      <c r="G18" s="10">
        <v>42</v>
      </c>
      <c r="H18" s="10">
        <v>22</v>
      </c>
      <c r="I18" s="33">
        <v>9</v>
      </c>
      <c r="J18" s="27">
        <v>1</v>
      </c>
      <c r="K18" s="11">
        <f>D18/C18</f>
        <v>0.83941605839416056</v>
      </c>
      <c r="L18" s="11">
        <f>E18/D18</f>
        <v>0.76086956521739135</v>
      </c>
      <c r="M18" s="11">
        <f t="shared" ref="M18:P18" si="0">F18/E18</f>
        <v>0.59428571428571431</v>
      </c>
      <c r="N18" s="11">
        <f t="shared" si="0"/>
        <v>0.40384615384615385</v>
      </c>
      <c r="O18" s="11">
        <f t="shared" si="0"/>
        <v>0.52380952380952384</v>
      </c>
      <c r="P18" s="28">
        <f t="shared" si="0"/>
        <v>0.40909090909090912</v>
      </c>
      <c r="Q18" s="37">
        <f>J18/2+P18/2+SUM(K18:O18)</f>
        <v>3.8267724700983985</v>
      </c>
      <c r="R18" s="12">
        <f>Q18*299</f>
        <v>1144.2049685594211</v>
      </c>
      <c r="S18" s="13">
        <v>70.226277372262771</v>
      </c>
      <c r="T18" s="14">
        <f>R18-S18</f>
        <v>1073.9786911871583</v>
      </c>
      <c r="U18" s="74">
        <f>SUM(C18:I18)*299</f>
        <v>255944</v>
      </c>
      <c r="V18" s="74">
        <f>SUM(C18:I18)*(299+299*10/100)</f>
        <v>281538.39999999997</v>
      </c>
    </row>
    <row r="19" spans="1:23" x14ac:dyDescent="0.45">
      <c r="A19" s="48" t="s">
        <v>10</v>
      </c>
      <c r="B19" s="49" t="s">
        <v>12</v>
      </c>
      <c r="C19" s="48">
        <v>308</v>
      </c>
      <c r="D19" s="49">
        <v>257</v>
      </c>
      <c r="E19" s="49">
        <v>190</v>
      </c>
      <c r="F19" s="49">
        <v>118</v>
      </c>
      <c r="G19" s="49">
        <v>53</v>
      </c>
      <c r="H19" s="49">
        <v>27</v>
      </c>
      <c r="I19" s="50">
        <v>13</v>
      </c>
      <c r="J19" s="51">
        <v>1</v>
      </c>
      <c r="K19" s="52">
        <f t="shared" ref="K19:K26" si="1">D19/C19</f>
        <v>0.83441558441558439</v>
      </c>
      <c r="L19" s="52">
        <f t="shared" ref="L19:L26" si="2">E19/D19</f>
        <v>0.73929961089494167</v>
      </c>
      <c r="M19" s="52">
        <f t="shared" ref="M19:M26" si="3">F19/E19</f>
        <v>0.62105263157894741</v>
      </c>
      <c r="N19" s="52">
        <f t="shared" ref="N19:N26" si="4">G19/F19</f>
        <v>0.44915254237288138</v>
      </c>
      <c r="O19" s="52">
        <f t="shared" ref="O19:O26" si="5">H19/G19</f>
        <v>0.50943396226415094</v>
      </c>
      <c r="P19" s="53">
        <f t="shared" ref="P19:P26" si="6">I19/H19</f>
        <v>0.48148148148148145</v>
      </c>
      <c r="Q19" s="54">
        <f t="shared" ref="Q19:Q27" si="7">J19/2+P19/2+SUM(K19:O19)</f>
        <v>3.8940950722672465</v>
      </c>
      <c r="R19" s="55">
        <f t="shared" ref="R19:R26" si="8">Q19*299</f>
        <v>1164.3344266079066</v>
      </c>
      <c r="S19" s="59">
        <v>36.142857142857146</v>
      </c>
      <c r="T19" s="57">
        <f t="shared" ref="T19:T26" si="9">R19-S19</f>
        <v>1128.1915694650495</v>
      </c>
      <c r="U19" s="74">
        <f t="shared" ref="U19:U26" si="10">SUM(C19:I19)*299</f>
        <v>288834</v>
      </c>
      <c r="V19" s="74">
        <f t="shared" ref="V19:V26" si="11">SUM(C19:I19)*(299+299*10/100)</f>
        <v>317717.39999999997</v>
      </c>
    </row>
    <row r="20" spans="1:23" x14ac:dyDescent="0.45">
      <c r="A20" s="15" t="s">
        <v>10</v>
      </c>
      <c r="B20" t="s">
        <v>13</v>
      </c>
      <c r="C20" s="15">
        <v>316</v>
      </c>
      <c r="D20">
        <v>249</v>
      </c>
      <c r="E20">
        <v>196</v>
      </c>
      <c r="F20">
        <v>111</v>
      </c>
      <c r="G20">
        <v>51</v>
      </c>
      <c r="H20">
        <v>22</v>
      </c>
      <c r="I20" s="34">
        <v>10</v>
      </c>
      <c r="J20" s="29">
        <v>1</v>
      </c>
      <c r="K20" s="16">
        <f t="shared" si="1"/>
        <v>0.78797468354430378</v>
      </c>
      <c r="L20" s="16">
        <f t="shared" si="2"/>
        <v>0.78714859437751006</v>
      </c>
      <c r="M20" s="16">
        <f t="shared" si="3"/>
        <v>0.56632653061224492</v>
      </c>
      <c r="N20" s="16">
        <f t="shared" si="4"/>
        <v>0.45945945945945948</v>
      </c>
      <c r="O20" s="16">
        <f t="shared" si="5"/>
        <v>0.43137254901960786</v>
      </c>
      <c r="P20" s="30">
        <f t="shared" si="6"/>
        <v>0.45454545454545453</v>
      </c>
      <c r="Q20" s="38">
        <f t="shared" si="7"/>
        <v>3.7595545442858542</v>
      </c>
      <c r="R20" s="17">
        <f t="shared" si="8"/>
        <v>1124.1068087414703</v>
      </c>
      <c r="S20" s="18">
        <v>70.00316455696202</v>
      </c>
      <c r="T20" s="19">
        <f t="shared" si="9"/>
        <v>1054.1036441845083</v>
      </c>
      <c r="U20" s="74">
        <f t="shared" si="10"/>
        <v>285545</v>
      </c>
      <c r="V20" s="74">
        <f t="shared" si="11"/>
        <v>314099.5</v>
      </c>
    </row>
    <row r="21" spans="1:23" x14ac:dyDescent="0.45">
      <c r="A21" s="60" t="s">
        <v>14</v>
      </c>
      <c r="B21" s="61" t="s">
        <v>15</v>
      </c>
      <c r="C21" s="60">
        <v>300</v>
      </c>
      <c r="D21" s="61">
        <v>233</v>
      </c>
      <c r="E21" s="61">
        <v>171</v>
      </c>
      <c r="F21" s="61">
        <v>107</v>
      </c>
      <c r="G21" s="61">
        <v>53</v>
      </c>
      <c r="H21" s="61">
        <v>27</v>
      </c>
      <c r="I21" s="62">
        <v>9</v>
      </c>
      <c r="J21" s="63">
        <v>1</v>
      </c>
      <c r="K21" s="64">
        <f t="shared" si="1"/>
        <v>0.77666666666666662</v>
      </c>
      <c r="L21" s="64">
        <f t="shared" si="2"/>
        <v>0.73390557939914158</v>
      </c>
      <c r="M21" s="64">
        <f t="shared" si="3"/>
        <v>0.6257309941520468</v>
      </c>
      <c r="N21" s="64">
        <f t="shared" si="4"/>
        <v>0.49532710280373832</v>
      </c>
      <c r="O21" s="64">
        <f t="shared" si="5"/>
        <v>0.50943396226415094</v>
      </c>
      <c r="P21" s="65">
        <f t="shared" si="6"/>
        <v>0.33333333333333331</v>
      </c>
      <c r="Q21" s="66">
        <f t="shared" si="7"/>
        <v>3.8077309719524113</v>
      </c>
      <c r="R21" s="67">
        <f t="shared" si="8"/>
        <v>1138.5115606137711</v>
      </c>
      <c r="S21" s="71">
        <v>183.46666666666667</v>
      </c>
      <c r="T21" s="69">
        <f t="shared" si="9"/>
        <v>955.04489394710436</v>
      </c>
      <c r="U21" s="74">
        <f t="shared" si="10"/>
        <v>269100</v>
      </c>
      <c r="V21" s="74">
        <f t="shared" si="11"/>
        <v>296010</v>
      </c>
    </row>
    <row r="22" spans="1:23" x14ac:dyDescent="0.45">
      <c r="A22" s="15" t="s">
        <v>14</v>
      </c>
      <c r="B22" t="s">
        <v>16</v>
      </c>
      <c r="C22" s="15">
        <v>245</v>
      </c>
      <c r="D22">
        <v>192</v>
      </c>
      <c r="E22">
        <v>137</v>
      </c>
      <c r="F22">
        <v>85</v>
      </c>
      <c r="G22">
        <v>39</v>
      </c>
      <c r="H22">
        <v>18</v>
      </c>
      <c r="I22" s="34">
        <v>3</v>
      </c>
      <c r="J22" s="29">
        <v>1</v>
      </c>
      <c r="K22" s="16">
        <f t="shared" si="1"/>
        <v>0.78367346938775506</v>
      </c>
      <c r="L22" s="16">
        <f t="shared" si="2"/>
        <v>0.71354166666666663</v>
      </c>
      <c r="M22" s="16">
        <f t="shared" si="3"/>
        <v>0.62043795620437958</v>
      </c>
      <c r="N22" s="16">
        <f t="shared" si="4"/>
        <v>0.45882352941176469</v>
      </c>
      <c r="O22" s="16">
        <f t="shared" si="5"/>
        <v>0.46153846153846156</v>
      </c>
      <c r="P22" s="30">
        <f t="shared" si="6"/>
        <v>0.16666666666666666</v>
      </c>
      <c r="Q22" s="38">
        <f t="shared" si="7"/>
        <v>3.6213484165423613</v>
      </c>
      <c r="R22" s="17">
        <f t="shared" si="8"/>
        <v>1082.783176546166</v>
      </c>
      <c r="S22" s="18">
        <v>69.836734693877546</v>
      </c>
      <c r="T22" s="19">
        <f t="shared" si="9"/>
        <v>1012.9464418522884</v>
      </c>
      <c r="U22" s="74">
        <f t="shared" si="10"/>
        <v>214981</v>
      </c>
      <c r="V22" s="74">
        <f t="shared" si="11"/>
        <v>236479.09999999998</v>
      </c>
    </row>
    <row r="23" spans="1:23" x14ac:dyDescent="0.45">
      <c r="A23" s="15" t="s">
        <v>14</v>
      </c>
      <c r="B23" t="s">
        <v>17</v>
      </c>
      <c r="C23" s="15">
        <v>274</v>
      </c>
      <c r="D23">
        <v>139</v>
      </c>
      <c r="E23">
        <v>109</v>
      </c>
      <c r="F23">
        <v>82</v>
      </c>
      <c r="G23">
        <v>31</v>
      </c>
      <c r="H23">
        <v>14</v>
      </c>
      <c r="I23" s="34">
        <v>5</v>
      </c>
      <c r="J23" s="29">
        <v>1</v>
      </c>
      <c r="K23" s="16">
        <f t="shared" si="1"/>
        <v>0.50729927007299269</v>
      </c>
      <c r="L23" s="16">
        <f t="shared" si="2"/>
        <v>0.78417266187050361</v>
      </c>
      <c r="M23" s="16">
        <f t="shared" si="3"/>
        <v>0.75229357798165142</v>
      </c>
      <c r="N23" s="16">
        <f t="shared" si="4"/>
        <v>0.37804878048780488</v>
      </c>
      <c r="O23" s="16">
        <f t="shared" si="5"/>
        <v>0.45161290322580644</v>
      </c>
      <c r="P23" s="30">
        <f t="shared" si="6"/>
        <v>0.35714285714285715</v>
      </c>
      <c r="Q23" s="38">
        <f t="shared" si="7"/>
        <v>3.5519986222101876</v>
      </c>
      <c r="R23" s="17">
        <f t="shared" si="8"/>
        <v>1062.047588040846</v>
      </c>
      <c r="S23" s="18">
        <v>70.226277372262771</v>
      </c>
      <c r="T23" s="19">
        <f t="shared" si="9"/>
        <v>991.82131066858324</v>
      </c>
      <c r="U23" s="74">
        <f t="shared" si="10"/>
        <v>195546</v>
      </c>
      <c r="V23" s="74">
        <f t="shared" si="11"/>
        <v>215100.59999999998</v>
      </c>
    </row>
    <row r="24" spans="1:23" x14ac:dyDescent="0.45">
      <c r="A24" s="15" t="s">
        <v>14</v>
      </c>
      <c r="B24" t="s">
        <v>18</v>
      </c>
      <c r="C24" s="15">
        <v>250</v>
      </c>
      <c r="D24">
        <v>202</v>
      </c>
      <c r="E24">
        <v>151</v>
      </c>
      <c r="F24">
        <v>88</v>
      </c>
      <c r="G24">
        <v>44</v>
      </c>
      <c r="H24">
        <v>25</v>
      </c>
      <c r="I24" s="34">
        <v>11</v>
      </c>
      <c r="J24" s="29">
        <v>1</v>
      </c>
      <c r="K24" s="16">
        <f t="shared" si="1"/>
        <v>0.80800000000000005</v>
      </c>
      <c r="L24" s="16">
        <f t="shared" si="2"/>
        <v>0.74752475247524752</v>
      </c>
      <c r="M24" s="16">
        <f t="shared" si="3"/>
        <v>0.58278145695364236</v>
      </c>
      <c r="N24" s="16">
        <f t="shared" si="4"/>
        <v>0.5</v>
      </c>
      <c r="O24" s="16">
        <f t="shared" si="5"/>
        <v>0.56818181818181823</v>
      </c>
      <c r="P24" s="30">
        <f t="shared" si="6"/>
        <v>0.44</v>
      </c>
      <c r="Q24" s="38">
        <f t="shared" si="7"/>
        <v>3.9264880276107084</v>
      </c>
      <c r="R24" s="17">
        <f t="shared" si="8"/>
        <v>1174.0199202556018</v>
      </c>
      <c r="S24" s="18">
        <v>70.207999999999998</v>
      </c>
      <c r="T24" s="19">
        <f t="shared" si="9"/>
        <v>1103.8119202556018</v>
      </c>
      <c r="U24" s="74">
        <f t="shared" si="10"/>
        <v>230529</v>
      </c>
      <c r="V24" s="74">
        <f t="shared" si="11"/>
        <v>253581.9</v>
      </c>
    </row>
    <row r="25" spans="1:23" x14ac:dyDescent="0.45">
      <c r="A25" s="48" t="s">
        <v>14</v>
      </c>
      <c r="B25" s="49" t="s">
        <v>19</v>
      </c>
      <c r="C25" s="48">
        <v>265</v>
      </c>
      <c r="D25" s="49">
        <v>214</v>
      </c>
      <c r="E25" s="49">
        <v>164</v>
      </c>
      <c r="F25" s="49">
        <v>146</v>
      </c>
      <c r="G25" s="49">
        <v>72</v>
      </c>
      <c r="H25" s="49">
        <v>37</v>
      </c>
      <c r="I25" s="50">
        <v>8</v>
      </c>
      <c r="J25" s="51">
        <v>1</v>
      </c>
      <c r="K25" s="52">
        <f t="shared" si="1"/>
        <v>0.8075471698113208</v>
      </c>
      <c r="L25" s="52">
        <f t="shared" si="2"/>
        <v>0.76635514018691586</v>
      </c>
      <c r="M25" s="52">
        <f t="shared" si="3"/>
        <v>0.8902439024390244</v>
      </c>
      <c r="N25" s="52">
        <f t="shared" si="4"/>
        <v>0.49315068493150682</v>
      </c>
      <c r="O25" s="52">
        <f t="shared" si="5"/>
        <v>0.51388888888888884</v>
      </c>
      <c r="P25" s="53">
        <f t="shared" si="6"/>
        <v>0.21621621621621623</v>
      </c>
      <c r="Q25" s="58">
        <f t="shared" si="7"/>
        <v>4.0792938943657653</v>
      </c>
      <c r="R25" s="55">
        <f t="shared" si="8"/>
        <v>1219.7088744153639</v>
      </c>
      <c r="S25" s="56">
        <v>71.26792452830189</v>
      </c>
      <c r="T25" s="57">
        <f t="shared" si="9"/>
        <v>1148.4409498870621</v>
      </c>
      <c r="U25" s="74">
        <f t="shared" si="10"/>
        <v>270894</v>
      </c>
      <c r="V25" s="74">
        <f t="shared" si="11"/>
        <v>297983.39999999997</v>
      </c>
    </row>
    <row r="26" spans="1:23" x14ac:dyDescent="0.45">
      <c r="A26" s="60" t="s">
        <v>14</v>
      </c>
      <c r="B26" s="61" t="s">
        <v>20</v>
      </c>
      <c r="C26" s="60">
        <v>268</v>
      </c>
      <c r="D26" s="61">
        <v>201</v>
      </c>
      <c r="E26" s="61">
        <v>154</v>
      </c>
      <c r="F26" s="61">
        <v>79</v>
      </c>
      <c r="G26" s="61">
        <v>37</v>
      </c>
      <c r="H26" s="61">
        <v>18</v>
      </c>
      <c r="I26" s="62">
        <v>0</v>
      </c>
      <c r="J26" s="63">
        <v>1</v>
      </c>
      <c r="K26" s="64">
        <f t="shared" si="1"/>
        <v>0.75</v>
      </c>
      <c r="L26" s="64">
        <f t="shared" si="2"/>
        <v>0.76616915422885568</v>
      </c>
      <c r="M26" s="64">
        <f t="shared" si="3"/>
        <v>0.51298701298701299</v>
      </c>
      <c r="N26" s="64">
        <f t="shared" si="4"/>
        <v>0.46835443037974683</v>
      </c>
      <c r="O26" s="64">
        <f t="shared" si="5"/>
        <v>0.48648648648648651</v>
      </c>
      <c r="P26" s="65">
        <f t="shared" si="6"/>
        <v>0</v>
      </c>
      <c r="Q26" s="70">
        <f t="shared" si="7"/>
        <v>3.4839970840821017</v>
      </c>
      <c r="R26" s="67">
        <f t="shared" si="8"/>
        <v>1041.7151281405484</v>
      </c>
      <c r="S26" s="68">
        <v>70.440298507462686</v>
      </c>
      <c r="T26" s="69">
        <f t="shared" si="9"/>
        <v>971.27482963308569</v>
      </c>
      <c r="U26" s="74">
        <f t="shared" si="10"/>
        <v>226343</v>
      </c>
      <c r="V26" s="74">
        <f t="shared" si="11"/>
        <v>248977.3</v>
      </c>
    </row>
    <row r="27" spans="1:23" ht="14.65" thickBot="1" x14ac:dyDescent="0.5">
      <c r="A27" s="20"/>
      <c r="B27" s="21"/>
      <c r="C27" s="20"/>
      <c r="D27" s="21"/>
      <c r="E27" s="21"/>
      <c r="F27" s="21"/>
      <c r="G27" s="21"/>
      <c r="H27" s="21"/>
      <c r="I27" s="35"/>
      <c r="J27" s="31">
        <f>SUMPRODUCT(J18:J26,$C$18:$C$26)/SUM($C$18:$C$26)</f>
        <v>1</v>
      </c>
      <c r="K27" s="22">
        <f t="shared" ref="K27:T27" si="12">SUMPRODUCT(K18:K26,$C$18:$C$26)/SUM($C$18:$C$26)</f>
        <v>0.76680000000000004</v>
      </c>
      <c r="L27" s="22">
        <f t="shared" si="12"/>
        <v>0.75602912878230877</v>
      </c>
      <c r="M27" s="22">
        <f t="shared" si="12"/>
        <v>0.63920929426480078</v>
      </c>
      <c r="N27" s="22">
        <f t="shared" si="12"/>
        <v>0.45599247945726668</v>
      </c>
      <c r="O27" s="22">
        <f t="shared" si="12"/>
        <v>0.49399865244431673</v>
      </c>
      <c r="P27" s="32">
        <f t="shared" si="12"/>
        <v>0.32400453700453702</v>
      </c>
      <c r="Q27" s="39">
        <f t="shared" si="7"/>
        <v>3.7740318234509616</v>
      </c>
      <c r="R27" s="23">
        <f t="shared" si="12"/>
        <v>1128.4355152118376</v>
      </c>
      <c r="S27" s="21"/>
      <c r="T27" s="24">
        <f t="shared" si="12"/>
        <v>1048.7543152118376</v>
      </c>
      <c r="U27" s="75">
        <f>SUM(U18:U26)</f>
        <v>2237716</v>
      </c>
      <c r="V27" s="75">
        <f>SUM(V18:V26)</f>
        <v>2461487.5999999996</v>
      </c>
      <c r="W27" s="78">
        <f>V27/U27</f>
        <v>1.0999999999999999</v>
      </c>
    </row>
    <row r="29" spans="1:23" s="72" customFormat="1" ht="18" x14ac:dyDescent="0.55000000000000004">
      <c r="A29" s="72" t="s">
        <v>40</v>
      </c>
      <c r="V29" s="77"/>
    </row>
    <row r="30" spans="1:23" s="72" customFormat="1" ht="18" x14ac:dyDescent="0.55000000000000004">
      <c r="A30" s="72" t="s">
        <v>41</v>
      </c>
    </row>
    <row r="33" spans="1:6" ht="17.649999999999999" x14ac:dyDescent="0.45">
      <c r="A33" s="73" t="s">
        <v>42</v>
      </c>
    </row>
    <row r="34" spans="1:6" ht="18" x14ac:dyDescent="0.55000000000000004">
      <c r="A34" s="72" t="s">
        <v>45</v>
      </c>
      <c r="F34" s="77"/>
    </row>
    <row r="35" spans="1:6" ht="18" x14ac:dyDescent="0.55000000000000004">
      <c r="A35" s="72" t="s">
        <v>46</v>
      </c>
      <c r="F35" s="77"/>
    </row>
  </sheetData>
  <pageMargins left="0.7" right="0.7" top="0.75" bottom="0.75" header="0.3" footer="0.3"/>
  <pageSetup paperSize="9" orientation="portrait" horizontalDpi="1200" verticalDpi="1200" r:id="rId2"/>
  <ignoredErrors>
    <ignoredError sqref="U18:U26 V18:V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activeCell="L6" sqref="L6"/>
    </sheetView>
  </sheetViews>
  <sheetFormatPr defaultRowHeight="14.25" x14ac:dyDescent="0.45"/>
  <cols>
    <col min="1" max="1" width="9.6640625" style="4" bestFit="1" customWidth="1"/>
    <col min="2" max="2" width="11.6640625" bestFit="1" customWidth="1"/>
  </cols>
  <sheetData>
    <row r="1" spans="1:9" x14ac:dyDescent="0.4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s="4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45">
      <c r="A3" s="4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45">
      <c r="A4" s="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45">
      <c r="A5" s="4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45">
      <c r="A6" s="4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45">
      <c r="A7" s="4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45">
      <c r="A8" s="4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45">
      <c r="A9" s="4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45">
      <c r="A10" s="4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45">
      <c r="A11" s="4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45">
      <c r="A12" s="4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45">
      <c r="A13" s="4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45">
      <c r="A14" s="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45">
      <c r="A15" s="4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45">
      <c r="A16" s="4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45">
      <c r="A17" s="4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45">
      <c r="A18" s="4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45">
      <c r="A19" s="4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45">
      <c r="A20" s="4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45">
      <c r="A21" s="4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45">
      <c r="A22" s="4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45">
      <c r="A23" s="4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45">
      <c r="A24" s="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45">
      <c r="A25" s="4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45">
      <c r="A26" s="4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45">
      <c r="A27" s="4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45">
      <c r="A28" s="4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45">
      <c r="A29" s="4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45">
      <c r="A30" s="4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45">
      <c r="A31" s="4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45">
      <c r="A32" s="4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45">
      <c r="A33" s="4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45">
      <c r="A34" s="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45">
      <c r="A35" s="4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45">
      <c r="A36" s="4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45">
      <c r="A37" s="4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45">
      <c r="A38" s="4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45">
      <c r="A39" s="4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45">
      <c r="A40" s="4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45">
      <c r="A41" s="4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45">
      <c r="A42" s="4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45">
      <c r="A43" s="4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45">
      <c r="A44" s="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45">
      <c r="A45" s="4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45">
      <c r="A46" s="4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45">
      <c r="A47" s="4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45">
      <c r="A48" s="4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45">
      <c r="A49" s="4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45">
      <c r="A50" s="4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45">
      <c r="A51" s="4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45">
      <c r="A52" s="4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45">
      <c r="A53" s="4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45">
      <c r="A54" s="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45">
      <c r="A55" s="4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45">
      <c r="A56" s="4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45">
      <c r="A57" s="4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45">
      <c r="A58" s="4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45">
      <c r="A59" s="4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45">
      <c r="A60" s="4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45">
      <c r="A61" s="4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45">
      <c r="A62" s="4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45">
      <c r="A63" s="4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45">
      <c r="A64" s="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45">
      <c r="A65" s="4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45">
      <c r="A66" s="4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45">
      <c r="A67" s="4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45">
      <c r="A68" s="4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45">
      <c r="A69" s="4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45">
      <c r="A70" s="4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45">
      <c r="A71" s="4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45">
      <c r="A72" s="4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45">
      <c r="A73" s="4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45">
      <c r="A74" s="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45">
      <c r="A75" s="4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45">
      <c r="A76" s="4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45">
      <c r="A77" s="4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45">
      <c r="A78" s="4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45">
      <c r="A79" s="4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45">
      <c r="A80" s="4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45">
      <c r="A81" s="4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45">
      <c r="A82" s="4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45">
      <c r="A83" s="4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45">
      <c r="A84" s="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45">
      <c r="A85" s="4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45">
      <c r="A86" s="4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45">
      <c r="A87" s="4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45">
      <c r="A88" s="4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45">
      <c r="A89" s="4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45">
      <c r="A90" s="4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45">
      <c r="A91" s="4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45">
      <c r="A92" s="4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45">
      <c r="A93" s="4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45">
      <c r="A94" s="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45">
      <c r="A95" s="4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45">
      <c r="A96" s="4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45">
      <c r="A97" s="4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45">
      <c r="A98" s="4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45">
      <c r="A99" s="4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45">
      <c r="A100" s="4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45">
      <c r="A101" s="4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45">
      <c r="A102" s="4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45">
      <c r="A103" s="4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45">
      <c r="A104" s="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45">
      <c r="A105" s="4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45">
      <c r="A106" s="4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45">
      <c r="A107" s="4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45">
      <c r="A108" s="4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45">
      <c r="A109" s="4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45">
      <c r="A110" s="4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45">
      <c r="A111" s="4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45">
      <c r="A112" s="4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45">
      <c r="A113" s="4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45">
      <c r="A114" s="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45">
      <c r="A115" s="4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45">
      <c r="A116" s="4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45">
      <c r="A117" s="4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45">
      <c r="A118" s="4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45">
      <c r="A119" s="4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45">
      <c r="A120" s="4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45">
      <c r="A121" s="4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45">
      <c r="A122" s="4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45">
      <c r="A123" s="4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45">
      <c r="A124" s="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45">
      <c r="A125" s="4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45">
      <c r="A126" s="4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45">
      <c r="A127" s="4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45">
      <c r="A128" s="4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45">
      <c r="A129" s="4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45">
      <c r="A130" s="4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45">
      <c r="A131" s="4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45">
      <c r="A132" s="4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45">
      <c r="A133" s="4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45">
      <c r="A134" s="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45">
      <c r="A135" s="4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45">
      <c r="A136" s="4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45">
      <c r="A137" s="4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45">
      <c r="A138" s="4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45">
      <c r="A139" s="4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45">
      <c r="A140" s="4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45">
      <c r="A141" s="4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45">
      <c r="A142" s="4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45">
      <c r="A143" s="4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45">
      <c r="A144" s="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45">
      <c r="A145" s="4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45">
      <c r="A146" s="4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45">
      <c r="A147" s="4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45">
      <c r="A148" s="4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45">
      <c r="A149" s="4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45">
      <c r="A150" s="4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45">
      <c r="A151" s="4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45">
      <c r="A152" s="4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45">
      <c r="A153" s="4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45">
      <c r="A154" s="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45">
      <c r="A155" s="4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45">
      <c r="A156" s="4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45">
      <c r="A157" s="4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45">
      <c r="A158" s="4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45">
      <c r="A159" s="4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45">
      <c r="A160" s="4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45">
      <c r="A161" s="4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45">
      <c r="A162" s="4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45">
      <c r="A163" s="4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45">
      <c r="A164" s="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45">
      <c r="A165" s="4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45">
      <c r="A166" s="4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45">
      <c r="A167" s="4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45">
      <c r="A168" s="4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45">
      <c r="A169" s="4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45">
      <c r="A170" s="4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45">
      <c r="A171" s="4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45">
      <c r="A172" s="4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45">
      <c r="A173" s="4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45">
      <c r="A174" s="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45">
      <c r="A175" s="4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45">
      <c r="A176" s="4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45">
      <c r="A177" s="4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45">
      <c r="A178" s="4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45">
      <c r="A179" s="4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45">
      <c r="A180" s="4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45">
      <c r="A181" s="4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45">
      <c r="A182" s="4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45">
      <c r="A183" s="4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45">
      <c r="A184" s="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45">
      <c r="A185" s="4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45">
      <c r="A186" s="4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45">
      <c r="A187" s="4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45">
      <c r="A188" s="4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45">
      <c r="A189" s="4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45">
      <c r="A190" s="4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45">
      <c r="A191" s="4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45">
      <c r="A192" s="4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45">
      <c r="A193" s="4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45">
      <c r="A194" s="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45">
      <c r="A195" s="4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45">
      <c r="A196" s="4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45">
      <c r="A197" s="4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45">
      <c r="A198" s="4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45">
      <c r="A199" s="4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45">
      <c r="A200" s="4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45">
      <c r="A201" s="4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45">
      <c r="A202" s="4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45">
      <c r="A203" s="4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45">
      <c r="A204" s="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45">
      <c r="A205" s="4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45">
      <c r="A206" s="4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45">
      <c r="A207" s="4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45">
      <c r="A208" s="4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45">
      <c r="A209" s="4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45">
      <c r="A210" s="4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45">
      <c r="A211" s="4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45">
      <c r="A212" s="4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45">
      <c r="A213" s="4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45">
      <c r="A214" s="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45">
      <c r="A215" s="4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45">
      <c r="A216" s="4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45">
      <c r="A217" s="4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45">
      <c r="A218" s="4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45">
      <c r="A219" s="4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45">
      <c r="A220" s="4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45">
      <c r="A221" s="4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45">
      <c r="A222" s="4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45">
      <c r="A223" s="4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45">
      <c r="A224" s="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45">
      <c r="A225" s="4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45">
      <c r="A226" s="4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45">
      <c r="A227" s="4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45">
      <c r="A228" s="4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45">
      <c r="A229" s="4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45">
      <c r="A230" s="4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45">
      <c r="A231" s="4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45">
      <c r="A232" s="4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45">
      <c r="A233" s="4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45">
      <c r="A234" s="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45">
      <c r="A235" s="4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45">
      <c r="A236" s="4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45">
      <c r="A237" s="4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45">
      <c r="A238" s="4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45">
      <c r="A239" s="4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45">
      <c r="A240" s="4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45">
      <c r="A241" s="4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45">
      <c r="A242" s="4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45">
      <c r="A243" s="4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45">
      <c r="A244" s="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45">
      <c r="A245" s="4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45">
      <c r="A246" s="4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45">
      <c r="A247" s="4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45">
      <c r="A248" s="4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45">
      <c r="A249" s="4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45">
      <c r="A250" s="4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45">
      <c r="A251" s="4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45">
      <c r="A252" s="4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45">
      <c r="A253" s="4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45">
      <c r="A254" s="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45">
      <c r="A255" s="4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45">
      <c r="A256" s="4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45">
      <c r="A257" s="4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45">
      <c r="A258" s="4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45">
      <c r="A259" s="4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45">
      <c r="A260" s="4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45">
      <c r="A261" s="4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45">
      <c r="A262" s="4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45">
      <c r="A263" s="4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45">
      <c r="A264" s="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45">
      <c r="A265" s="4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45">
      <c r="A266" s="4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45">
      <c r="A267" s="4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45">
      <c r="A268" s="4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45">
      <c r="A269" s="4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45">
      <c r="A270" s="4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45">
      <c r="A271" s="4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45">
      <c r="A272" s="4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45">
      <c r="A273" s="4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45">
      <c r="A274" s="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45">
      <c r="A275" s="4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45">
      <c r="A276" s="4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45">
      <c r="A277" s="4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45">
      <c r="A278" s="4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45">
      <c r="A279" s="4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45">
      <c r="A280" s="4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45">
      <c r="A281" s="4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45">
      <c r="A282" s="4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45">
      <c r="A283" s="4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45">
      <c r="A284" s="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45">
      <c r="A285" s="4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45">
      <c r="A286" s="4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45">
      <c r="A287" s="4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45">
      <c r="A288" s="4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45">
      <c r="A289" s="4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45">
      <c r="A290" s="4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45">
      <c r="A291" s="4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45">
      <c r="A292" s="4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45">
      <c r="A293" s="4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45">
      <c r="A294" s="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45">
      <c r="A295" s="4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45">
      <c r="A296" s="4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45">
      <c r="A297" s="4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45">
      <c r="A298" s="4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45">
      <c r="A299" s="4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45">
      <c r="A300" s="4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45">
      <c r="A301" s="4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45">
      <c r="A302" s="4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45">
      <c r="A303" s="4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45">
      <c r="A304" s="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45">
      <c r="A305" s="4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45">
      <c r="A306" s="4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45">
      <c r="A307" s="4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45">
      <c r="A308" s="4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45">
      <c r="A309" s="4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45">
      <c r="A310" s="4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45">
      <c r="A311" s="4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45">
      <c r="A312" s="4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45">
      <c r="A313" s="4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45">
      <c r="A314" s="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45">
      <c r="A315" s="4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45">
      <c r="A316" s="4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45">
      <c r="A317" s="4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45">
      <c r="A318" s="4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45">
      <c r="A319" s="4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45">
      <c r="A320" s="4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45">
      <c r="A321" s="4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45">
      <c r="A322" s="4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45">
      <c r="A323" s="4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45">
      <c r="A324" s="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45">
      <c r="A325" s="4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45">
      <c r="A326" s="4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45">
      <c r="A327" s="4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45">
      <c r="A328" s="4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45">
      <c r="A329" s="4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45">
      <c r="A330" s="4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45">
      <c r="A331" s="4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45">
      <c r="A332" s="4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45">
      <c r="A333" s="4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45">
      <c r="A334" s="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45">
      <c r="A335" s="4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45">
      <c r="A336" s="4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45">
      <c r="A337" s="4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45">
      <c r="A338" s="4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45">
      <c r="A339" s="4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45">
      <c r="A340" s="4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45">
      <c r="A341" s="4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45">
      <c r="A342" s="4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45">
      <c r="A343" s="4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45">
      <c r="A344" s="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45">
      <c r="A345" s="4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45">
      <c r="A346" s="4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45">
      <c r="A347" s="4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45">
      <c r="A348" s="4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45">
      <c r="A349" s="4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45">
      <c r="A350" s="4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45">
      <c r="A351" s="4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45">
      <c r="A352" s="4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45">
      <c r="A353" s="4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45">
      <c r="A354" s="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45">
      <c r="A355" s="4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45">
      <c r="A356" s="4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45">
      <c r="A357" s="4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45">
      <c r="A358" s="4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45">
      <c r="A359" s="4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45">
      <c r="A360" s="4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45">
      <c r="A361" s="4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45">
      <c r="A362" s="4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45">
      <c r="A363" s="4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45">
      <c r="A364" s="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45">
      <c r="A365" s="4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45">
      <c r="A366" s="4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45">
      <c r="A367" s="4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45">
      <c r="A368" s="4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45">
      <c r="A369" s="4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45">
      <c r="A370" s="4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45">
      <c r="A371" s="4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45">
      <c r="A372" s="4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45">
      <c r="A373" s="4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45">
      <c r="A374" s="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45">
      <c r="A375" s="4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45">
      <c r="A376" s="4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45">
      <c r="A377" s="4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45">
      <c r="A378" s="4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45">
      <c r="A379" s="4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45">
      <c r="A380" s="4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45">
      <c r="A381" s="4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45">
      <c r="A382" s="4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45">
      <c r="A383" s="4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45">
      <c r="A384" s="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45">
      <c r="A385" s="4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45">
      <c r="A386" s="4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45">
      <c r="A387" s="4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45">
      <c r="A388" s="4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45">
      <c r="A389" s="4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45">
      <c r="A390" s="4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45">
      <c r="A391" s="4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45">
      <c r="A392" s="4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45">
      <c r="A393" s="4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45">
      <c r="A394" s="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45">
      <c r="A395" s="4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45">
      <c r="A396" s="4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45">
      <c r="A397" s="4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45">
      <c r="A398" s="4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45">
      <c r="A399" s="4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45">
      <c r="A400" s="4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45">
      <c r="A401" s="4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45">
      <c r="A402" s="4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45">
      <c r="A403" s="4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45">
      <c r="A404" s="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45">
      <c r="A405" s="4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45">
      <c r="A406" s="4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45">
      <c r="A407" s="4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45">
      <c r="A408" s="4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45">
      <c r="A409" s="4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45">
      <c r="A410" s="4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45">
      <c r="A411" s="4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45">
      <c r="A412" s="4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45">
      <c r="A413" s="4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45">
      <c r="A414" s="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45">
      <c r="A415" s="4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45">
      <c r="A416" s="4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45">
      <c r="A417" s="4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45">
      <c r="A418" s="4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45">
      <c r="A419" s="4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45">
      <c r="A420" s="4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45">
      <c r="A421" s="4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45">
      <c r="A422" s="4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45">
      <c r="A423" s="4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45">
      <c r="A424" s="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45">
      <c r="A425" s="4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45">
      <c r="A426" s="4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45">
      <c r="A427" s="4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45">
      <c r="A428" s="4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45">
      <c r="A429" s="4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45">
      <c r="A430" s="4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45">
      <c r="A431" s="4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45">
      <c r="A432" s="4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45">
      <c r="A433" s="4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45">
      <c r="A434" s="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45">
      <c r="A435" s="4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45">
      <c r="A436" s="4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45">
      <c r="A437" s="4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45">
      <c r="A438" s="4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45">
      <c r="A439" s="4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45">
      <c r="A440" s="4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45">
      <c r="A441" s="4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45">
      <c r="A442" s="4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45">
      <c r="A443" s="4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45">
      <c r="A444" s="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45">
      <c r="A445" s="4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45">
      <c r="A446" s="4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45">
      <c r="A447" s="4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45">
      <c r="A448" s="4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45">
      <c r="A449" s="4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45">
      <c r="A450" s="4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45">
      <c r="A451" s="4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45">
      <c r="A452" s="4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45">
      <c r="A453" s="4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45">
      <c r="A454" s="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45">
      <c r="A455" s="4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45">
      <c r="A456" s="4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45">
      <c r="A457" s="4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45">
      <c r="A458" s="4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45">
      <c r="A459" s="4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45">
      <c r="A460" s="4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45">
      <c r="A461" s="4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45">
      <c r="A462" s="4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45">
      <c r="A463" s="4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45">
      <c r="A464" s="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45">
      <c r="A465" s="4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45">
      <c r="A466" s="4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45">
      <c r="A467" s="4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45">
      <c r="A468" s="4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45">
      <c r="A469" s="4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45">
      <c r="A470" s="4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45">
      <c r="A471" s="4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45">
      <c r="A472" s="4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45">
      <c r="A473" s="4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45">
      <c r="A474" s="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45">
      <c r="A475" s="4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45">
      <c r="A476" s="4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45">
      <c r="A477" s="4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45">
      <c r="A478" s="4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45">
      <c r="A479" s="4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45">
      <c r="A480" s="4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45">
      <c r="A481" s="4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45">
      <c r="A482" s="4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45">
      <c r="A483" s="4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45">
      <c r="A484" s="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45">
      <c r="A485" s="4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45">
      <c r="A486" s="4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45">
      <c r="A487" s="4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45">
      <c r="A488" s="4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45">
      <c r="A489" s="4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45">
      <c r="A490" s="4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45">
      <c r="A491" s="4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45">
      <c r="A492" s="4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45">
      <c r="A493" s="4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45">
      <c r="A494" s="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45">
      <c r="A495" s="4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45">
      <c r="A496" s="4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45">
      <c r="A497" s="4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45">
      <c r="A498" s="4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45">
      <c r="A499" s="4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45">
      <c r="A500" s="4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45">
      <c r="A501" s="4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45">
      <c r="A502" s="4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45">
      <c r="A503" s="4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45">
      <c r="A504" s="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45">
      <c r="A505" s="4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45">
      <c r="A506" s="4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45">
      <c r="A507" s="4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45">
      <c r="A508" s="4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45">
      <c r="A509" s="4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45">
      <c r="A510" s="4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45">
      <c r="A511" s="4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45">
      <c r="A512" s="4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45">
      <c r="A513" s="4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45">
      <c r="A514" s="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45">
      <c r="A515" s="4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45">
      <c r="A516" s="4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45">
      <c r="A517" s="4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45">
      <c r="A518" s="4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45">
      <c r="A519" s="4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45">
      <c r="A520" s="4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45">
      <c r="A521" s="4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45">
      <c r="A522" s="4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45">
      <c r="A523" s="4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45">
      <c r="A524" s="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45">
      <c r="A525" s="4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45">
      <c r="A526" s="4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45">
      <c r="A527" s="4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45">
      <c r="A528" s="4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45">
      <c r="A529" s="4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45">
      <c r="A530" s="4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45">
      <c r="A531" s="4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45">
      <c r="A532" s="4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45">
      <c r="A533" s="4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45">
      <c r="A534" s="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45">
      <c r="A535" s="4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45">
      <c r="A536" s="4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45">
      <c r="A537" s="4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45">
      <c r="A538" s="4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45">
      <c r="A539" s="4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45">
      <c r="A540" s="4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45">
      <c r="A541" s="4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45">
      <c r="A542" s="4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45">
      <c r="A543" s="4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45">
      <c r="A544" s="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45">
      <c r="A545" s="4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45">
      <c r="A546" s="4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45">
      <c r="A547" s="4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45">
      <c r="A548" s="4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45">
      <c r="A549" s="4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45">
      <c r="A550" s="4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45">
      <c r="A551" s="4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45">
      <c r="A552" s="4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45">
      <c r="A553" s="4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45">
      <c r="A554" s="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45">
      <c r="A555" s="4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45">
      <c r="A556" s="4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45">
      <c r="A557" s="4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45">
      <c r="A558" s="4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45">
      <c r="A559" s="4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45">
      <c r="A560" s="4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45">
      <c r="A561" s="4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45">
      <c r="A562" s="4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45">
      <c r="A563" s="4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45">
      <c r="A564" s="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45">
      <c r="A565" s="4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45">
      <c r="A566" s="4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45">
      <c r="A567" s="4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45">
      <c r="A568" s="4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45">
      <c r="A569" s="4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45">
      <c r="A570" s="4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45">
      <c r="A571" s="4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45">
      <c r="A572" s="4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45">
      <c r="A573" s="4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45">
      <c r="A574" s="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45">
      <c r="A575" s="4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45">
      <c r="A576" s="4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45">
      <c r="A577" s="4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45">
      <c r="A578" s="4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45">
      <c r="A579" s="4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45">
      <c r="A580" s="4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45">
      <c r="A581" s="4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45">
      <c r="A582" s="4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45">
      <c r="A583" s="4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45">
      <c r="A584" s="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45">
      <c r="A585" s="4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45">
      <c r="A586" s="4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45">
      <c r="A587" s="4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45">
      <c r="A588" s="4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45">
      <c r="A589" s="4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45">
      <c r="A590" s="4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45">
      <c r="A591" s="4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45">
      <c r="A592" s="4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45">
      <c r="A593" s="4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45">
      <c r="A594" s="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45">
      <c r="A595" s="4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45">
      <c r="A596" s="4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45">
      <c r="A597" s="4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45">
      <c r="A598" s="4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45">
      <c r="A599" s="4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45">
      <c r="A600" s="4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45">
      <c r="A601" s="4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45">
      <c r="A602" s="4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45">
      <c r="A603" s="4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45">
      <c r="A604" s="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45">
      <c r="A605" s="4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45">
      <c r="A606" s="4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45">
      <c r="A607" s="4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45">
      <c r="A608" s="4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45">
      <c r="A609" s="4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45">
      <c r="A610" s="4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45">
      <c r="A611" s="4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45">
      <c r="A612" s="4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45">
      <c r="A613" s="4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45">
      <c r="A614" s="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45">
      <c r="A615" s="4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45">
      <c r="A616" s="4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45">
      <c r="A617" s="4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45">
      <c r="A618" s="4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45">
      <c r="A619" s="4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45">
      <c r="A620" s="4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45">
      <c r="A621" s="4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45">
      <c r="A622" s="4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45">
      <c r="A623" s="4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45">
      <c r="A624" s="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45">
      <c r="A625" s="4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45">
      <c r="A626" s="4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45">
      <c r="A627" s="4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45">
      <c r="A628" s="4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45">
      <c r="A629" s="4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45">
      <c r="A630" s="4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45">
      <c r="A631" s="4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45">
      <c r="A632" s="4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45">
      <c r="A633" s="4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45">
      <c r="A634" s="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45">
      <c r="A635" s="4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45">
      <c r="A636" s="4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45">
      <c r="A637" s="4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45">
      <c r="A638" s="4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45">
      <c r="A639" s="4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45">
      <c r="A640" s="4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45">
      <c r="A641" s="4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45">
      <c r="A642" s="4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45">
      <c r="A643" s="4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45">
      <c r="A644" s="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45">
      <c r="A645" s="4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45">
      <c r="A646" s="4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45">
      <c r="A647" s="4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45">
      <c r="A648" s="4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45">
      <c r="A649" s="4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45">
      <c r="A650" s="4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45">
      <c r="A651" s="4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45">
      <c r="A652" s="4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45">
      <c r="A653" s="4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45">
      <c r="A654" s="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45">
      <c r="A655" s="4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45">
      <c r="A656" s="4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45">
      <c r="A657" s="4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45">
      <c r="A658" s="4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45">
      <c r="A659" s="4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45">
      <c r="A660" s="4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45">
      <c r="A661" s="4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45">
      <c r="A662" s="4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45">
      <c r="A663" s="4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45">
      <c r="A664" s="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45">
      <c r="A665" s="4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45">
      <c r="A666" s="4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45">
      <c r="A667" s="4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45">
      <c r="A668" s="4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45">
      <c r="A669" s="4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45">
      <c r="A670" s="4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45">
      <c r="A671" s="4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45">
      <c r="A672" s="4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45">
      <c r="A673" s="4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45">
      <c r="A674" s="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45">
      <c r="A675" s="4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45">
      <c r="A676" s="4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45">
      <c r="A677" s="4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45">
      <c r="A678" s="4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45">
      <c r="A679" s="4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45">
      <c r="A680" s="4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45">
      <c r="A681" s="4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45">
      <c r="A682" s="4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45">
      <c r="A683" s="4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45">
      <c r="A684" s="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45">
      <c r="A685" s="4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45">
      <c r="A686" s="4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45">
      <c r="A687" s="4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45">
      <c r="A688" s="4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45">
      <c r="A689" s="4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45">
      <c r="A690" s="4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45">
      <c r="A691" s="4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45">
      <c r="A692" s="4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45">
      <c r="A693" s="4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45">
      <c r="A694" s="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45">
      <c r="A695" s="4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45">
      <c r="A696" s="4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45">
      <c r="A697" s="4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45">
      <c r="A698" s="4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45">
      <c r="A699" s="4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45">
      <c r="A700" s="4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45">
      <c r="A701" s="4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45">
      <c r="A702" s="4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45">
      <c r="A703" s="4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45">
      <c r="A704" s="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45">
      <c r="A705" s="4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45">
      <c r="A706" s="4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45">
      <c r="A707" s="4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45">
      <c r="A708" s="4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45">
      <c r="A709" s="4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45">
      <c r="A710" s="4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45">
      <c r="A711" s="4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45">
      <c r="A712" s="4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45">
      <c r="A713" s="4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45">
      <c r="A714" s="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45">
      <c r="A715" s="4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45">
      <c r="A716" s="4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45">
      <c r="A717" s="4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45">
      <c r="A718" s="4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45">
      <c r="A719" s="4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45">
      <c r="A720" s="4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45">
      <c r="A721" s="4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45">
      <c r="A722" s="4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45">
      <c r="A723" s="4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45">
      <c r="A724" s="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45">
      <c r="A725" s="4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45">
      <c r="A726" s="4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45">
      <c r="A727" s="4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45">
      <c r="A728" s="4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45">
      <c r="A729" s="4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45">
      <c r="A730" s="4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45">
      <c r="A731" s="4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45">
      <c r="A732" s="4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45">
      <c r="A733" s="4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45">
      <c r="A734" s="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45">
      <c r="A735" s="4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45">
      <c r="A736" s="4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45">
      <c r="A737" s="4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45">
      <c r="A738" s="4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45">
      <c r="A739" s="4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45">
      <c r="A740" s="4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45">
      <c r="A741" s="4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45">
      <c r="A742" s="4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45">
      <c r="A743" s="4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45">
      <c r="A744" s="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45">
      <c r="A745" s="4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45">
      <c r="A746" s="4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45">
      <c r="A747" s="4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45">
      <c r="A748" s="4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45">
      <c r="A749" s="4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45">
      <c r="A750" s="4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45">
      <c r="A751" s="4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45">
      <c r="A752" s="4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45">
      <c r="A753" s="4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45">
      <c r="A754" s="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45">
      <c r="A755" s="4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45">
      <c r="A756" s="4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45">
      <c r="A757" s="4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45">
      <c r="A758" s="4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45">
      <c r="A759" s="4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45">
      <c r="A760" s="4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45">
      <c r="A761" s="4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45">
      <c r="A762" s="4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45">
      <c r="A763" s="4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45">
      <c r="A764" s="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45">
      <c r="A765" s="4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45">
      <c r="A766" s="4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45">
      <c r="A767" s="4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45">
      <c r="A768" s="4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45">
      <c r="A769" s="4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45">
      <c r="A770" s="4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45">
      <c r="A771" s="4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45">
      <c r="A772" s="4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45">
      <c r="A773" s="4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45">
      <c r="A774" s="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45">
      <c r="A775" s="4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45">
      <c r="A776" s="4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45">
      <c r="A777" s="4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45">
      <c r="A778" s="4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45">
      <c r="A779" s="4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45">
      <c r="A780" s="4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45">
      <c r="A781" s="4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45">
      <c r="A782" s="4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45">
      <c r="A783" s="4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45">
      <c r="A784" s="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45">
      <c r="A785" s="4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45">
      <c r="A786" s="4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45">
      <c r="A787" s="4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45">
      <c r="A788" s="4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45">
      <c r="A789" s="4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45">
      <c r="A790" s="4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45">
      <c r="A791" s="4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45">
      <c r="A792" s="4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45">
      <c r="A793" s="4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45">
      <c r="A794" s="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45">
      <c r="A795" s="4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45">
      <c r="A796" s="4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45">
      <c r="A797" s="4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45">
      <c r="A798" s="4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45">
      <c r="A799" s="4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45">
      <c r="A800" s="4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45">
      <c r="A801" s="4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45">
      <c r="A802" s="4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45">
      <c r="A803" s="4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45">
      <c r="A804" s="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45">
      <c r="A805" s="4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45">
      <c r="A806" s="4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45">
      <c r="A807" s="4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45">
      <c r="A808" s="4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45">
      <c r="A809" s="4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45">
      <c r="A810" s="4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45">
      <c r="A811" s="4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45">
      <c r="A812" s="4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45">
      <c r="A813" s="4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45">
      <c r="A814" s="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45">
      <c r="A815" s="4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45">
      <c r="A816" s="4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45">
      <c r="A817" s="4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45">
      <c r="A818" s="4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45">
      <c r="A819" s="4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45">
      <c r="A820" s="4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45">
      <c r="A821" s="4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45">
      <c r="A822" s="4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45">
      <c r="A823" s="4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45">
      <c r="A824" s="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45">
      <c r="A825" s="4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45">
      <c r="A826" s="4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45">
      <c r="A827" s="4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45">
      <c r="A828" s="4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45">
      <c r="A829" s="4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45">
      <c r="A830" s="4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45">
      <c r="A831" s="4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45">
      <c r="A832" s="4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45">
      <c r="A833" s="4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45">
      <c r="A834" s="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45">
      <c r="A835" s="4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45">
      <c r="A836" s="4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45">
      <c r="A837" s="4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45">
      <c r="A838" s="4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45">
      <c r="A839" s="4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45">
      <c r="A840" s="4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45">
      <c r="A841" s="4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45">
      <c r="A842" s="4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45">
      <c r="A843" s="4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45">
      <c r="A844" s="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45">
      <c r="A845" s="4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45">
      <c r="A846" s="4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45">
      <c r="A847" s="4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45">
      <c r="A848" s="4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45">
      <c r="A849" s="4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45">
      <c r="A850" s="4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45">
      <c r="A851" s="4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45">
      <c r="A852" s="4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45">
      <c r="A853" s="4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45">
      <c r="A854" s="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45">
      <c r="A855" s="4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45">
      <c r="A856" s="4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45">
      <c r="A857" s="4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45">
      <c r="A858" s="4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45">
      <c r="A859" s="4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45">
      <c r="A860" s="4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45">
      <c r="A861" s="4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45">
      <c r="A862" s="4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45">
      <c r="A863" s="4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45">
      <c r="A864" s="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45">
      <c r="A865" s="4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45">
      <c r="A866" s="4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45">
      <c r="A867" s="4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45">
      <c r="A868" s="4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45">
      <c r="A869" s="4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45">
      <c r="A870" s="4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45">
      <c r="A871" s="4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45">
      <c r="A872" s="4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45">
      <c r="A873" s="4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45">
      <c r="A874" s="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45">
      <c r="A875" s="4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45">
      <c r="A876" s="4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45">
      <c r="A877" s="4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45">
      <c r="A878" s="4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45">
      <c r="A879" s="4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45">
      <c r="A880" s="4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45">
      <c r="A881" s="4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45">
      <c r="A882" s="4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45">
      <c r="A883" s="4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45">
      <c r="A884" s="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45">
      <c r="A885" s="4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45">
      <c r="A886" s="4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45">
      <c r="A887" s="4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45">
      <c r="A888" s="4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45">
      <c r="A889" s="4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45">
      <c r="A890" s="4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45">
      <c r="A891" s="4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45">
      <c r="A892" s="4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45">
      <c r="A893" s="4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45">
      <c r="A894" s="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45">
      <c r="A895" s="4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45">
      <c r="A896" s="4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45">
      <c r="A897" s="4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45">
      <c r="A898" s="4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45">
      <c r="A899" s="4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45">
      <c r="A900" s="4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45">
      <c r="A901" s="4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45">
      <c r="A902" s="4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45">
      <c r="A903" s="4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45">
      <c r="A904" s="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45">
      <c r="A905" s="4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45">
      <c r="A906" s="4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45">
      <c r="A907" s="4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45">
      <c r="A908" s="4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45">
      <c r="A909" s="4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45">
      <c r="A910" s="4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45">
      <c r="A911" s="4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45">
      <c r="A912" s="4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45">
      <c r="A913" s="4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45">
      <c r="A914" s="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45">
      <c r="A915" s="4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45">
      <c r="A916" s="4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45">
      <c r="A917" s="4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45">
      <c r="A918" s="4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45">
      <c r="A919" s="4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45">
      <c r="A920" s="4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45">
      <c r="A921" s="4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45">
      <c r="A922" s="4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45">
      <c r="A923" s="4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45">
      <c r="A924" s="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45">
      <c r="A925" s="4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45">
      <c r="A926" s="4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45">
      <c r="A927" s="4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45">
      <c r="A928" s="4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45">
      <c r="A929" s="4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45">
      <c r="A930" s="4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45">
      <c r="A931" s="4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45">
      <c r="A932" s="4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45">
      <c r="A933" s="4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45">
      <c r="A934" s="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45">
      <c r="A935" s="4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45">
      <c r="A936" s="4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45">
      <c r="A937" s="4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45">
      <c r="A938" s="4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45">
      <c r="A939" s="4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45">
      <c r="A940" s="4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45">
      <c r="A941" s="4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45">
      <c r="A942" s="4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45">
      <c r="A943" s="4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45">
      <c r="A944" s="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45">
      <c r="A945" s="4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45">
      <c r="A946" s="4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45">
      <c r="A947" s="4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45">
      <c r="A948" s="4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45">
      <c r="A949" s="4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45">
      <c r="A950" s="4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45">
      <c r="A951" s="4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45">
      <c r="A952" s="4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45">
      <c r="A953" s="4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45">
      <c r="A954" s="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45">
      <c r="A955" s="4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45">
      <c r="A956" s="4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45">
      <c r="A957" s="4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45">
      <c r="A958" s="4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45">
      <c r="A959" s="4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45">
      <c r="A960" s="4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45">
      <c r="A961" s="4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45">
      <c r="A962" s="4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45">
      <c r="A963" s="4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45">
      <c r="A964" s="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45">
      <c r="A965" s="4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45">
      <c r="A966" s="4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45">
      <c r="A967" s="4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45">
      <c r="A968" s="4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45">
      <c r="A969" s="4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45">
      <c r="A970" s="4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45">
      <c r="A971" s="4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45">
      <c r="A972" s="4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45">
      <c r="A973" s="4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45">
      <c r="A974" s="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45">
      <c r="A975" s="4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45">
      <c r="A976" s="4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45">
      <c r="A977" s="4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45">
      <c r="A978" s="4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45">
      <c r="A979" s="4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45">
      <c r="A980" s="4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45">
      <c r="A981" s="4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45">
      <c r="A982" s="4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45">
      <c r="A983" s="4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45">
      <c r="A984" s="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45">
      <c r="A985" s="4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45">
      <c r="A986" s="4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45">
      <c r="A987" s="4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45">
      <c r="A988" s="4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45">
      <c r="A989" s="4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45">
      <c r="A990" s="4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45">
      <c r="A991" s="4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45">
      <c r="A992" s="4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45">
      <c r="A993" s="4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45">
      <c r="A994" s="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45">
      <c r="A995" s="4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45">
      <c r="A996" s="4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45">
      <c r="A997" s="4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45">
      <c r="A998" s="4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45">
      <c r="A999" s="4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45">
      <c r="A1000" s="4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45">
      <c r="A1001" s="4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45">
      <c r="A1002" s="4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45">
      <c r="A1003" s="4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45">
      <c r="A1004" s="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45">
      <c r="A1005" s="4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45">
      <c r="A1006" s="4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45">
      <c r="A1007" s="4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45">
      <c r="A1008" s="4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45">
      <c r="A1009" s="4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45">
      <c r="A1010" s="4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45">
      <c r="A1011" s="4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45">
      <c r="A1012" s="4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45">
      <c r="A1013" s="4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45">
      <c r="A1014" s="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45">
      <c r="A1015" s="4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45">
      <c r="A1016" s="4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45">
      <c r="A1017" s="4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45">
      <c r="A1018" s="4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45">
      <c r="A1019" s="4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45">
      <c r="A1020" s="4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45">
      <c r="A1021" s="4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45">
      <c r="A1022" s="4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45">
      <c r="A1023" s="4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45">
      <c r="A1024" s="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45">
      <c r="A1025" s="4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45">
      <c r="A1026" s="4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45">
      <c r="A1027" s="4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45">
      <c r="A1028" s="4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45">
      <c r="A1029" s="4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45">
      <c r="A1030" s="4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45">
      <c r="A1031" s="4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45">
      <c r="A1032" s="4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45">
      <c r="A1033" s="4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45">
      <c r="A1034" s="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45">
      <c r="A1035" s="4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45">
      <c r="A1036" s="4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45">
      <c r="A1037" s="4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45">
      <c r="A1038" s="4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45">
      <c r="A1039" s="4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45">
      <c r="A1040" s="4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45">
      <c r="A1041" s="4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45">
      <c r="A1042" s="4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45">
      <c r="A1043" s="4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45">
      <c r="A1044" s="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45">
      <c r="A1045" s="4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45">
      <c r="A1046" s="4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45">
      <c r="A1047" s="4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45">
      <c r="A1048" s="4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45">
      <c r="A1049" s="4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45">
      <c r="A1050" s="4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45">
      <c r="A1051" s="4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45">
      <c r="A1052" s="4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45">
      <c r="A1053" s="4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45">
      <c r="A1054" s="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45">
      <c r="A1055" s="4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45">
      <c r="A1056" s="4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45">
      <c r="A1057" s="4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45">
      <c r="A1058" s="4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45">
      <c r="A1059" s="4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45">
      <c r="A1060" s="4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45">
      <c r="A1061" s="4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45">
      <c r="A1062" s="4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45">
      <c r="A1063" s="4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45">
      <c r="A1064" s="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45">
      <c r="A1065" s="4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45">
      <c r="A1066" s="4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45">
      <c r="A1067" s="4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45">
      <c r="A1068" s="4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45">
      <c r="A1069" s="4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45">
      <c r="A1070" s="4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45">
      <c r="A1071" s="4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45">
      <c r="A1072" s="4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45">
      <c r="A1073" s="4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45">
      <c r="A1074" s="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45">
      <c r="A1075" s="4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45">
      <c r="A1076" s="4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45">
      <c r="A1077" s="4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45">
      <c r="A1078" s="4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45">
      <c r="A1079" s="4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45">
      <c r="A1080" s="4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45">
      <c r="A1081" s="4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45">
      <c r="A1082" s="4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45">
      <c r="A1083" s="4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45">
      <c r="A1084" s="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45">
      <c r="A1085" s="4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45">
      <c r="A1086" s="4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45">
      <c r="A1087" s="4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45">
      <c r="A1088" s="4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45">
      <c r="A1089" s="4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45">
      <c r="A1090" s="4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45">
      <c r="A1091" s="4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45">
      <c r="A1092" s="4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45">
      <c r="A1093" s="4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45">
      <c r="A1094" s="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45">
      <c r="A1095" s="4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45">
      <c r="A1096" s="4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45">
      <c r="A1097" s="4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45">
      <c r="A1098" s="4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45">
      <c r="A1099" s="4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45">
      <c r="A1100" s="4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45">
      <c r="A1101" s="4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45">
      <c r="A1102" s="4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45">
      <c r="A1103" s="4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45">
      <c r="A1104" s="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45">
      <c r="A1105" s="4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45">
      <c r="A1106" s="4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45">
      <c r="A1107" s="4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45">
      <c r="A1108" s="4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45">
      <c r="A1109" s="4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45">
      <c r="A1110" s="4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45">
      <c r="A1111" s="4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45">
      <c r="A1112" s="4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45">
      <c r="A1113" s="4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45">
      <c r="A1114" s="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45">
      <c r="A1115" s="4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45">
      <c r="A1116" s="4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45">
      <c r="A1117" s="4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45">
      <c r="A1118" s="4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45">
      <c r="A1119" s="4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45">
      <c r="A1120" s="4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45">
      <c r="A1121" s="4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45">
      <c r="A1122" s="4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45">
      <c r="A1123" s="4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45">
      <c r="A1124" s="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45">
      <c r="A1125" s="4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45">
      <c r="A1126" s="4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45">
      <c r="A1127" s="4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45">
      <c r="A1128" s="4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45">
      <c r="A1129" s="4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45">
      <c r="A1130" s="4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45">
      <c r="A1131" s="4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45">
      <c r="A1132" s="4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45">
      <c r="A1133" s="4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45">
      <c r="A1134" s="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45">
      <c r="A1135" s="4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45">
      <c r="A1136" s="4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45">
      <c r="A1137" s="4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45">
      <c r="A1138" s="4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45">
      <c r="A1139" s="4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45">
      <c r="A1140" s="4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45">
      <c r="A1141" s="4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45">
      <c r="A1142" s="4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45">
      <c r="A1143" s="4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45">
      <c r="A1144" s="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45">
      <c r="A1145" s="4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45">
      <c r="A1146" s="4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45">
      <c r="A1147" s="4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45">
      <c r="A1148" s="4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45">
      <c r="A1149" s="4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45">
      <c r="A1150" s="4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45">
      <c r="A1151" s="4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45">
      <c r="A1152" s="4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45">
      <c r="A1153" s="4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45">
      <c r="A1154" s="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45">
      <c r="A1155" s="4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45">
      <c r="A1156" s="4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45">
      <c r="A1157" s="4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45">
      <c r="A1158" s="4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45">
      <c r="A1159" s="4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45">
      <c r="A1160" s="4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45">
      <c r="A1161" s="4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45">
      <c r="A1162" s="4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45">
      <c r="A1163" s="4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45">
      <c r="A1164" s="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45">
      <c r="A1165" s="4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45">
      <c r="A1166" s="4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45">
      <c r="A1167" s="4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45">
      <c r="A1168" s="4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45">
      <c r="A1169" s="4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45">
      <c r="A1170" s="4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45">
      <c r="A1171" s="4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45">
      <c r="A1172" s="4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45">
      <c r="A1173" s="4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45">
      <c r="A1174" s="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45">
      <c r="A1175" s="4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45">
      <c r="A1176" s="4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45">
      <c r="A1177" s="4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45">
      <c r="A1178" s="4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45">
      <c r="A1179" s="4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45">
      <c r="A1180" s="4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45">
      <c r="A1181" s="4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45">
      <c r="A1182" s="4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45">
      <c r="A1183" s="4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45">
      <c r="A1184" s="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45">
      <c r="A1185" s="4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45">
      <c r="A1186" s="4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45">
      <c r="A1187" s="4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45">
      <c r="A1188" s="4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45">
      <c r="A1189" s="4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45">
      <c r="A1190" s="4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45">
      <c r="A1191" s="4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45">
      <c r="A1192" s="4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45">
      <c r="A1193" s="4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45">
      <c r="A1194" s="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45">
      <c r="A1195" s="4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45">
      <c r="A1196" s="4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45">
      <c r="A1197" s="4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45">
      <c r="A1198" s="4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45">
      <c r="A1199" s="4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45">
      <c r="A1200" s="4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45">
      <c r="A1201" s="4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45">
      <c r="A1202" s="4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45">
      <c r="A1203" s="4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45">
      <c r="A1204" s="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45">
      <c r="A1205" s="4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45">
      <c r="A1206" s="4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45">
      <c r="A1207" s="4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45">
      <c r="A1208" s="4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45">
      <c r="A1209" s="4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45">
      <c r="A1210" s="4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45">
      <c r="A1211" s="4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45">
      <c r="A1212" s="4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45">
      <c r="A1213" s="4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45">
      <c r="A1214" s="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45">
      <c r="A1215" s="4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45">
      <c r="A1216" s="4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45">
      <c r="A1217" s="4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45">
      <c r="A1218" s="4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45">
      <c r="A1219" s="4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45">
      <c r="A1220" s="4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45">
      <c r="A1221" s="4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45">
      <c r="A1222" s="4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45">
      <c r="A1223" s="4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45">
      <c r="A1224" s="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45">
      <c r="A1225" s="4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45">
      <c r="A1226" s="4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45">
      <c r="A1227" s="4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45">
      <c r="A1228" s="4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45">
      <c r="A1229" s="4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45">
      <c r="A1230" s="4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45">
      <c r="A1231" s="4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45">
      <c r="A1232" s="4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45">
      <c r="A1233" s="4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45">
      <c r="A1234" s="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45">
      <c r="A1235" s="4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45">
      <c r="A1236" s="4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45">
      <c r="A1237" s="4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45">
      <c r="A1238" s="4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45">
      <c r="A1239" s="4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45">
      <c r="A1240" s="4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45">
      <c r="A1241" s="4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45">
      <c r="A1242" s="4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45">
      <c r="A1243" s="4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45">
      <c r="A1244" s="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45">
      <c r="A1245" s="4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45">
      <c r="A1246" s="4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45">
      <c r="A1247" s="4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45">
      <c r="A1248" s="4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45">
      <c r="A1249" s="4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45">
      <c r="A1250" s="4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45">
      <c r="A1251" s="4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45">
      <c r="A1252" s="4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45">
      <c r="A1253" s="4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45">
      <c r="A1254" s="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45">
      <c r="A1255" s="4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45">
      <c r="A1256" s="4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45">
      <c r="A1257" s="4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45">
      <c r="A1258" s="4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45">
      <c r="A1259" s="4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45">
      <c r="A1260" s="4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45">
      <c r="A1261" s="4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45">
      <c r="A1262" s="4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45">
      <c r="A1263" s="4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45">
      <c r="A1264" s="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45">
      <c r="A1265" s="4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45">
      <c r="A1266" s="4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45">
      <c r="A1267" s="4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45">
      <c r="A1268" s="4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45">
      <c r="A1269" s="4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45">
      <c r="A1270" s="4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45">
      <c r="A1271" s="4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45">
      <c r="A1272" s="4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45">
      <c r="A1273" s="4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45">
      <c r="A1274" s="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45">
      <c r="A1275" s="4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45">
      <c r="A1276" s="4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45">
      <c r="A1277" s="4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45">
      <c r="A1278" s="4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45">
      <c r="A1279" s="4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45">
      <c r="A1280" s="4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45">
      <c r="A1281" s="4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45">
      <c r="A1282" s="4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45">
      <c r="A1283" s="4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45">
      <c r="A1284" s="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45">
      <c r="A1285" s="4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45">
      <c r="A1286" s="4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45">
      <c r="A1287" s="4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45">
      <c r="A1288" s="4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45">
      <c r="A1289" s="4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45">
      <c r="A1290" s="4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45">
      <c r="A1291" s="4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45">
      <c r="A1292" s="4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45">
      <c r="A1293" s="4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45">
      <c r="A1294" s="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45">
      <c r="A1295" s="4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45">
      <c r="A1296" s="4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45">
      <c r="A1297" s="4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45">
      <c r="A1298" s="4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45">
      <c r="A1299" s="4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45">
      <c r="A1300" s="4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45">
      <c r="A1301" s="4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45">
      <c r="A1302" s="4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45">
      <c r="A1303" s="4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45">
      <c r="A1304" s="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45">
      <c r="A1305" s="4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45">
      <c r="A1306" s="4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45">
      <c r="A1307" s="4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45">
      <c r="A1308" s="4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45">
      <c r="A1309" s="4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45">
      <c r="A1310" s="4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45">
      <c r="A1311" s="4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45">
      <c r="A1312" s="4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45">
      <c r="A1313" s="4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45">
      <c r="A1314" s="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45">
      <c r="A1315" s="4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45">
      <c r="A1316" s="4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45">
      <c r="A1317" s="4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45">
      <c r="A1318" s="4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45">
      <c r="A1319" s="4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45">
      <c r="A1320" s="4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45">
      <c r="A1321" s="4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45">
      <c r="A1322" s="4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45">
      <c r="A1323" s="4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45">
      <c r="A1324" s="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45">
      <c r="A1325" s="4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45">
      <c r="A1326" s="4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45">
      <c r="A1327" s="4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45">
      <c r="A1328" s="4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45">
      <c r="A1329" s="4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45">
      <c r="A1330" s="4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45">
      <c r="A1331" s="4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45">
      <c r="A1332" s="4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45">
      <c r="A1333" s="4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45">
      <c r="A1334" s="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45">
      <c r="A1335" s="4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45">
      <c r="A1336" s="4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45">
      <c r="A1337" s="4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45">
      <c r="A1338" s="4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45">
      <c r="A1339" s="4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45">
      <c r="A1340" s="4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45">
      <c r="A1341" s="4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45">
      <c r="A1342" s="4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45">
      <c r="A1343" s="4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45">
      <c r="A1344" s="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45">
      <c r="A1345" s="4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45">
      <c r="A1346" s="4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45">
      <c r="A1347" s="4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45">
      <c r="A1348" s="4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45">
      <c r="A1349" s="4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45">
      <c r="A1350" s="4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45">
      <c r="A1351" s="4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45">
      <c r="A1352" s="4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45">
      <c r="A1353" s="4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45">
      <c r="A1354" s="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45">
      <c r="A1355" s="4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45">
      <c r="A1356" s="4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45">
      <c r="A1357" s="4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45">
      <c r="A1358" s="4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45">
      <c r="A1359" s="4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45">
      <c r="A1360" s="4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45">
      <c r="A1361" s="4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45">
      <c r="A1362" s="4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45">
      <c r="A1363" s="4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45">
      <c r="A1364" s="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45">
      <c r="A1365" s="4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45">
      <c r="A1366" s="4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45">
      <c r="A1367" s="4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45">
      <c r="A1368" s="4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45">
      <c r="A1369" s="4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45">
      <c r="A1370" s="4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45">
      <c r="A1371" s="4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45">
      <c r="A1372" s="4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45">
      <c r="A1373" s="4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45">
      <c r="A1374" s="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45">
      <c r="A1375" s="4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45">
      <c r="A1376" s="4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45">
      <c r="A1377" s="4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45">
      <c r="A1378" s="4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45">
      <c r="A1379" s="4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45">
      <c r="A1380" s="4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45">
      <c r="A1381" s="4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45">
      <c r="A1382" s="4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45">
      <c r="A1383" s="4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45">
      <c r="A1384" s="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45">
      <c r="A1385" s="4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45">
      <c r="A1386" s="4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45">
      <c r="A1387" s="4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45">
      <c r="A1388" s="4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45">
      <c r="A1389" s="4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45">
      <c r="A1390" s="4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45">
      <c r="A1391" s="4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45">
      <c r="A1392" s="4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45">
      <c r="A1393" s="4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45">
      <c r="A1394" s="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45">
      <c r="A1395" s="4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45">
      <c r="A1396" s="4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45">
      <c r="A1397" s="4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45">
      <c r="A1398" s="4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45">
      <c r="A1399" s="4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45">
      <c r="A1400" s="4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45">
      <c r="A1401" s="4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45">
      <c r="A1402" s="4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45">
      <c r="A1403" s="4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45">
      <c r="A1404" s="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45">
      <c r="A1405" s="4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45">
      <c r="A1406" s="4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45">
      <c r="A1407" s="4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45">
      <c r="A1408" s="4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45">
      <c r="A1409" s="4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45">
      <c r="A1410" s="4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45">
      <c r="A1411" s="4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45">
      <c r="A1412" s="4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45">
      <c r="A1413" s="4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45">
      <c r="A1414" s="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45">
      <c r="A1415" s="4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45">
      <c r="A1416" s="4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45">
      <c r="A1417" s="4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45">
      <c r="A1418" s="4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45">
      <c r="A1419" s="4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45">
      <c r="A1420" s="4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45">
      <c r="A1421" s="4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45">
      <c r="A1422" s="4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45">
      <c r="A1423" s="4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45">
      <c r="A1424" s="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45">
      <c r="A1425" s="4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45">
      <c r="A1426" s="4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45">
      <c r="A1427" s="4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45">
      <c r="A1428" s="4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45">
      <c r="A1429" s="4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45">
      <c r="A1430" s="4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45">
      <c r="A1431" s="4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45">
      <c r="A1432" s="4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45">
      <c r="A1433" s="4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45">
      <c r="A1434" s="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45">
      <c r="A1435" s="4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45">
      <c r="A1436" s="4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45">
      <c r="A1437" s="4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45">
      <c r="A1438" s="4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45">
      <c r="A1439" s="4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45">
      <c r="A1440" s="4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45">
      <c r="A1441" s="4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45">
      <c r="A1442" s="4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45">
      <c r="A1443" s="4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45">
      <c r="A1444" s="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45">
      <c r="A1445" s="4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45">
      <c r="A1446" s="4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45">
      <c r="A1447" s="4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45">
      <c r="A1448" s="4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45">
      <c r="A1449" s="4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45">
      <c r="A1450" s="4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45">
      <c r="A1451" s="4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45">
      <c r="A1452" s="4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45">
      <c r="A1453" s="4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45">
      <c r="A1454" s="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45">
      <c r="A1455" s="4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45">
      <c r="A1456" s="4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45">
      <c r="A1457" s="4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45">
      <c r="A1458" s="4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45">
      <c r="A1459" s="4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45">
      <c r="A1460" s="4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45">
      <c r="A1461" s="4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45">
      <c r="A1462" s="4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45">
      <c r="A1463" s="4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45">
      <c r="A1464" s="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45">
      <c r="A1465" s="4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45">
      <c r="A1466" s="4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45">
      <c r="A1467" s="4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45">
      <c r="A1468" s="4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45">
      <c r="A1469" s="4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45">
      <c r="A1470" s="4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45">
      <c r="A1471" s="4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45">
      <c r="A1472" s="4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45">
      <c r="A1473" s="4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45">
      <c r="A1474" s="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45">
      <c r="A1475" s="4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45">
      <c r="A1476" s="4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45">
      <c r="A1477" s="4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45">
      <c r="A1478" s="4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45">
      <c r="A1479" s="4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45">
      <c r="A1480" s="4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45">
      <c r="A1481" s="4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45">
      <c r="A1482" s="4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45">
      <c r="A1483" s="4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45">
      <c r="A1484" s="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45">
      <c r="A1485" s="4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45">
      <c r="A1486" s="4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45">
      <c r="A1487" s="4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45">
      <c r="A1488" s="4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45">
      <c r="A1489" s="4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45">
      <c r="A1490" s="4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45">
      <c r="A1491" s="4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45">
      <c r="A1492" s="4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45">
      <c r="A1493" s="4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45">
      <c r="A1494" s="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45">
      <c r="A1495" s="4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45">
      <c r="A1496" s="4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45">
      <c r="A1497" s="4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45">
      <c r="A1498" s="4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45">
      <c r="A1499" s="4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45">
      <c r="A1500" s="4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45">
      <c r="A1501" s="4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45">
      <c r="A1502" s="4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45">
      <c r="A1503" s="4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45">
      <c r="A1504" s="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45">
      <c r="A1505" s="4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45">
      <c r="A1506" s="4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45">
      <c r="A1507" s="4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45">
      <c r="A1508" s="4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45">
      <c r="A1509" s="4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45">
      <c r="A1510" s="4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45">
      <c r="A1511" s="4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45">
      <c r="A1512" s="4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45">
      <c r="A1513" s="4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45">
      <c r="A1514" s="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45">
      <c r="A1515" s="4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45">
      <c r="A1516" s="4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45">
      <c r="A1517" s="4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45">
      <c r="A1518" s="4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45">
      <c r="A1519" s="4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45">
      <c r="A1520" s="4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45">
      <c r="A1521" s="4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45">
      <c r="A1522" s="4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45">
      <c r="A1523" s="4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45">
      <c r="A1524" s="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45">
      <c r="A1525" s="4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45">
      <c r="A1526" s="4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45">
      <c r="A1527" s="4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45">
      <c r="A1528" s="4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45">
      <c r="A1529" s="4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45">
      <c r="A1530" s="4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45">
      <c r="A1531" s="4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45">
      <c r="A1532" s="4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45">
      <c r="A1533" s="4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45">
      <c r="A1534" s="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45">
      <c r="A1535" s="4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45">
      <c r="A1536" s="4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45">
      <c r="A1537" s="4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45">
      <c r="A1538" s="4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45">
      <c r="A1539" s="4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45">
      <c r="A1540" s="4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45">
      <c r="A1541" s="4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45">
      <c r="A1542" s="4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45">
      <c r="A1543" s="4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45">
      <c r="A1544" s="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45">
      <c r="A1545" s="4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45">
      <c r="A1546" s="4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45">
      <c r="A1547" s="4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45">
      <c r="A1548" s="4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45">
      <c r="A1549" s="4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45">
      <c r="A1550" s="4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45">
      <c r="A1551" s="4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45">
      <c r="A1552" s="4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45">
      <c r="A1553" s="4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45">
      <c r="A1554" s="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45">
      <c r="A1555" s="4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45">
      <c r="A1556" s="4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45">
      <c r="A1557" s="4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45">
      <c r="A1558" s="4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45">
      <c r="A1559" s="4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45">
      <c r="A1560" s="4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45">
      <c r="A1561" s="4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45">
      <c r="A1562" s="4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45">
      <c r="A1563" s="4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45">
      <c r="A1564" s="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45">
      <c r="A1565" s="4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45">
      <c r="A1566" s="4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45">
      <c r="A1567" s="4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45">
      <c r="A1568" s="4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45">
      <c r="A1569" s="4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45">
      <c r="A1570" s="4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45">
      <c r="A1571" s="4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45">
      <c r="A1572" s="4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45">
      <c r="A1573" s="4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45">
      <c r="A1574" s="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45">
      <c r="A1575" s="4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45">
      <c r="A1576" s="4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45">
      <c r="A1577" s="4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45">
      <c r="A1578" s="4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45">
      <c r="A1579" s="4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45">
      <c r="A1580" s="4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45">
      <c r="A1581" s="4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45">
      <c r="A1582" s="4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45">
      <c r="A1583" s="4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45">
      <c r="A1584" s="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45">
      <c r="A1585" s="4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45">
      <c r="A1586" s="4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45">
      <c r="A1587" s="4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45">
      <c r="A1588" s="4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45">
      <c r="A1589" s="4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45">
      <c r="A1590" s="4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45">
      <c r="A1591" s="4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45">
      <c r="A1592" s="4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45">
      <c r="A1593" s="4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45">
      <c r="A1594" s="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45">
      <c r="A1595" s="4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45">
      <c r="A1596" s="4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45">
      <c r="A1597" s="4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45">
      <c r="A1598" s="4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45">
      <c r="A1599" s="4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45">
      <c r="A1600" s="4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45">
      <c r="A1601" s="4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45">
      <c r="A1602" s="4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45">
      <c r="A1603" s="4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45">
      <c r="A1604" s="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45">
      <c r="A1605" s="4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45">
      <c r="A1606" s="4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45">
      <c r="A1607" s="4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45">
      <c r="A1608" s="4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45">
      <c r="A1609" s="4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45">
      <c r="A1610" s="4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45">
      <c r="A1611" s="4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45">
      <c r="A1612" s="4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45">
      <c r="A1613" s="4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45">
      <c r="A1614" s="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45">
      <c r="A1615" s="4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45">
      <c r="A1616" s="4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45">
      <c r="A1617" s="4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45">
      <c r="A1618" s="4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45">
      <c r="A1619" s="4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45">
      <c r="A1620" s="4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45">
      <c r="A1621" s="4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45">
      <c r="A1622" s="4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45">
      <c r="A1623" s="4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45">
      <c r="A1624" s="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45">
      <c r="A1625" s="4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45">
      <c r="A1626" s="4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45">
      <c r="A1627" s="4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45">
      <c r="A1628" s="4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45">
      <c r="A1629" s="4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45">
      <c r="A1630" s="4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45">
      <c r="A1631" s="4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45">
      <c r="A1632" s="4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45">
      <c r="A1633" s="4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45">
      <c r="A1634" s="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45">
      <c r="A1635" s="4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45">
      <c r="A1636" s="4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45">
      <c r="A1637" s="4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45">
      <c r="A1638" s="4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45">
      <c r="A1639" s="4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45">
      <c r="A1640" s="4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45">
      <c r="A1641" s="4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45">
      <c r="A1642" s="4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45">
      <c r="A1643" s="4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45">
      <c r="A1644" s="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45">
      <c r="A1645" s="4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45">
      <c r="A1646" s="4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45">
      <c r="A1647" s="4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45">
      <c r="A1648" s="4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45">
      <c r="A1649" s="4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45">
      <c r="A1650" s="4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45">
      <c r="A1651" s="4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45">
      <c r="A1652" s="4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45">
      <c r="A1653" s="4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45">
      <c r="A1654" s="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45">
      <c r="A1655" s="4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45">
      <c r="A1656" s="4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45">
      <c r="A1657" s="4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45">
      <c r="A1658" s="4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45">
      <c r="A1659" s="4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45">
      <c r="A1660" s="4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45">
      <c r="A1661" s="4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45">
      <c r="A1662" s="4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45">
      <c r="A1663" s="4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45">
      <c r="A1664" s="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45">
      <c r="A1665" s="4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45">
      <c r="A1666" s="4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45">
      <c r="A1667" s="4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45">
      <c r="A1668" s="4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45">
      <c r="A1669" s="4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45">
      <c r="A1670" s="4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45">
      <c r="A1671" s="4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45">
      <c r="A1672" s="4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45">
      <c r="A1673" s="4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45">
      <c r="A1674" s="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45">
      <c r="A1675" s="4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45">
      <c r="A1676" s="4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45">
      <c r="A1677" s="4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45">
      <c r="A1678" s="4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45">
      <c r="A1679" s="4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45">
      <c r="A1680" s="4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45">
      <c r="A1681" s="4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45">
      <c r="A1682" s="4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45">
      <c r="A1683" s="4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45">
      <c r="A1684" s="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45">
      <c r="A1685" s="4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45">
      <c r="A1686" s="4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45">
      <c r="A1687" s="4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45">
      <c r="A1688" s="4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45">
      <c r="A1689" s="4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45">
      <c r="A1690" s="4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45">
      <c r="A1691" s="4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45">
      <c r="A1692" s="4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45">
      <c r="A1693" s="4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45">
      <c r="A1694" s="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45">
      <c r="A1695" s="4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45">
      <c r="A1696" s="4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45">
      <c r="A1697" s="4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45">
      <c r="A1698" s="4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45">
      <c r="A1699" s="4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45">
      <c r="A1700" s="4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45">
      <c r="A1701" s="4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45">
      <c r="A1702" s="4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45">
      <c r="A1703" s="4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45">
      <c r="A1704" s="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45">
      <c r="A1705" s="4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45">
      <c r="A1706" s="4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45">
      <c r="A1707" s="4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45">
      <c r="A1708" s="4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45">
      <c r="A1709" s="4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45">
      <c r="A1710" s="4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45">
      <c r="A1711" s="4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45">
      <c r="A1712" s="4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45">
      <c r="A1713" s="4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45">
      <c r="A1714" s="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45">
      <c r="A1715" s="4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45">
      <c r="A1716" s="4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45">
      <c r="A1717" s="4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45">
      <c r="A1718" s="4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45">
      <c r="A1719" s="4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45">
      <c r="A1720" s="4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45">
      <c r="A1721" s="4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45">
      <c r="A1722" s="4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45">
      <c r="A1723" s="4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45">
      <c r="A1724" s="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45">
      <c r="A1725" s="4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45">
      <c r="A1726" s="4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45">
      <c r="A1727" s="4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45">
      <c r="A1728" s="4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45">
      <c r="A1729" s="4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45">
      <c r="A1730" s="4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45">
      <c r="A1731" s="4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45">
      <c r="A1732" s="4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45">
      <c r="A1733" s="4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45">
      <c r="A1734" s="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45">
      <c r="A1735" s="4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45">
      <c r="A1736" s="4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45">
      <c r="A1737" s="4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45">
      <c r="A1738" s="4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45">
      <c r="A1739" s="4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45">
      <c r="A1740" s="4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45">
      <c r="A1741" s="4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45">
      <c r="A1742" s="4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45">
      <c r="A1743" s="4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45">
      <c r="A1744" s="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45">
      <c r="A1745" s="4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45">
      <c r="A1746" s="4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45">
      <c r="A1747" s="4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45">
      <c r="A1748" s="4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45">
      <c r="A1749" s="4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45">
      <c r="A1750" s="4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45">
      <c r="A1751" s="4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45">
      <c r="A1752" s="4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45">
      <c r="A1753" s="4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45">
      <c r="A1754" s="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45">
      <c r="A1755" s="4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45">
      <c r="A1756" s="4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45">
      <c r="A1757" s="4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45">
      <c r="A1758" s="4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45">
      <c r="A1759" s="4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45">
      <c r="A1760" s="4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45">
      <c r="A1761" s="4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45">
      <c r="A1762" s="4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45">
      <c r="A1763" s="4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45">
      <c r="A1764" s="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45">
      <c r="A1765" s="4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45">
      <c r="A1766" s="4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45">
      <c r="A1767" s="4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45">
      <c r="A1768" s="4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45">
      <c r="A1769" s="4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45">
      <c r="A1770" s="4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45">
      <c r="A1771" s="4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45">
      <c r="A1772" s="4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45">
      <c r="A1773" s="4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45">
      <c r="A1774" s="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45">
      <c r="A1775" s="4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45">
      <c r="A1776" s="4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45">
      <c r="A1777" s="4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45">
      <c r="A1778" s="4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45">
      <c r="A1779" s="4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45">
      <c r="A1780" s="4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45">
      <c r="A1781" s="4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45">
      <c r="A1782" s="4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45">
      <c r="A1783" s="4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45">
      <c r="A1784" s="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45">
      <c r="A1785" s="4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45">
      <c r="A1786" s="4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45">
      <c r="A1787" s="4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45">
      <c r="A1788" s="4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45">
      <c r="A1789" s="4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45">
      <c r="A1790" s="4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45">
      <c r="A1791" s="4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45">
      <c r="A1792" s="4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45">
      <c r="A1793" s="4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45">
      <c r="A1794" s="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45">
      <c r="A1795" s="4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45">
      <c r="A1796" s="4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45">
      <c r="A1797" s="4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45">
      <c r="A1798" s="4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45">
      <c r="A1799" s="4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45">
      <c r="A1800" s="4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45">
      <c r="A1801" s="4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45">
      <c r="A1802" s="4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45">
      <c r="A1803" s="4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45">
      <c r="A1804" s="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45">
      <c r="A1805" s="4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45">
      <c r="A1806" s="4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45">
      <c r="A1807" s="4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45">
      <c r="A1808" s="4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45">
      <c r="A1809" s="4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45">
      <c r="A1810" s="4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45">
      <c r="A1811" s="4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45">
      <c r="A1812" s="4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45">
      <c r="A1813" s="4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45">
      <c r="A1814" s="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45">
      <c r="A1815" s="4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45">
      <c r="A1816" s="4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45">
      <c r="A1817" s="4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45">
      <c r="A1818" s="4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45">
      <c r="A1819" s="4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45">
      <c r="A1820" s="4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45">
      <c r="A1821" s="4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45">
      <c r="A1822" s="4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45">
      <c r="A1823" s="4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45">
      <c r="A1824" s="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45">
      <c r="A1825" s="4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45">
      <c r="A1826" s="4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45">
      <c r="A1827" s="4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45">
      <c r="A1828" s="4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45">
      <c r="A1829" s="4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45">
      <c r="A1830" s="4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45">
      <c r="A1831" s="4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45">
      <c r="A1832" s="4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45">
      <c r="A1833" s="4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45">
      <c r="A1834" s="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45">
      <c r="A1835" s="4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45">
      <c r="A1836" s="4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45">
      <c r="A1837" s="4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45">
      <c r="A1838" s="4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45">
      <c r="A1839" s="4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45">
      <c r="A1840" s="4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45">
      <c r="A1841" s="4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45">
      <c r="A1842" s="4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45">
      <c r="A1843" s="4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45">
      <c r="A1844" s="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45">
      <c r="A1845" s="4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45">
      <c r="A1846" s="4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45">
      <c r="A1847" s="4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45">
      <c r="A1848" s="4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45">
      <c r="A1849" s="4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45">
      <c r="A1850" s="4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45">
      <c r="A1851" s="4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45">
      <c r="A1852" s="4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45">
      <c r="A1853" s="4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45">
      <c r="A1854" s="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45">
      <c r="A1855" s="4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45">
      <c r="A1856" s="4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45">
      <c r="A1857" s="4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45">
      <c r="A1858" s="4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45">
      <c r="A1859" s="4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45">
      <c r="A1860" s="4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45">
      <c r="A1861" s="4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45">
      <c r="A1862" s="4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45">
      <c r="A1863" s="4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45">
      <c r="A1864" s="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45">
      <c r="A1865" s="4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45">
      <c r="A1866" s="4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45">
      <c r="A1867" s="4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45">
      <c r="A1868" s="4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45">
      <c r="A1869" s="4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45">
      <c r="A1870" s="4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45">
      <c r="A1871" s="4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45">
      <c r="A1872" s="4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45">
      <c r="A1873" s="4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45">
      <c r="A1874" s="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45">
      <c r="A1875" s="4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45">
      <c r="A1876" s="4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45">
      <c r="A1877" s="4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45">
      <c r="A1878" s="4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45">
      <c r="A1879" s="4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45">
      <c r="A1880" s="4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45">
      <c r="A1881" s="4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45">
      <c r="A1882" s="4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45">
      <c r="A1883" s="4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45">
      <c r="A1884" s="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45">
      <c r="A1885" s="4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45">
      <c r="A1886" s="4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45">
      <c r="A1887" s="4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45">
      <c r="A1888" s="4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45">
      <c r="A1889" s="4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45">
      <c r="A1890" s="4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45">
      <c r="A1891" s="4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45">
      <c r="A1892" s="4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45">
      <c r="A1893" s="4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45">
      <c r="A1894" s="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45">
      <c r="A1895" s="4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45">
      <c r="A1896" s="4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45">
      <c r="A1897" s="4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45">
      <c r="A1898" s="4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45">
      <c r="A1899" s="4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45">
      <c r="A1900" s="4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45">
      <c r="A1901" s="4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45">
      <c r="A1902" s="4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45">
      <c r="A1903" s="4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45">
      <c r="A1904" s="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45">
      <c r="A1905" s="4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45">
      <c r="A1906" s="4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45">
      <c r="A1907" s="4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45">
      <c r="A1908" s="4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45">
      <c r="A1909" s="4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45">
      <c r="A1910" s="4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45">
      <c r="A1911" s="4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45">
      <c r="A1912" s="4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45">
      <c r="A1913" s="4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45">
      <c r="A1914" s="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45">
      <c r="A1915" s="4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45">
      <c r="A1916" s="4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45">
      <c r="A1917" s="4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45">
      <c r="A1918" s="4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45">
      <c r="A1919" s="4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45">
      <c r="A1920" s="4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45">
      <c r="A1921" s="4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45">
      <c r="A1922" s="4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45">
      <c r="A1923" s="4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45">
      <c r="A1924" s="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45">
      <c r="A1925" s="4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45">
      <c r="A1926" s="4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45">
      <c r="A1927" s="4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45">
      <c r="A1928" s="4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45">
      <c r="A1929" s="4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45">
      <c r="A1930" s="4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45">
      <c r="A1931" s="4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45">
      <c r="A1932" s="4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45">
      <c r="A1933" s="4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45">
      <c r="A1934" s="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45">
      <c r="A1935" s="4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45">
      <c r="A1936" s="4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45">
      <c r="A1937" s="4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45">
      <c r="A1938" s="4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45">
      <c r="A1939" s="4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45">
      <c r="A1940" s="4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45">
      <c r="A1941" s="4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45">
      <c r="A1942" s="4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45">
      <c r="A1943" s="4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45">
      <c r="A1944" s="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45">
      <c r="A1945" s="4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45">
      <c r="A1946" s="4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45">
      <c r="A1947" s="4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45">
      <c r="A1948" s="4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45">
      <c r="A1949" s="4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45">
      <c r="A1950" s="4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45">
      <c r="A1951" s="4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45">
      <c r="A1952" s="4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45">
      <c r="A1953" s="4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45">
      <c r="A1954" s="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45">
      <c r="A1955" s="4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45">
      <c r="A1956" s="4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45">
      <c r="A1957" s="4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45">
      <c r="A1958" s="4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45">
      <c r="A1959" s="4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45">
      <c r="A1960" s="4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45">
      <c r="A1961" s="4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45">
      <c r="A1962" s="4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45">
      <c r="A1963" s="4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45">
      <c r="A1964" s="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45">
      <c r="A1965" s="4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45">
      <c r="A1966" s="4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45">
      <c r="A1967" s="4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45">
      <c r="A1968" s="4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45">
      <c r="A1969" s="4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45">
      <c r="A1970" s="4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45">
      <c r="A1971" s="4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45">
      <c r="A1972" s="4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45">
      <c r="A1973" s="4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45">
      <c r="A1974" s="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45">
      <c r="A1975" s="4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45">
      <c r="A1976" s="4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45">
      <c r="A1977" s="4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45">
      <c r="A1978" s="4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45">
      <c r="A1979" s="4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45">
      <c r="A1980" s="4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45">
      <c r="A1981" s="4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45">
      <c r="A1982" s="4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45">
      <c r="A1983" s="4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45">
      <c r="A1984" s="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45">
      <c r="A1985" s="4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45">
      <c r="A1986" s="4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45">
      <c r="A1987" s="4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45">
      <c r="A1988" s="4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45">
      <c r="A1989" s="4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45">
      <c r="A1990" s="4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45">
      <c r="A1991" s="4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45">
      <c r="A1992" s="4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45">
      <c r="A1993" s="4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45">
      <c r="A1994" s="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45">
      <c r="A1995" s="4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45">
      <c r="A1996" s="4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45">
      <c r="A1997" s="4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45">
      <c r="A1998" s="4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45">
      <c r="A1999" s="4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45">
      <c r="A2000" s="4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45">
      <c r="A2001" s="4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45">
      <c r="A2002" s="4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45">
      <c r="A2003" s="4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45">
      <c r="A2004" s="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45">
      <c r="A2005" s="4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45">
      <c r="A2006" s="4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45">
      <c r="A2007" s="4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45">
      <c r="A2008" s="4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45">
      <c r="A2009" s="4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45">
      <c r="A2010" s="4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45">
      <c r="A2011" s="4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45">
      <c r="A2012" s="4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45">
      <c r="A2013" s="4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45">
      <c r="A2014" s="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45">
      <c r="A2015" s="4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45">
      <c r="A2016" s="4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45">
      <c r="A2017" s="4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45">
      <c r="A2018" s="4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45">
      <c r="A2019" s="4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45">
      <c r="A2020" s="4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45">
      <c r="A2021" s="4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45">
      <c r="A2022" s="4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45">
      <c r="A2023" s="4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45">
      <c r="A2024" s="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45">
      <c r="A2025" s="4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45">
      <c r="A2026" s="4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45">
      <c r="A2027" s="4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45">
      <c r="A2028" s="4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45">
      <c r="A2029" s="4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45">
      <c r="A2030" s="4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45">
      <c r="A2031" s="4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45">
      <c r="A2032" s="4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45">
      <c r="A2033" s="4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45">
      <c r="A2034" s="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45">
      <c r="A2035" s="4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45">
      <c r="A2036" s="4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45">
      <c r="A2037" s="4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45">
      <c r="A2038" s="4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45">
      <c r="A2039" s="4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45">
      <c r="A2040" s="4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45">
      <c r="A2041" s="4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45">
      <c r="A2042" s="4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45">
      <c r="A2043" s="4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45">
      <c r="A2044" s="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45">
      <c r="A2045" s="4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45">
      <c r="A2046" s="4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45">
      <c r="A2047" s="4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45">
      <c r="A2048" s="4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45">
      <c r="A2049" s="4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45">
      <c r="A2050" s="4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45">
      <c r="A2051" s="4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45">
      <c r="A2052" s="4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45">
      <c r="A2053" s="4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45">
      <c r="A2054" s="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45">
      <c r="A2055" s="4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45">
      <c r="A2056" s="4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45">
      <c r="A2057" s="4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45">
      <c r="A2058" s="4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45">
      <c r="A2059" s="4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45">
      <c r="A2060" s="4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45">
      <c r="A2061" s="4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45">
      <c r="A2062" s="4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45">
      <c r="A2063" s="4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45">
      <c r="A2064" s="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45">
      <c r="A2065" s="4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45">
      <c r="A2066" s="4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45">
      <c r="A2067" s="4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45">
      <c r="A2068" s="4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45">
      <c r="A2069" s="4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45">
      <c r="A2070" s="4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45">
      <c r="A2071" s="4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45">
      <c r="A2072" s="4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45">
      <c r="A2073" s="4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45">
      <c r="A2074" s="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45">
      <c r="A2075" s="4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45">
      <c r="A2076" s="4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45">
      <c r="A2077" s="4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45">
      <c r="A2078" s="4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45">
      <c r="A2079" s="4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45">
      <c r="A2080" s="4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45">
      <c r="A2081" s="4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45">
      <c r="A2082" s="4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45">
      <c r="A2083" s="4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45">
      <c r="A2084" s="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45">
      <c r="A2085" s="4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45">
      <c r="A2086" s="4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45">
      <c r="A2087" s="4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45">
      <c r="A2088" s="4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45">
      <c r="A2089" s="4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45">
      <c r="A2090" s="4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45">
      <c r="A2091" s="4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45">
      <c r="A2092" s="4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45">
      <c r="A2093" s="4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45">
      <c r="A2094" s="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45">
      <c r="A2095" s="4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45">
      <c r="A2096" s="4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45">
      <c r="A2097" s="4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45">
      <c r="A2098" s="4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45">
      <c r="A2099" s="4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45">
      <c r="A2100" s="4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45">
      <c r="A2101" s="4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45">
      <c r="A2102" s="4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45">
      <c r="A2103" s="4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45">
      <c r="A2104" s="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45">
      <c r="A2105" s="4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45">
      <c r="A2106" s="4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45">
      <c r="A2107" s="4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45">
      <c r="A2108" s="4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45">
      <c r="A2109" s="4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45">
      <c r="A2110" s="4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45">
      <c r="A2111" s="4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45">
      <c r="A2112" s="4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45">
      <c r="A2113" s="4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45">
      <c r="A2114" s="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45">
      <c r="A2115" s="4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45">
      <c r="A2116" s="4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45">
      <c r="A2117" s="4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45">
      <c r="A2118" s="4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45">
      <c r="A2119" s="4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45">
      <c r="A2120" s="4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45">
      <c r="A2121" s="4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45">
      <c r="A2122" s="4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45">
      <c r="A2123" s="4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45">
      <c r="A2124" s="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45">
      <c r="A2125" s="4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45">
      <c r="A2126" s="4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45">
      <c r="A2127" s="4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45">
      <c r="A2128" s="4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45">
      <c r="A2129" s="4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45">
      <c r="A2130" s="4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45">
      <c r="A2131" s="4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45">
      <c r="A2132" s="4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45">
      <c r="A2133" s="4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45">
      <c r="A2134" s="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45">
      <c r="A2135" s="4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45">
      <c r="A2136" s="4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45">
      <c r="A2137" s="4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45">
      <c r="A2138" s="4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45">
      <c r="A2139" s="4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45">
      <c r="A2140" s="4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45">
      <c r="A2141" s="4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45">
      <c r="A2142" s="4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45">
      <c r="A2143" s="4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45">
      <c r="A2144" s="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45">
      <c r="A2145" s="4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45">
      <c r="A2146" s="4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45">
      <c r="A2147" s="4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45">
      <c r="A2148" s="4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45">
      <c r="A2149" s="4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45">
      <c r="A2150" s="4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45">
      <c r="A2151" s="4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45">
      <c r="A2152" s="4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45">
      <c r="A2153" s="4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45">
      <c r="A2154" s="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45">
      <c r="A2155" s="4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45">
      <c r="A2156" s="4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45">
      <c r="A2157" s="4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45">
      <c r="A2158" s="4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45">
      <c r="A2159" s="4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45">
      <c r="A2160" s="4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45">
      <c r="A2161" s="4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45">
      <c r="A2162" s="4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45">
      <c r="A2163" s="4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45">
      <c r="A2164" s="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45">
      <c r="A2165" s="4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45">
      <c r="A2166" s="4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45">
      <c r="A2167" s="4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45">
      <c r="A2168" s="4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45">
      <c r="A2169" s="4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45">
      <c r="A2170" s="4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45">
      <c r="A2171" s="4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45">
      <c r="A2172" s="4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45">
      <c r="A2173" s="4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45">
      <c r="A2174" s="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45">
      <c r="A2175" s="4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45">
      <c r="A2176" s="4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45">
      <c r="A2177" s="4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45">
      <c r="A2178" s="4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45">
      <c r="A2179" s="4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45">
      <c r="A2180" s="4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45">
      <c r="A2181" s="4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45">
      <c r="A2182" s="4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45">
      <c r="A2183" s="4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45">
      <c r="A2184" s="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45">
      <c r="A2185" s="4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45">
      <c r="A2186" s="4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45">
      <c r="A2187" s="4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45">
      <c r="A2188" s="4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45">
      <c r="A2189" s="4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45">
      <c r="A2190" s="4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45">
      <c r="A2191" s="4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45">
      <c r="A2192" s="4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45">
      <c r="A2193" s="4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45">
      <c r="A2194" s="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45">
      <c r="A2195" s="4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45">
      <c r="A2196" s="4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45">
      <c r="A2197" s="4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45">
      <c r="A2198" s="4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45">
      <c r="A2199" s="4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45">
      <c r="A2200" s="4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45">
      <c r="A2201" s="4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45">
      <c r="A2202" s="4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45">
      <c r="A2203" s="4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45">
      <c r="A2204" s="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45">
      <c r="A2205" s="4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45">
      <c r="A2206" s="4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45">
      <c r="A2207" s="4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45">
      <c r="A2208" s="4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45">
      <c r="A2209" s="4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45">
      <c r="A2210" s="4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45">
      <c r="A2211" s="4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45">
      <c r="A2212" s="4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45">
      <c r="A2213" s="4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45">
      <c r="A2214" s="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45">
      <c r="A2215" s="4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45">
      <c r="A2216" s="4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45">
      <c r="A2217" s="4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45">
      <c r="A2218" s="4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45">
      <c r="A2219" s="4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45">
      <c r="A2220" s="4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45">
      <c r="A2221" s="4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45">
      <c r="A2222" s="4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45">
      <c r="A2223" s="4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45">
      <c r="A2224" s="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45">
      <c r="A2225" s="4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45">
      <c r="A2226" s="4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45">
      <c r="A2227" s="4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45">
      <c r="A2228" s="4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45">
      <c r="A2229" s="4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45">
      <c r="A2230" s="4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45">
      <c r="A2231" s="4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45">
      <c r="A2232" s="4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45">
      <c r="A2233" s="4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45">
      <c r="A2234" s="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45">
      <c r="A2235" s="4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45">
      <c r="A2236" s="4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45">
      <c r="A2237" s="4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45">
      <c r="A2238" s="4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45">
      <c r="A2239" s="4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45">
      <c r="A2240" s="4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45">
      <c r="A2241" s="4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45">
      <c r="A2242" s="4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45">
      <c r="A2243" s="4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45">
      <c r="A2244" s="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45">
      <c r="A2245" s="4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45">
      <c r="A2246" s="4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45">
      <c r="A2247" s="4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45">
      <c r="A2248" s="4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45">
      <c r="A2249" s="4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45">
      <c r="A2250" s="4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45">
      <c r="A2251" s="4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45">
      <c r="A2252" s="4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45">
      <c r="A2253" s="4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45">
      <c r="A2254" s="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45">
      <c r="A2255" s="4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45">
      <c r="A2256" s="4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45">
      <c r="A2257" s="4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45">
      <c r="A2258" s="4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45">
      <c r="A2259" s="4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45">
      <c r="A2260" s="4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45">
      <c r="A2261" s="4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45">
      <c r="A2262" s="4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45">
      <c r="A2263" s="4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45">
      <c r="A2264" s="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45">
      <c r="A2265" s="4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45">
      <c r="A2266" s="4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45">
      <c r="A2267" s="4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45">
      <c r="A2268" s="4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45">
      <c r="A2269" s="4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45">
      <c r="A2270" s="4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45">
      <c r="A2271" s="4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45">
      <c r="A2272" s="4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45">
      <c r="A2273" s="4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45">
      <c r="A2274" s="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45">
      <c r="A2275" s="4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45">
      <c r="A2276" s="4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45">
      <c r="A2277" s="4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45">
      <c r="A2278" s="4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45">
      <c r="A2279" s="4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45">
      <c r="A2280" s="4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45">
      <c r="A2281" s="4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45">
      <c r="A2282" s="4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45">
      <c r="A2283" s="4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45">
      <c r="A2284" s="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45">
      <c r="A2285" s="4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45">
      <c r="A2286" s="4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45">
      <c r="A2287" s="4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45">
      <c r="A2288" s="4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45">
      <c r="A2289" s="4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45">
      <c r="A2290" s="4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45">
      <c r="A2291" s="4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45">
      <c r="A2292" s="4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45">
      <c r="A2293" s="4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45">
      <c r="A2294" s="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45">
      <c r="A2295" s="4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45">
      <c r="A2296" s="4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45">
      <c r="A2297" s="4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45">
      <c r="A2298" s="4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45">
      <c r="A2299" s="4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45">
      <c r="A2300" s="4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45">
      <c r="A2301" s="4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45">
      <c r="A2302" s="4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45">
      <c r="A2303" s="4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45">
      <c r="A2304" s="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45">
      <c r="A2305" s="4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45">
      <c r="A2306" s="4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45">
      <c r="A2307" s="4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45">
      <c r="A2308" s="4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45">
      <c r="A2309" s="4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45">
      <c r="A2310" s="4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45">
      <c r="A2311" s="4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45">
      <c r="A2312" s="4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45">
      <c r="A2313" s="4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45">
      <c r="A2314" s="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45">
      <c r="A2315" s="4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45">
      <c r="A2316" s="4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45">
      <c r="A2317" s="4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45">
      <c r="A2318" s="4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45">
      <c r="A2319" s="4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45">
      <c r="A2320" s="4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45">
      <c r="A2321" s="4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45">
      <c r="A2322" s="4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45">
      <c r="A2323" s="4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45">
      <c r="A2324" s="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45">
      <c r="A2325" s="4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45">
      <c r="A2326" s="4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45">
      <c r="A2327" s="4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45">
      <c r="A2328" s="4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45">
      <c r="A2329" s="4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45">
      <c r="A2330" s="4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45">
      <c r="A2331" s="4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45">
      <c r="A2332" s="4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45">
      <c r="A2333" s="4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45">
      <c r="A2334" s="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45">
      <c r="A2335" s="4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45">
      <c r="A2336" s="4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45">
      <c r="A2337" s="4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45">
      <c r="A2338" s="4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45">
      <c r="A2339" s="4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45">
      <c r="A2340" s="4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45">
      <c r="A2341" s="4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45">
      <c r="A2342" s="4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45">
      <c r="A2343" s="4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45">
      <c r="A2344" s="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45">
      <c r="A2345" s="4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45">
      <c r="A2346" s="4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45">
      <c r="A2347" s="4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45">
      <c r="A2348" s="4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45">
      <c r="A2349" s="4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45">
      <c r="A2350" s="4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45">
      <c r="A2351" s="4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45">
      <c r="A2352" s="4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45">
      <c r="A2353" s="4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45">
      <c r="A2354" s="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45">
      <c r="A2355" s="4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45">
      <c r="A2356" s="4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45">
      <c r="A2357" s="4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45">
      <c r="A2358" s="4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45">
      <c r="A2359" s="4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45">
      <c r="A2360" s="4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45">
      <c r="A2361" s="4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45">
      <c r="A2362" s="4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45">
      <c r="A2363" s="4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45">
      <c r="A2364" s="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45">
      <c r="A2365" s="4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45">
      <c r="A2366" s="4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45">
      <c r="A2367" s="4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45">
      <c r="A2368" s="4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45">
      <c r="A2369" s="4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45">
      <c r="A2370" s="4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45">
      <c r="A2371" s="4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45">
      <c r="A2372" s="4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45">
      <c r="A2373" s="4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45">
      <c r="A2374" s="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45">
      <c r="A2375" s="4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45">
      <c r="A2376" s="4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45">
      <c r="A2377" s="4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45">
      <c r="A2378" s="4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45">
      <c r="A2379" s="4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45">
      <c r="A2380" s="4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45">
      <c r="A2381" s="4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45">
      <c r="A2382" s="4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45">
      <c r="A2383" s="4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45">
      <c r="A2384" s="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45">
      <c r="A2385" s="4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45">
      <c r="A2386" s="4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45">
      <c r="A2387" s="4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45">
      <c r="A2388" s="4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45">
      <c r="A2389" s="4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45">
      <c r="A2390" s="4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45">
      <c r="A2391" s="4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45">
      <c r="A2392" s="4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45">
      <c r="A2393" s="4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45">
      <c r="A2394" s="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45">
      <c r="A2395" s="4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45">
      <c r="A2396" s="4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45">
      <c r="A2397" s="4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45">
      <c r="A2398" s="4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45">
      <c r="A2399" s="4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45">
      <c r="A2400" s="4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45">
      <c r="A2401" s="4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45">
      <c r="A2402" s="4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45">
      <c r="A2403" s="4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45">
      <c r="A2404" s="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45">
      <c r="A2405" s="4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45">
      <c r="A2406" s="4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45">
      <c r="A2407" s="4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45">
      <c r="A2408" s="4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45">
      <c r="A2409" s="4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45">
      <c r="A2410" s="4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45">
      <c r="A2411" s="4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45">
      <c r="A2412" s="4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45">
      <c r="A2413" s="4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45">
      <c r="A2414" s="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45">
      <c r="A2415" s="4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45">
      <c r="A2416" s="4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45">
      <c r="A2417" s="4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45">
      <c r="A2418" s="4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45">
      <c r="A2419" s="4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45">
      <c r="A2420" s="4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45">
      <c r="A2421" s="4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45">
      <c r="A2422" s="4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45">
      <c r="A2423" s="4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45">
      <c r="A2424" s="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45">
      <c r="A2425" s="4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45">
      <c r="A2426" s="4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45">
      <c r="A2427" s="4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45">
      <c r="A2428" s="4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45">
      <c r="A2429" s="4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45">
      <c r="A2430" s="4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45">
      <c r="A2431" s="4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45">
      <c r="A2432" s="4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45">
      <c r="A2433" s="4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45">
      <c r="A2434" s="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45">
      <c r="A2435" s="4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45">
      <c r="A2436" s="4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45">
      <c r="A2437" s="4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45">
      <c r="A2438" s="4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45">
      <c r="A2439" s="4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45">
      <c r="A2440" s="4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45">
      <c r="A2441" s="4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45">
      <c r="A2442" s="4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45">
      <c r="A2443" s="4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45">
      <c r="A2444" s="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45">
      <c r="A2445" s="4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45">
      <c r="A2446" s="4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45">
      <c r="A2447" s="4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45">
      <c r="A2448" s="4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45">
      <c r="A2449" s="4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45">
      <c r="A2450" s="4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45">
      <c r="A2451" s="4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45">
      <c r="A2452" s="4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45">
      <c r="A2453" s="4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45">
      <c r="A2454" s="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45">
      <c r="A2455" s="4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45">
      <c r="A2456" s="4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45">
      <c r="A2457" s="4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45">
      <c r="A2458" s="4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45">
      <c r="A2459" s="4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45">
      <c r="A2460" s="4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45">
      <c r="A2461" s="4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45">
      <c r="A2462" s="4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45">
      <c r="A2463" s="4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45">
      <c r="A2464" s="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45">
      <c r="A2465" s="4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45">
      <c r="A2466" s="4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45">
      <c r="A2467" s="4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45">
      <c r="A2468" s="4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45">
      <c r="A2469" s="4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45">
      <c r="A2470" s="4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45">
      <c r="A2471" s="4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45">
      <c r="A2472" s="4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45">
      <c r="A2473" s="4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45">
      <c r="A2474" s="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45">
      <c r="A2475" s="4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45">
      <c r="A2476" s="4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45">
      <c r="A2477" s="4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45">
      <c r="A2478" s="4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45">
      <c r="A2479" s="4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45">
      <c r="A2480" s="4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45">
      <c r="A2481" s="4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45">
      <c r="A2482" s="4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45">
      <c r="A2483" s="4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45">
      <c r="A2484" s="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45">
      <c r="A2485" s="4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45">
      <c r="A2486" s="4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45">
      <c r="A2487" s="4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45">
      <c r="A2488" s="4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45">
      <c r="A2489" s="4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45">
      <c r="A2490" s="4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45">
      <c r="A2491" s="4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45">
      <c r="A2492" s="4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45">
      <c r="A2493" s="4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45">
      <c r="A2494" s="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45">
      <c r="A2495" s="4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45">
      <c r="A2496" s="4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45">
      <c r="A2497" s="4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45">
      <c r="A2498" s="4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45">
      <c r="A2499" s="4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45">
      <c r="A2500" s="4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45">
      <c r="A2501" s="4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autoFilter ref="A1:J2501" xr:uid="{CCDE5046-8866-4D39-9F9E-92A470BB84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Решение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Nataliya Krapivina</cp:lastModifiedBy>
  <dcterms:created xsi:type="dcterms:W3CDTF">2015-06-05T18:19:34Z</dcterms:created>
  <dcterms:modified xsi:type="dcterms:W3CDTF">2023-05-11T19:59:53Z</dcterms:modified>
</cp:coreProperties>
</file>