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ed\Documents\"/>
    </mc:Choice>
  </mc:AlternateContent>
  <xr:revisionPtr revIDLastSave="0" documentId="8_{E30A5EAB-7F0F-4CB7-801C-6AFBEB3B602E}" xr6:coauthVersionLast="47" xr6:coauthVersionMax="47" xr10:uidLastSave="{00000000-0000-0000-0000-000000000000}"/>
  <bookViews>
    <workbookView xWindow="630" yWindow="885" windowWidth="18615" windowHeight="16020" xr2:uid="{86717651-937C-43F0-8EAB-2548837BB473}"/>
  </bookViews>
  <sheets>
    <sheet name="Ohio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2" i="1" l="1"/>
  <c r="E261" i="1"/>
  <c r="E258" i="1"/>
  <c r="E255" i="1"/>
  <c r="E252" i="1"/>
  <c r="E250" i="1"/>
  <c r="E241" i="1"/>
  <c r="E240" i="1"/>
  <c r="E234" i="1"/>
  <c r="E231" i="1"/>
  <c r="E229" i="1"/>
  <c r="E214" i="1"/>
  <c r="E213" i="1"/>
  <c r="E211" i="1"/>
  <c r="E210" i="1"/>
  <c r="E208" i="1"/>
  <c r="E207" i="1"/>
  <c r="E205" i="1"/>
  <c r="E204" i="1"/>
  <c r="E202" i="1"/>
  <c r="E201" i="1"/>
  <c r="E198" i="1"/>
  <c r="E192" i="1"/>
  <c r="E189" i="1"/>
  <c r="E186" i="1"/>
  <c r="E184" i="1"/>
  <c r="E183" i="1"/>
  <c r="E174" i="1"/>
  <c r="E172" i="1"/>
  <c r="E171" i="1"/>
  <c r="E166" i="1"/>
  <c r="E165" i="1"/>
  <c r="E163" i="1"/>
  <c r="E162" i="1"/>
  <c r="E160" i="1"/>
  <c r="E159" i="1"/>
  <c r="E157" i="1"/>
  <c r="E156" i="1"/>
  <c r="E154" i="1"/>
  <c r="E153" i="1"/>
  <c r="E151" i="1"/>
  <c r="E150" i="1"/>
  <c r="E148" i="1"/>
  <c r="E147" i="1"/>
  <c r="E145" i="1"/>
  <c r="E144" i="1"/>
  <c r="E142" i="1"/>
  <c r="E141" i="1"/>
  <c r="E139" i="1"/>
  <c r="E138" i="1"/>
  <c r="E136" i="1"/>
  <c r="E135" i="1"/>
  <c r="E130" i="1"/>
  <c r="E129" i="1"/>
  <c r="E127" i="1"/>
  <c r="E126" i="1"/>
  <c r="E124" i="1"/>
  <c r="E123" i="1"/>
  <c r="E121" i="1"/>
  <c r="E120" i="1"/>
  <c r="E118" i="1"/>
  <c r="E117" i="1"/>
  <c r="E115" i="1"/>
  <c r="E114" i="1"/>
  <c r="E112" i="1"/>
  <c r="E111" i="1"/>
  <c r="E109" i="1"/>
  <c r="E108" i="1"/>
  <c r="E106" i="1"/>
  <c r="E105" i="1"/>
  <c r="E103" i="1"/>
  <c r="E102" i="1"/>
  <c r="E100" i="1"/>
  <c r="E99" i="1"/>
  <c r="E97" i="1"/>
  <c r="E96" i="1"/>
  <c r="E94" i="1"/>
  <c r="E93" i="1"/>
  <c r="E91" i="1"/>
  <c r="E90" i="1"/>
  <c r="E88" i="1"/>
  <c r="E87" i="1"/>
  <c r="E85" i="1"/>
  <c r="E84" i="1"/>
  <c r="E82" i="1"/>
  <c r="E81" i="1"/>
  <c r="E79" i="1"/>
  <c r="E78" i="1"/>
  <c r="E76" i="1"/>
  <c r="E75" i="1"/>
  <c r="E73" i="1"/>
  <c r="E72" i="1"/>
  <c r="E70" i="1"/>
  <c r="E69" i="1"/>
  <c r="E67" i="1"/>
  <c r="E66" i="1"/>
  <c r="E64" i="1"/>
  <c r="E63" i="1"/>
  <c r="E61" i="1"/>
  <c r="E60" i="1"/>
  <c r="E58" i="1"/>
  <c r="E57" i="1"/>
  <c r="E55" i="1"/>
  <c r="E54" i="1"/>
  <c r="E52" i="1"/>
  <c r="E51" i="1"/>
  <c r="E49" i="1"/>
  <c r="E48" i="1"/>
  <c r="E46" i="1"/>
  <c r="E45" i="1"/>
  <c r="E43" i="1"/>
  <c r="E42" i="1"/>
  <c r="E40" i="1"/>
  <c r="E39" i="1"/>
  <c r="E37" i="1"/>
  <c r="E36" i="1"/>
  <c r="E34" i="1"/>
  <c r="E33" i="1"/>
  <c r="E31" i="1"/>
  <c r="E30" i="1"/>
  <c r="E28" i="1"/>
  <c r="E27" i="1"/>
  <c r="E25" i="1"/>
  <c r="E24" i="1"/>
  <c r="E22" i="1"/>
  <c r="E21" i="1"/>
  <c r="E19" i="1"/>
  <c r="E18" i="1"/>
  <c r="E16" i="1"/>
  <c r="E15" i="1"/>
  <c r="E13" i="1"/>
  <c r="E12" i="1"/>
  <c r="E10" i="1"/>
  <c r="E9" i="1"/>
  <c r="E7" i="1"/>
  <c r="E6" i="1"/>
  <c r="E4" i="1"/>
  <c r="E3" i="1"/>
  <c r="C265" i="1"/>
  <c r="C264" i="1"/>
  <c r="C262" i="1"/>
  <c r="C261" i="1"/>
  <c r="C259" i="1"/>
  <c r="C258" i="1"/>
  <c r="C256" i="1"/>
  <c r="C255" i="1"/>
  <c r="C253" i="1"/>
  <c r="C252" i="1"/>
  <c r="C250" i="1"/>
  <c r="C249" i="1"/>
  <c r="C247" i="1"/>
  <c r="C246" i="1"/>
  <c r="C244" i="1"/>
  <c r="C243" i="1"/>
  <c r="C241" i="1"/>
  <c r="C240" i="1"/>
  <c r="C238" i="1"/>
  <c r="C237" i="1"/>
  <c r="C235" i="1"/>
  <c r="C234" i="1"/>
  <c r="C232" i="1"/>
  <c r="C231" i="1"/>
  <c r="C229" i="1"/>
  <c r="C228" i="1"/>
  <c r="C226" i="1"/>
  <c r="C225" i="1"/>
  <c r="C223" i="1"/>
  <c r="C222" i="1"/>
  <c r="C220" i="1"/>
  <c r="C219" i="1"/>
  <c r="C217" i="1"/>
  <c r="C216" i="1"/>
  <c r="C214" i="1"/>
  <c r="C213" i="1"/>
  <c r="C211" i="1"/>
  <c r="C210" i="1"/>
  <c r="C208" i="1"/>
  <c r="C207" i="1"/>
  <c r="C205" i="1"/>
  <c r="C204" i="1"/>
  <c r="C202" i="1"/>
  <c r="C201" i="1"/>
  <c r="C199" i="1"/>
  <c r="C198" i="1"/>
  <c r="C196" i="1"/>
  <c r="C195" i="1"/>
  <c r="C193" i="1"/>
  <c r="C192" i="1"/>
  <c r="C190" i="1"/>
  <c r="C189" i="1"/>
  <c r="C187" i="1"/>
  <c r="C186" i="1"/>
  <c r="C184" i="1"/>
  <c r="C183" i="1"/>
  <c r="C181" i="1"/>
  <c r="C180" i="1"/>
  <c r="C178" i="1"/>
  <c r="C177" i="1"/>
  <c r="C175" i="1"/>
  <c r="C174" i="1"/>
  <c r="C172" i="1"/>
  <c r="C171" i="1"/>
  <c r="C169" i="1"/>
  <c r="C168" i="1"/>
  <c r="C166" i="1"/>
  <c r="C165" i="1"/>
  <c r="C163" i="1"/>
  <c r="C162" i="1"/>
  <c r="C160" i="1"/>
  <c r="C159" i="1"/>
  <c r="C157" i="1"/>
  <c r="C156" i="1"/>
  <c r="C154" i="1"/>
  <c r="C153" i="1"/>
  <c r="C151" i="1"/>
  <c r="C150" i="1"/>
  <c r="C148" i="1"/>
  <c r="C147" i="1"/>
  <c r="C145" i="1"/>
  <c r="C144" i="1"/>
  <c r="C142" i="1"/>
  <c r="C141" i="1"/>
  <c r="C139" i="1"/>
  <c r="C138" i="1"/>
  <c r="C136" i="1"/>
  <c r="C135" i="1"/>
  <c r="C124" i="1"/>
  <c r="C123" i="1"/>
  <c r="C133" i="1"/>
  <c r="C132" i="1"/>
  <c r="C130" i="1"/>
  <c r="C129" i="1"/>
  <c r="C127" i="1"/>
  <c r="C126" i="1"/>
  <c r="C121" i="1"/>
  <c r="C120" i="1"/>
  <c r="C118" i="1"/>
  <c r="C117" i="1"/>
  <c r="C115" i="1"/>
  <c r="C114" i="1"/>
  <c r="C112" i="1"/>
  <c r="C111" i="1"/>
  <c r="C109" i="1"/>
  <c r="C108" i="1"/>
  <c r="C106" i="1"/>
  <c r="C105" i="1"/>
  <c r="C103" i="1"/>
  <c r="C102" i="1"/>
  <c r="C100" i="1"/>
  <c r="C99" i="1"/>
  <c r="C97" i="1"/>
  <c r="C96" i="1"/>
  <c r="C94" i="1"/>
  <c r="C93" i="1"/>
  <c r="C91" i="1"/>
  <c r="C90" i="1"/>
  <c r="C88" i="1"/>
  <c r="C87" i="1"/>
  <c r="C85" i="1"/>
  <c r="C84" i="1"/>
  <c r="C82" i="1"/>
  <c r="C81" i="1"/>
  <c r="C79" i="1"/>
  <c r="C78" i="1"/>
  <c r="C76" i="1"/>
  <c r="C75" i="1"/>
  <c r="C73" i="1"/>
  <c r="C72" i="1"/>
  <c r="C70" i="1"/>
  <c r="C69" i="1"/>
  <c r="C67" i="1"/>
  <c r="C66" i="1"/>
  <c r="C64" i="1"/>
  <c r="C63" i="1"/>
  <c r="C61" i="1"/>
  <c r="C60" i="1"/>
  <c r="C58" i="1"/>
  <c r="C57" i="1"/>
  <c r="C55" i="1"/>
  <c r="C54" i="1"/>
  <c r="C52" i="1"/>
  <c r="C51" i="1"/>
  <c r="C49" i="1"/>
  <c r="C48" i="1"/>
  <c r="C46" i="1"/>
  <c r="C45" i="1"/>
  <c r="C43" i="1"/>
  <c r="C42" i="1"/>
  <c r="C40" i="1"/>
  <c r="C39" i="1"/>
  <c r="C37" i="1"/>
  <c r="C36" i="1"/>
  <c r="C34" i="1"/>
  <c r="C33" i="1"/>
  <c r="C31" i="1"/>
  <c r="C30" i="1"/>
  <c r="C28" i="1"/>
  <c r="C27" i="1"/>
  <c r="C25" i="1"/>
  <c r="C24" i="1"/>
  <c r="C22" i="1"/>
  <c r="C21" i="1"/>
  <c r="C19" i="1"/>
  <c r="C18" i="1"/>
  <c r="C16" i="1"/>
  <c r="C15" i="1"/>
  <c r="C13" i="1"/>
  <c r="C12" i="1"/>
  <c r="C10" i="1"/>
  <c r="C9" i="1"/>
  <c r="C7" i="1"/>
  <c r="C6" i="1"/>
  <c r="C4" i="1"/>
  <c r="C3" i="1"/>
</calcChain>
</file>

<file path=xl/sharedStrings.xml><?xml version="1.0" encoding="utf-8"?>
<sst xmlns="http://schemas.openxmlformats.org/spreadsheetml/2006/main" count="537" uniqueCount="284">
  <si>
    <t>Turnout</t>
  </si>
  <si>
    <t>Polling-Locations</t>
  </si>
  <si>
    <t>County-Size</t>
  </si>
  <si>
    <t>County-Year</t>
  </si>
  <si>
    <t>FRANKLIN-2012</t>
  </si>
  <si>
    <t>FRANKLIN-2016</t>
  </si>
  <si>
    <t>FRANKLIN-2020</t>
  </si>
  <si>
    <t>CUYAHOGA-2012</t>
  </si>
  <si>
    <t>CUYAHOGA-2016</t>
  </si>
  <si>
    <t>CUYAHOGA-2020</t>
  </si>
  <si>
    <t>HAMILTON-2012</t>
  </si>
  <si>
    <t>HAMILTON-2016</t>
  </si>
  <si>
    <t>HAMILTON-2020</t>
  </si>
  <si>
    <t>LUCAS-2012</t>
  </si>
  <si>
    <t>LUCAS-2016</t>
  </si>
  <si>
    <t>LUCAS-2020</t>
  </si>
  <si>
    <t>SUMMIT-2012</t>
  </si>
  <si>
    <t>SUMMIT-2016</t>
  </si>
  <si>
    <t>SUMMIT-2020</t>
  </si>
  <si>
    <t>MONTGOMERY-2012</t>
  </si>
  <si>
    <t>BUTLER-2012</t>
  </si>
  <si>
    <t>STARK-2012</t>
  </si>
  <si>
    <t>LORAIN-2012</t>
  </si>
  <si>
    <t>WARREN-2012</t>
  </si>
  <si>
    <t>LAKE-2012</t>
  </si>
  <si>
    <t>MAHONING-2012</t>
  </si>
  <si>
    <t>DELAWARE-2012</t>
  </si>
  <si>
    <t>CLERMONT-2012</t>
  </si>
  <si>
    <t>TRUMBULL-2012</t>
  </si>
  <si>
    <t>MEDINA-2012</t>
  </si>
  <si>
    <t>LICKING-2012</t>
  </si>
  <si>
    <t>GREENE-2012</t>
  </si>
  <si>
    <t>PORTAGE-2012</t>
  </si>
  <si>
    <t>FAIRFIELD-2012</t>
  </si>
  <si>
    <t>CLARK-2012</t>
  </si>
  <si>
    <t>WOOD-2012</t>
  </si>
  <si>
    <t>RICHLAND-2012</t>
  </si>
  <si>
    <t>WAYNE-2012</t>
  </si>
  <si>
    <t>MIAMI-2012</t>
  </si>
  <si>
    <t>ALLEN-2012</t>
  </si>
  <si>
    <t>COLUMBIANA-2012</t>
  </si>
  <si>
    <t>ASHTABULA-2012</t>
  </si>
  <si>
    <t>GEAUGA-2012</t>
  </si>
  <si>
    <t>TUSCARAWAS-2012</t>
  </si>
  <si>
    <t>MUSKINGUM-2012</t>
  </si>
  <si>
    <t>ROSS-2012</t>
  </si>
  <si>
    <t>ERIE-2012</t>
  </si>
  <si>
    <t>HANCOCK-2012</t>
  </si>
  <si>
    <t>SCIOTO-2012</t>
  </si>
  <si>
    <t>BELMONT-2012</t>
  </si>
  <si>
    <t>MARION-2012</t>
  </si>
  <si>
    <t>UNION-2012</t>
  </si>
  <si>
    <t>JEFFERSON-2012</t>
  </si>
  <si>
    <t>KNOX-2012</t>
  </si>
  <si>
    <t>ATHENS-2012</t>
  </si>
  <si>
    <t>WASHINGTON-2012</t>
  </si>
  <si>
    <t>PICKAWAY-2012</t>
  </si>
  <si>
    <t>PICKAWAY-2016</t>
  </si>
  <si>
    <t>PICKAWAY-2020</t>
  </si>
  <si>
    <t>SANDUSKY-2012</t>
  </si>
  <si>
    <t>SANDUSKY-2016</t>
  </si>
  <si>
    <t>SANDUSKY-2020</t>
  </si>
  <si>
    <t>HURON-2012</t>
  </si>
  <si>
    <t>HURON-2016</t>
  </si>
  <si>
    <t>HURON-2020</t>
  </si>
  <si>
    <t>LAWRENCE-2012</t>
  </si>
  <si>
    <t>LAWRENCE-2016</t>
  </si>
  <si>
    <t>LAWRENCE-2020</t>
  </si>
  <si>
    <t>SENECA-2012</t>
  </si>
  <si>
    <t>SENECA-2016</t>
  </si>
  <si>
    <t>SENECA-2020</t>
  </si>
  <si>
    <t>ASHLAND-2012</t>
  </si>
  <si>
    <t>DARKE-2012</t>
  </si>
  <si>
    <t>SHELBY-2012</t>
  </si>
  <si>
    <t>AUGLAIZE-2012</t>
  </si>
  <si>
    <t>LOGAN-2012</t>
  </si>
  <si>
    <t>MADISON-2012</t>
  </si>
  <si>
    <t>HOLMES-2012</t>
  </si>
  <si>
    <t>BROWN-2012</t>
  </si>
  <si>
    <t>HIGHLAND-2012</t>
  </si>
  <si>
    <t>FULTON-2012</t>
  </si>
  <si>
    <t>MERCER-2012</t>
  </si>
  <si>
    <t>CLINTON-2012</t>
  </si>
  <si>
    <t>CRAWFORD-2012</t>
  </si>
  <si>
    <t>PREBLE-2012</t>
  </si>
  <si>
    <t>OTTAWA-2012</t>
  </si>
  <si>
    <t>CHAMPAIGN-2012</t>
  </si>
  <si>
    <t>GUERNSEY-2012</t>
  </si>
  <si>
    <t>DEFIANCE-2012</t>
  </si>
  <si>
    <t>WILLIAMS-2012</t>
  </si>
  <si>
    <t>COSHOCTON-2012</t>
  </si>
  <si>
    <t>PERRY-2012</t>
  </si>
  <si>
    <t>MORROW-2012</t>
  </si>
  <si>
    <t>PUTNAM-2012</t>
  </si>
  <si>
    <t>JACKSON-2012</t>
  </si>
  <si>
    <t>HARDIN-2012</t>
  </si>
  <si>
    <t>GALLIA-2012</t>
  </si>
  <si>
    <t>FAYETTE-2012</t>
  </si>
  <si>
    <t>VANWERT-2012</t>
  </si>
  <si>
    <t>HOCKING-2012</t>
  </si>
  <si>
    <t>ADAMS-2012</t>
  </si>
  <si>
    <t>HENRY-2012</t>
  </si>
  <si>
    <t>PIKE-2012</t>
  </si>
  <si>
    <t>CARROLL-2012</t>
  </si>
  <si>
    <t>MEIGS-2012</t>
  </si>
  <si>
    <t>WYANDOT-2012</t>
  </si>
  <si>
    <t>PAULDING-2012</t>
  </si>
  <si>
    <t>VINTON-2012</t>
  </si>
  <si>
    <t>VINTON-2016</t>
  </si>
  <si>
    <t>VINTON-2020</t>
  </si>
  <si>
    <t>MONROE-2012</t>
  </si>
  <si>
    <t>MONROE-2016</t>
  </si>
  <si>
    <t>MONROE-2020</t>
  </si>
  <si>
    <t>MORGAN-2012</t>
  </si>
  <si>
    <t>MORGAN-2016</t>
  </si>
  <si>
    <t>MORGAN-2020</t>
  </si>
  <si>
    <t>NOBLE-2012</t>
  </si>
  <si>
    <t>NOBLE-2016</t>
  </si>
  <si>
    <t>NOBLE-2020</t>
  </si>
  <si>
    <t>HARRISON-2012</t>
  </si>
  <si>
    <t>HARRISON-2016</t>
  </si>
  <si>
    <t>HARRISON-2020</t>
  </si>
  <si>
    <t>ADAMS-2016</t>
  </si>
  <si>
    <t>ADAMS-2020</t>
  </si>
  <si>
    <t>ALLEN-2020</t>
  </si>
  <si>
    <t>ASHLAND-2020</t>
  </si>
  <si>
    <t>ASHTABULA-2020</t>
  </si>
  <si>
    <t>ATHENS-2020</t>
  </si>
  <si>
    <t>AUGLAIZE-2020</t>
  </si>
  <si>
    <t>BELMONT-2020</t>
  </si>
  <si>
    <t>BROWN-2020</t>
  </si>
  <si>
    <t>BUTLER-2020</t>
  </si>
  <si>
    <t>CARROLL-2020</t>
  </si>
  <si>
    <t>CHAMPAIGN-2020</t>
  </si>
  <si>
    <t>CLARK-2020</t>
  </si>
  <si>
    <t>CLERMONT-2020</t>
  </si>
  <si>
    <t>CLINTON-2020</t>
  </si>
  <si>
    <t>COLUMBIANA-2020</t>
  </si>
  <si>
    <t>COSHOCTON-2020</t>
  </si>
  <si>
    <t>CRAWFORD-2020</t>
  </si>
  <si>
    <t>DARKE-2020</t>
  </si>
  <si>
    <t>DEFIANCE-2020</t>
  </si>
  <si>
    <t>DELAWARE-2020</t>
  </si>
  <si>
    <t>ERIE-2020</t>
  </si>
  <si>
    <t>FAIRFIELD-2020</t>
  </si>
  <si>
    <t>FAYETTE-2020</t>
  </si>
  <si>
    <t>FULTON-2020</t>
  </si>
  <si>
    <t>GALLIA-2020</t>
  </si>
  <si>
    <t>GEAUGA-2020</t>
  </si>
  <si>
    <t>GREENE-2020</t>
  </si>
  <si>
    <t>GUERNSEY-2020</t>
  </si>
  <si>
    <t>HANCOCK-2020</t>
  </si>
  <si>
    <t>HARDIN-2020</t>
  </si>
  <si>
    <t>HENRY-2020</t>
  </si>
  <si>
    <t>HIGHLAND-2020</t>
  </si>
  <si>
    <t>HOCKING-2020</t>
  </si>
  <si>
    <t>HOLMES-2020</t>
  </si>
  <si>
    <t>JACKSON-2020</t>
  </si>
  <si>
    <t>JEFFERSON-2020</t>
  </si>
  <si>
    <t>KNOX-2020</t>
  </si>
  <si>
    <t>LAKE-2020</t>
  </si>
  <si>
    <t>LICKING-2020</t>
  </si>
  <si>
    <t>LOGAN-2020</t>
  </si>
  <si>
    <t>LORAIN-2020</t>
  </si>
  <si>
    <t>MADISON-2020</t>
  </si>
  <si>
    <t>MAHONING-2020</t>
  </si>
  <si>
    <t>MARION-2020</t>
  </si>
  <si>
    <t>MEDINA-2020</t>
  </si>
  <si>
    <t>MERCER-2020</t>
  </si>
  <si>
    <t>MIAMI-2020</t>
  </si>
  <si>
    <t>MONTGOMERY-2020</t>
  </si>
  <si>
    <t>MORROW-2020</t>
  </si>
  <si>
    <t>MUSKINGUM-2020</t>
  </si>
  <si>
    <t>OTTAWA-2020</t>
  </si>
  <si>
    <t>PAULDING-2020</t>
  </si>
  <si>
    <t>PERRY-2020</t>
  </si>
  <si>
    <t>PIKE-2020</t>
  </si>
  <si>
    <t>PORTAGE-2020</t>
  </si>
  <si>
    <t>PREBLE-2020</t>
  </si>
  <si>
    <t>PUTNAM-2020</t>
  </si>
  <si>
    <t>RICHLAND-2020</t>
  </si>
  <si>
    <t>ROSS-2020</t>
  </si>
  <si>
    <t>SCIOTO-2020</t>
  </si>
  <si>
    <t>SHELBY-2020</t>
  </si>
  <si>
    <t>STARK-2020</t>
  </si>
  <si>
    <t>TRUMBULL-2020</t>
  </si>
  <si>
    <t>TUSCARAWAS-2020</t>
  </si>
  <si>
    <t>UNION-2020</t>
  </si>
  <si>
    <t>VANWERT-2020</t>
  </si>
  <si>
    <t>WARREN-2020</t>
  </si>
  <si>
    <t>WASHINGTON-2020</t>
  </si>
  <si>
    <t>WAYNE-2020</t>
  </si>
  <si>
    <t>WILLIAMS-2020</t>
  </si>
  <si>
    <t>WOOD-2020</t>
  </si>
  <si>
    <t>WYANDOT-2020</t>
  </si>
  <si>
    <t>ALLEN-2016</t>
  </si>
  <si>
    <t>ASHLAND-2016</t>
  </si>
  <si>
    <t>ASHTABULA-2016</t>
  </si>
  <si>
    <t>ATHENS-2016</t>
  </si>
  <si>
    <t>AUGLAIZE-2016</t>
  </si>
  <si>
    <t>BELMONT-2016</t>
  </si>
  <si>
    <t>BROWN-2016</t>
  </si>
  <si>
    <t>BUTLER-2016</t>
  </si>
  <si>
    <t>CARROLL-2016</t>
  </si>
  <si>
    <t>CHAMPAIGN-2016</t>
  </si>
  <si>
    <t>CLARK-2016</t>
  </si>
  <si>
    <t>CLERMONT-2016</t>
  </si>
  <si>
    <t>CLINTON-2016</t>
  </si>
  <si>
    <t>COLUMBIANA-2016</t>
  </si>
  <si>
    <t>COSHOCTON-2016</t>
  </si>
  <si>
    <t>CRAWFORD-2016</t>
  </si>
  <si>
    <t>DARKE-2016</t>
  </si>
  <si>
    <t>DEFIANCE-2016</t>
  </si>
  <si>
    <t>ERIE-2016</t>
  </si>
  <si>
    <t>FAIRFIELD-2016</t>
  </si>
  <si>
    <t>FAYETTE-2016</t>
  </si>
  <si>
    <t>FULTON-2016</t>
  </si>
  <si>
    <t>GALLIA-2016</t>
  </si>
  <si>
    <t>GEAUGA-2016</t>
  </si>
  <si>
    <t>GREENE-2016</t>
  </si>
  <si>
    <t>GUERNSEY-2016</t>
  </si>
  <si>
    <t>HANCOCK-2016</t>
  </si>
  <si>
    <t>HARDIN-2016</t>
  </si>
  <si>
    <t>HENRY-2016</t>
  </si>
  <si>
    <t>HIGHLAND-2016</t>
  </si>
  <si>
    <t>HOCKING-2016</t>
  </si>
  <si>
    <t>HOLMES-2016</t>
  </si>
  <si>
    <t>JACKSON-2016</t>
  </si>
  <si>
    <t>JEFFERSON-2016</t>
  </si>
  <si>
    <t>KNOX-2016</t>
  </si>
  <si>
    <t>LAKE-2016</t>
  </si>
  <si>
    <t>LICKING-2016</t>
  </si>
  <si>
    <t>LOGAN-2016</t>
  </si>
  <si>
    <t>LORAIN-2016</t>
  </si>
  <si>
    <t>MADISON-2016</t>
  </si>
  <si>
    <t>MAHONING-2016</t>
  </si>
  <si>
    <t>MARION-2016</t>
  </si>
  <si>
    <t>MEDINA-2016</t>
  </si>
  <si>
    <t>MEIGS-2020</t>
  </si>
  <si>
    <t>MEIGS-2016</t>
  </si>
  <si>
    <t>MERCER-2016</t>
  </si>
  <si>
    <t>MIAMI-2016</t>
  </si>
  <si>
    <t>MONTGOMERY-2016</t>
  </si>
  <si>
    <t>MORROW-2016</t>
  </si>
  <si>
    <t>MUSKINGUM-2016</t>
  </si>
  <si>
    <t>OTTAWA-2016</t>
  </si>
  <si>
    <t>PAULDING-2016</t>
  </si>
  <si>
    <t>PERRY-2016</t>
  </si>
  <si>
    <t>PIKE-2016</t>
  </si>
  <si>
    <t>PORTAGE-2016</t>
  </si>
  <si>
    <t>PREBLE-2016</t>
  </si>
  <si>
    <t>PUTNAM-2016</t>
  </si>
  <si>
    <t>RICHLAND-2016</t>
  </si>
  <si>
    <t>ROSS-2016</t>
  </si>
  <si>
    <t>SHELBY-2016</t>
  </si>
  <si>
    <t>STARK-2016</t>
  </si>
  <si>
    <t>TRUMBULL-2016</t>
  </si>
  <si>
    <t>TUSCARAWAS-2016</t>
  </si>
  <si>
    <t>UNION-2016</t>
  </si>
  <si>
    <t>VANWERT-2016</t>
  </si>
  <si>
    <t>WARREN-2016</t>
  </si>
  <si>
    <t>WAYNE-2016</t>
  </si>
  <si>
    <t>WILLIAMS-2016</t>
  </si>
  <si>
    <t>WOOD-2016</t>
  </si>
  <si>
    <t>WYANDOT-2016</t>
  </si>
  <si>
    <t>Media-Market</t>
  </si>
  <si>
    <t>Cincinnati</t>
  </si>
  <si>
    <t>Lima</t>
  </si>
  <si>
    <t>Cleveland</t>
  </si>
  <si>
    <t>Charleston</t>
  </si>
  <si>
    <t>Dayton</t>
  </si>
  <si>
    <t>Wheeling</t>
  </si>
  <si>
    <t>Youngstown</t>
  </si>
  <si>
    <t>Columbus</t>
  </si>
  <si>
    <t>Toledo</t>
  </si>
  <si>
    <t>Zanesville</t>
  </si>
  <si>
    <t>Ft. Wayne</t>
  </si>
  <si>
    <t>Parkersburg</t>
  </si>
  <si>
    <t>Turnout-Change</t>
  </si>
  <si>
    <t>Location-Change</t>
  </si>
  <si>
    <t>SCIOTO-2016</t>
  </si>
  <si>
    <t>WASHINGTON-2016</t>
  </si>
  <si>
    <t>%Black2020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</si>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</sst>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>
    <font>
      <sz val="11"/>
      <color theme="1"/>
      <name val="Calibri"/>
      <family val="2"/>
      <scheme val="minor"/>
    </font>
    <font>
      <sz val="11"/>
      <name val="Calibri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77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 applyFont="1"/>
    <xf numFmtId="164" fontId="3" fillId="0" borderId="4" xfId="1" applyNumberFormat="1" applyFont="1" applyBorder="1" applyAlignment="1">
      <alignment horizontal="right"/>
    </xf>
    <xf numFmtId="164" fontId="3" fillId="0" borderId="2" xfId="1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4" fontId="3" fillId="0" borderId="3" xfId="1" applyNumberFormat="1" applyFont="1" applyBorder="1" applyAlignment="1">
      <alignment horizontal="right"/>
    </xf>
    <xf numFmtId="164" fontId="2" fillId="0" borderId="0" xfId="1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0" fontId="0" fillId="0" borderId="0" xfId="0" applyFill="1" applyBorder="1"/>
  </cellXfs>
  <cellStyles count="2">
    <cellStyle name="Normal" xfId="0" builtinId="0"/>
    <cellStyle name="Normal 2" xfId="1" xr:uid="{5F043F14-87FE-4792-8CBC-2D132B0575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159CE-A921-4428-B059-74CC54288352}">
  <dimension ref="A1:I265"/>
  <sheetViews>
    <sheetView tabSelected="1" topLeftCell="A236" workbookViewId="0">
      <selection activeCell="H266" sqref="H266"/>
    </sheetView>
  </sheetViews>
  <sheetFormatPr defaultRowHeight="15"/>
  <cols>
    <col min="1" max="1" width="27.140625" customWidth="1"/>
    <col min="2" max="2" width="18.42578125" style="268" customWidth="1"/>
    <col min="3" max="3" width="18.42578125" style="267" customWidth="1"/>
    <col min="4" max="4" width="18.140625" customWidth="1"/>
    <col min="5" max="5" width="22" customWidth="1"/>
    <col min="6" max="6" width="18.28515625" customWidth="1"/>
    <col min="7" max="7" width="27.28515625" customWidth="1"/>
    <col min="8" max="9" width="18.28515625" customWidth="1"/>
    <col min="10" max="10" width="18.140625" customWidth="1"/>
  </cols>
  <sheetData>
    <row r="1" spans="1:9">
      <c r="A1" t="s">
        <v>3</v>
      </c>
      <c r="B1" s="268" t="s">
        <v>0</v>
      </c>
      <c r="C1" s="267" t="s">
        <v>278</v>
      </c>
      <c r="D1" t="s">
        <v>1</v>
      </c>
      <c r="E1" t="s">
        <v>279</v>
      </c>
      <c r="F1" t="s">
        <v>2</v>
      </c>
      <c r="G1" t="s">
        <v>282</v>
      </c>
      <c r="H1" t="s">
        <v>283</v>
      </c>
      <c r="I1" t="s">
        <v>265</v>
      </c>
    </row>
    <row r="2" spans="1:9">
      <c r="A2" t="s">
        <v>100</v>
      </c>
      <c r="B2" s="269">
        <v>0.61740127805997003</v>
      </c>
      <c r="D2">
        <v>35</v>
      </c>
      <c r="F2">
        <v>1</v>
      </c>
      <c r="G2">
        <v>0.6</v>
      </c>
      <c r="H2">
        <v>0</v>
      </c>
      <c r="I2" s="2" t="s">
        <v>266</v>
      </c>
    </row>
    <row r="3" spans="1:9">
      <c r="A3" t="s">
        <v>122</v>
      </c>
      <c r="B3" s="270">
        <v>0.68356447329595749</v>
      </c>
      <c r="C3" s="274">
        <f>B3-B2</f>
        <v>6.616319523598746E-2</v>
      </c>
      <c r="D3">
        <v>23</v>
      </c>
      <c r="E3">
        <f>D3-D2</f>
        <v>-12</v>
      </c>
      <c r="F3">
        <v>1</v>
      </c>
      <c r="G3" s="265">
        <v>0.6</v>
      </c>
      <c r="H3" s="276">
        <v>0</v>
      </c>
      <c r="I3" s="3" t="s">
        <v>266</v>
      </c>
    </row>
    <row r="4" spans="1:9">
      <c r="A4" t="s">
        <v>123</v>
      </c>
      <c r="B4" s="271">
        <v>0.71199999999999997</v>
      </c>
      <c r="C4" s="267">
        <f>B4-B3</f>
        <v>2.843552670404248E-2</v>
      </c>
      <c r="D4">
        <v>21</v>
      </c>
      <c r="E4">
        <f>D4-D3</f>
        <v>-2</v>
      </c>
      <c r="F4">
        <v>1</v>
      </c>
      <c r="G4" s="265">
        <v>0.6</v>
      </c>
      <c r="H4">
        <v>0</v>
      </c>
      <c r="I4" s="4" t="s">
        <v>266</v>
      </c>
    </row>
    <row r="5" spans="1:9">
      <c r="A5" t="s">
        <v>39</v>
      </c>
      <c r="B5" s="269">
        <v>0.70058252427184464</v>
      </c>
      <c r="D5">
        <v>176</v>
      </c>
      <c r="F5">
        <v>7</v>
      </c>
      <c r="G5">
        <v>12.7</v>
      </c>
      <c r="H5">
        <v>0</v>
      </c>
      <c r="I5" s="5" t="s">
        <v>267</v>
      </c>
    </row>
    <row r="6" spans="1:9">
      <c r="A6" t="s">
        <v>195</v>
      </c>
      <c r="B6" s="270">
        <v>0.68673406412554738</v>
      </c>
      <c r="C6" s="274">
        <f>B6-B5</f>
        <v>-1.3848460146297259E-2</v>
      </c>
      <c r="D6">
        <v>88</v>
      </c>
      <c r="E6">
        <f>D6-D5</f>
        <v>-88</v>
      </c>
      <c r="F6">
        <v>7</v>
      </c>
      <c r="G6" s="265">
        <v>12.7</v>
      </c>
      <c r="H6" s="276">
        <v>0</v>
      </c>
      <c r="I6" s="6" t="s">
        <v>267</v>
      </c>
    </row>
    <row r="7" spans="1:9">
      <c r="A7" t="s">
        <v>124</v>
      </c>
      <c r="B7" s="271">
        <v>0.7177</v>
      </c>
      <c r="C7" s="267">
        <f>B7-B6</f>
        <v>3.0965935874452621E-2</v>
      </c>
      <c r="D7">
        <v>88</v>
      </c>
      <c r="E7">
        <f>D7-D6</f>
        <v>0</v>
      </c>
      <c r="F7">
        <v>7</v>
      </c>
      <c r="G7" s="265">
        <v>12.7</v>
      </c>
      <c r="H7" s="276">
        <v>0</v>
      </c>
      <c r="I7" s="7" t="s">
        <v>267</v>
      </c>
    </row>
    <row r="8" spans="1:9">
      <c r="A8" t="s">
        <v>71</v>
      </c>
      <c r="B8" s="269">
        <v>0.67178702235827914</v>
      </c>
      <c r="D8">
        <v>49</v>
      </c>
      <c r="F8">
        <v>5</v>
      </c>
      <c r="G8">
        <v>0.9</v>
      </c>
      <c r="H8" s="276">
        <v>0</v>
      </c>
      <c r="I8" s="8" t="s">
        <v>268</v>
      </c>
    </row>
    <row r="9" spans="1:9">
      <c r="A9" t="s">
        <v>196</v>
      </c>
      <c r="B9" s="270">
        <v>0.70811237729888299</v>
      </c>
      <c r="C9" s="274">
        <f>B9-B8</f>
        <v>3.6325354940603849E-2</v>
      </c>
      <c r="D9">
        <v>45</v>
      </c>
      <c r="E9">
        <f>D9-D8</f>
        <v>-4</v>
      </c>
      <c r="F9">
        <v>5</v>
      </c>
      <c r="G9" s="265">
        <v>0.9</v>
      </c>
      <c r="H9" s="276">
        <v>0</v>
      </c>
      <c r="I9" s="9" t="s">
        <v>268</v>
      </c>
    </row>
    <row r="10" spans="1:9">
      <c r="A10" t="s">
        <v>125</v>
      </c>
      <c r="B10" s="271">
        <v>0.76849999999999996</v>
      </c>
      <c r="C10" s="267">
        <f>B10-B9</f>
        <v>6.0387622701116972E-2</v>
      </c>
      <c r="D10">
        <v>39</v>
      </c>
      <c r="E10">
        <f>D10-D9</f>
        <v>-6</v>
      </c>
      <c r="F10">
        <v>5</v>
      </c>
      <c r="G10" s="265">
        <v>0.9</v>
      </c>
      <c r="H10" s="276">
        <v>0</v>
      </c>
      <c r="I10" s="10" t="s">
        <v>268</v>
      </c>
    </row>
    <row r="11" spans="1:9">
      <c r="A11" t="s">
        <v>41</v>
      </c>
      <c r="B11" s="269">
        <v>0.67663299871618376</v>
      </c>
      <c r="D11">
        <v>127</v>
      </c>
      <c r="F11">
        <v>7</v>
      </c>
      <c r="G11">
        <v>3.9</v>
      </c>
      <c r="H11" s="276">
        <v>0</v>
      </c>
      <c r="I11" s="11" t="s">
        <v>268</v>
      </c>
    </row>
    <row r="12" spans="1:9">
      <c r="A12" t="s">
        <v>197</v>
      </c>
      <c r="B12" s="270">
        <v>0.68944642385853783</v>
      </c>
      <c r="C12" s="274">
        <f>B12-B11</f>
        <v>1.2813425142354062E-2</v>
      </c>
      <c r="D12">
        <v>104</v>
      </c>
      <c r="E12">
        <f>D12-D11</f>
        <v>-23</v>
      </c>
      <c r="F12">
        <v>7</v>
      </c>
      <c r="G12" s="265">
        <v>3.9</v>
      </c>
      <c r="H12" s="276">
        <v>0</v>
      </c>
      <c r="I12" s="12" t="s">
        <v>268</v>
      </c>
    </row>
    <row r="13" spans="1:9">
      <c r="A13" t="s">
        <v>126</v>
      </c>
      <c r="B13" s="271">
        <v>0.72660000000000002</v>
      </c>
      <c r="C13" s="267">
        <f>B13-B12</f>
        <v>3.7153576141462197E-2</v>
      </c>
      <c r="D13">
        <v>104</v>
      </c>
      <c r="E13">
        <f>D13-D12</f>
        <v>0</v>
      </c>
      <c r="F13">
        <v>7</v>
      </c>
      <c r="G13" s="265">
        <v>3.9</v>
      </c>
      <c r="H13" s="276">
        <v>0</v>
      </c>
      <c r="I13" s="13" t="s">
        <v>268</v>
      </c>
    </row>
    <row r="14" spans="1:9">
      <c r="A14" t="s">
        <v>54</v>
      </c>
      <c r="B14" s="269">
        <v>0.5852313092899829</v>
      </c>
      <c r="D14">
        <v>56</v>
      </c>
      <c r="F14">
        <v>5</v>
      </c>
      <c r="G14">
        <v>2.9</v>
      </c>
      <c r="H14" s="276">
        <v>0</v>
      </c>
      <c r="I14" s="14" t="s">
        <v>269</v>
      </c>
    </row>
    <row r="15" spans="1:9">
      <c r="A15" t="s">
        <v>198</v>
      </c>
      <c r="B15" s="270">
        <v>0.66145581047161917</v>
      </c>
      <c r="C15" s="274">
        <f>B15-B14</f>
        <v>7.6224501181636262E-2</v>
      </c>
      <c r="D15">
        <v>56</v>
      </c>
      <c r="E15">
        <f>D15-D14</f>
        <v>0</v>
      </c>
      <c r="F15">
        <v>5</v>
      </c>
      <c r="G15" s="265">
        <v>2.9</v>
      </c>
      <c r="H15" s="276">
        <v>1</v>
      </c>
      <c r="I15" s="15" t="s">
        <v>269</v>
      </c>
    </row>
    <row r="16" spans="1:9">
      <c r="A16" t="s">
        <v>127</v>
      </c>
      <c r="B16" s="271">
        <v>0.66969999999999996</v>
      </c>
      <c r="C16" s="267">
        <f>B16-B15</f>
        <v>8.2441895283807964E-3</v>
      </c>
      <c r="D16">
        <v>56</v>
      </c>
      <c r="E16">
        <f>D16-D15</f>
        <v>0</v>
      </c>
      <c r="F16">
        <v>5</v>
      </c>
      <c r="G16" s="265">
        <v>2.9</v>
      </c>
      <c r="H16">
        <v>1</v>
      </c>
      <c r="I16" s="16" t="s">
        <v>269</v>
      </c>
    </row>
    <row r="17" spans="1:9">
      <c r="A17" t="s">
        <v>74</v>
      </c>
      <c r="B17" s="269">
        <v>0.75045276904012959</v>
      </c>
      <c r="D17">
        <v>40</v>
      </c>
      <c r="F17">
        <v>4</v>
      </c>
      <c r="G17">
        <v>0.7</v>
      </c>
      <c r="H17">
        <v>0</v>
      </c>
      <c r="I17" s="17" t="s">
        <v>270</v>
      </c>
    </row>
    <row r="18" spans="1:9">
      <c r="A18" t="s">
        <v>199</v>
      </c>
      <c r="B18" s="270">
        <v>0.75851070548853661</v>
      </c>
      <c r="C18" s="274">
        <f>B18-B17</f>
        <v>8.0579364484070215E-3</v>
      </c>
      <c r="D18">
        <v>39</v>
      </c>
      <c r="E18">
        <f>D18-D17</f>
        <v>-1</v>
      </c>
      <c r="F18">
        <v>4</v>
      </c>
      <c r="G18" s="265">
        <v>0.7</v>
      </c>
      <c r="H18" s="276">
        <v>0</v>
      </c>
      <c r="I18" s="18" t="s">
        <v>270</v>
      </c>
    </row>
    <row r="19" spans="1:9">
      <c r="A19" t="s">
        <v>128</v>
      </c>
      <c r="B19" s="271">
        <v>0.7984</v>
      </c>
      <c r="C19" s="267">
        <f>B19-B18</f>
        <v>3.9889294511463391E-2</v>
      </c>
      <c r="D19">
        <v>39</v>
      </c>
      <c r="E19">
        <f>D19-D18</f>
        <v>0</v>
      </c>
      <c r="F19">
        <v>4</v>
      </c>
      <c r="G19" s="265">
        <v>0.7</v>
      </c>
      <c r="H19" s="276">
        <v>0</v>
      </c>
      <c r="I19" s="19" t="s">
        <v>270</v>
      </c>
    </row>
    <row r="20" spans="1:9">
      <c r="A20" t="s">
        <v>49</v>
      </c>
      <c r="B20" s="269">
        <v>0.64843136069636709</v>
      </c>
      <c r="D20">
        <v>70</v>
      </c>
      <c r="F20">
        <v>6</v>
      </c>
      <c r="G20" s="265">
        <v>4.2</v>
      </c>
      <c r="H20" s="276">
        <v>0</v>
      </c>
      <c r="I20" s="20" t="s">
        <v>271</v>
      </c>
    </row>
    <row r="21" spans="1:9">
      <c r="A21" t="s">
        <v>200</v>
      </c>
      <c r="B21" s="270">
        <v>0.67803538353452131</v>
      </c>
      <c r="C21" s="274">
        <f>B21-B20</f>
        <v>2.960402283815422E-2</v>
      </c>
      <c r="D21">
        <v>70</v>
      </c>
      <c r="E21">
        <f>D21-D20</f>
        <v>0</v>
      </c>
      <c r="F21">
        <v>6</v>
      </c>
      <c r="G21" s="265">
        <v>4.2</v>
      </c>
      <c r="H21" s="276">
        <v>0</v>
      </c>
      <c r="I21" s="21" t="s">
        <v>271</v>
      </c>
    </row>
    <row r="22" spans="1:9">
      <c r="A22" t="s">
        <v>129</v>
      </c>
      <c r="B22" s="271">
        <v>0.72040000000000004</v>
      </c>
      <c r="C22" s="267">
        <f>B22-B21</f>
        <v>4.2364616465478733E-2</v>
      </c>
      <c r="D22">
        <v>70</v>
      </c>
      <c r="E22">
        <f>D22-D21</f>
        <v>0</v>
      </c>
      <c r="F22">
        <v>6</v>
      </c>
      <c r="G22">
        <v>4.2</v>
      </c>
      <c r="H22" s="276">
        <v>0</v>
      </c>
      <c r="I22" s="22" t="s">
        <v>271</v>
      </c>
    </row>
    <row r="23" spans="1:9">
      <c r="A23" t="s">
        <v>78</v>
      </c>
      <c r="B23" s="269">
        <v>0.68789519650655018</v>
      </c>
      <c r="D23">
        <v>32</v>
      </c>
      <c r="F23">
        <v>4</v>
      </c>
      <c r="G23" s="265">
        <v>1</v>
      </c>
      <c r="H23" s="276">
        <v>0</v>
      </c>
      <c r="I23" s="23" t="s">
        <v>266</v>
      </c>
    </row>
    <row r="24" spans="1:9">
      <c r="A24" t="s">
        <v>201</v>
      </c>
      <c r="B24" s="270">
        <v>0.70019362788241502</v>
      </c>
      <c r="C24" s="274">
        <f>B24-B23</f>
        <v>1.2298431375864838E-2</v>
      </c>
      <c r="D24">
        <v>32</v>
      </c>
      <c r="E24">
        <f>D24-D23</f>
        <v>0</v>
      </c>
      <c r="F24">
        <v>4</v>
      </c>
      <c r="G24" s="265">
        <v>1</v>
      </c>
      <c r="H24" s="276">
        <v>0</v>
      </c>
      <c r="I24" s="24" t="s">
        <v>266</v>
      </c>
    </row>
    <row r="25" spans="1:9">
      <c r="A25" t="s">
        <v>130</v>
      </c>
      <c r="B25" s="271">
        <v>0.73160000000000003</v>
      </c>
      <c r="C25" s="267">
        <f>B25-B24</f>
        <v>3.1406372117585013E-2</v>
      </c>
      <c r="D25">
        <v>32</v>
      </c>
      <c r="E25">
        <f>D25-D24</f>
        <v>0</v>
      </c>
      <c r="F25">
        <v>4</v>
      </c>
      <c r="G25">
        <v>1</v>
      </c>
      <c r="H25">
        <v>0</v>
      </c>
      <c r="I25" s="25" t="s">
        <v>266</v>
      </c>
    </row>
    <row r="26" spans="1:9">
      <c r="A26" t="s">
        <v>20</v>
      </c>
      <c r="B26" s="269">
        <v>0.71322913584979564</v>
      </c>
      <c r="D26">
        <v>299</v>
      </c>
      <c r="F26">
        <v>10</v>
      </c>
      <c r="G26" s="265">
        <v>9.8000000000000007</v>
      </c>
      <c r="H26" s="276">
        <v>0</v>
      </c>
      <c r="I26" s="26" t="s">
        <v>266</v>
      </c>
    </row>
    <row r="27" spans="1:9">
      <c r="A27" t="s">
        <v>202</v>
      </c>
      <c r="B27" s="270">
        <v>0.71097139999677383</v>
      </c>
      <c r="C27" s="274">
        <f>B27-B26</f>
        <v>-2.2577358530218028E-3</v>
      </c>
      <c r="D27">
        <v>282</v>
      </c>
      <c r="E27">
        <f>D27-D26</f>
        <v>-17</v>
      </c>
      <c r="F27">
        <v>10</v>
      </c>
      <c r="G27" s="265">
        <v>9.8000000000000007</v>
      </c>
      <c r="H27" s="276">
        <v>0</v>
      </c>
      <c r="I27" s="27" t="s">
        <v>266</v>
      </c>
    </row>
    <row r="28" spans="1:9">
      <c r="A28" t="s">
        <v>131</v>
      </c>
      <c r="B28" s="271">
        <v>0.73109999999999997</v>
      </c>
      <c r="C28" s="267">
        <f>B28-B27</f>
        <v>2.0128600003226138E-2</v>
      </c>
      <c r="D28">
        <v>282</v>
      </c>
      <c r="E28">
        <f>D28-D27</f>
        <v>0</v>
      </c>
      <c r="F28">
        <v>10</v>
      </c>
      <c r="G28">
        <v>9.8000000000000007</v>
      </c>
      <c r="H28" s="276">
        <v>0</v>
      </c>
      <c r="I28" s="28" t="s">
        <v>266</v>
      </c>
    </row>
    <row r="29" spans="1:9">
      <c r="A29" t="s">
        <v>103</v>
      </c>
      <c r="B29" s="269">
        <v>0.70849624854697246</v>
      </c>
      <c r="D29">
        <v>24</v>
      </c>
      <c r="F29">
        <v>1</v>
      </c>
      <c r="G29" s="265">
        <v>0.8</v>
      </c>
      <c r="H29" s="276">
        <v>0</v>
      </c>
      <c r="I29" s="29" t="s">
        <v>268</v>
      </c>
    </row>
    <row r="30" spans="1:9">
      <c r="A30" t="s">
        <v>203</v>
      </c>
      <c r="B30" s="270">
        <v>0.74258415731585381</v>
      </c>
      <c r="C30" s="274">
        <f>B30-B29</f>
        <v>3.4087908768881348E-2</v>
      </c>
      <c r="D30">
        <v>23</v>
      </c>
      <c r="E30">
        <f>D30-D29</f>
        <v>-1</v>
      </c>
      <c r="F30">
        <v>1</v>
      </c>
      <c r="G30" s="265">
        <v>0.8</v>
      </c>
      <c r="H30" s="276">
        <v>0</v>
      </c>
      <c r="I30" s="30" t="s">
        <v>268</v>
      </c>
    </row>
    <row r="31" spans="1:9">
      <c r="A31" t="s">
        <v>132</v>
      </c>
      <c r="B31" s="271">
        <v>0.77669999999999995</v>
      </c>
      <c r="C31" s="267">
        <f>B31-B30</f>
        <v>3.4115842684146136E-2</v>
      </c>
      <c r="D31">
        <v>23</v>
      </c>
      <c r="E31">
        <f>D31-D30</f>
        <v>0</v>
      </c>
      <c r="F31">
        <v>1</v>
      </c>
      <c r="G31">
        <v>0.8</v>
      </c>
      <c r="H31" s="276">
        <v>0</v>
      </c>
      <c r="I31" s="31" t="s">
        <v>268</v>
      </c>
    </row>
    <row r="32" spans="1:9">
      <c r="A32" t="s">
        <v>86</v>
      </c>
      <c r="B32" s="269">
        <v>0.67781287441455185</v>
      </c>
      <c r="D32">
        <v>28</v>
      </c>
      <c r="F32">
        <v>3</v>
      </c>
      <c r="G32" s="265">
        <v>2.2000000000000002</v>
      </c>
      <c r="H32" s="276">
        <v>0</v>
      </c>
      <c r="I32" s="32" t="s">
        <v>270</v>
      </c>
    </row>
    <row r="33" spans="1:9">
      <c r="A33" t="s">
        <v>204</v>
      </c>
      <c r="B33" s="270">
        <v>0.72182440846824414</v>
      </c>
      <c r="C33" s="274">
        <f>B33-B32</f>
        <v>4.4011534053692292E-2</v>
      </c>
      <c r="D33">
        <v>28</v>
      </c>
      <c r="E33">
        <f>D33-D32</f>
        <v>0</v>
      </c>
      <c r="F33">
        <v>3</v>
      </c>
      <c r="G33" s="265">
        <v>2.2000000000000002</v>
      </c>
      <c r="H33" s="276">
        <v>0</v>
      </c>
      <c r="I33" s="33" t="s">
        <v>270</v>
      </c>
    </row>
    <row r="34" spans="1:9">
      <c r="A34" t="s">
        <v>133</v>
      </c>
      <c r="B34" s="271">
        <v>0.75860000000000005</v>
      </c>
      <c r="C34" s="267">
        <f>B34-B33</f>
        <v>3.6775591531755913E-2</v>
      </c>
      <c r="D34">
        <v>28</v>
      </c>
      <c r="E34">
        <f>D34-D33</f>
        <v>0</v>
      </c>
      <c r="F34">
        <v>3</v>
      </c>
      <c r="G34">
        <v>2.2000000000000002</v>
      </c>
      <c r="H34" s="276">
        <v>0</v>
      </c>
      <c r="I34" s="34" t="s">
        <v>270</v>
      </c>
    </row>
    <row r="35" spans="1:9">
      <c r="A35" t="s">
        <v>34</v>
      </c>
      <c r="B35" s="269">
        <v>0.71348413115903908</v>
      </c>
      <c r="D35">
        <v>100</v>
      </c>
      <c r="F35">
        <v>8</v>
      </c>
      <c r="G35" s="265">
        <v>9.1</v>
      </c>
      <c r="H35" s="276">
        <v>0</v>
      </c>
      <c r="I35" s="35" t="s">
        <v>270</v>
      </c>
    </row>
    <row r="36" spans="1:9">
      <c r="A36" t="s">
        <v>205</v>
      </c>
      <c r="B36" s="270">
        <v>0.70507606228793562</v>
      </c>
      <c r="C36" s="274">
        <f>B36-B35</f>
        <v>-8.4080688711034579E-3</v>
      </c>
      <c r="D36">
        <v>90</v>
      </c>
      <c r="E36">
        <f>D36-D35</f>
        <v>-10</v>
      </c>
      <c r="F36">
        <v>8</v>
      </c>
      <c r="G36" s="265">
        <v>9.1</v>
      </c>
      <c r="H36" s="276">
        <v>0</v>
      </c>
      <c r="I36" s="36" t="s">
        <v>270</v>
      </c>
    </row>
    <row r="37" spans="1:9">
      <c r="A37" t="s">
        <v>134</v>
      </c>
      <c r="B37" s="271">
        <v>0.72040000000000004</v>
      </c>
      <c r="C37" s="267">
        <f>B37-B36</f>
        <v>1.5323937712064417E-2</v>
      </c>
      <c r="D37">
        <v>90</v>
      </c>
      <c r="E37">
        <f>D37-D36</f>
        <v>0</v>
      </c>
      <c r="F37">
        <v>8</v>
      </c>
      <c r="G37">
        <v>9.1</v>
      </c>
      <c r="H37" s="276">
        <v>0</v>
      </c>
      <c r="I37" s="37" t="s">
        <v>270</v>
      </c>
    </row>
    <row r="38" spans="1:9">
      <c r="A38" t="s">
        <v>27</v>
      </c>
      <c r="B38" s="269">
        <v>0.7310790748848881</v>
      </c>
      <c r="D38">
        <v>200</v>
      </c>
      <c r="F38">
        <v>9</v>
      </c>
      <c r="G38" s="265">
        <v>1.9</v>
      </c>
      <c r="H38" s="276">
        <v>0</v>
      </c>
      <c r="I38" s="38" t="s">
        <v>266</v>
      </c>
    </row>
    <row r="39" spans="1:9">
      <c r="A39" t="s">
        <v>206</v>
      </c>
      <c r="B39" s="270">
        <v>0.73914286133055829</v>
      </c>
      <c r="C39" s="274">
        <f>B39-B38</f>
        <v>8.0637864456701847E-3</v>
      </c>
      <c r="D39">
        <v>167</v>
      </c>
      <c r="E39">
        <f>D39-D38</f>
        <v>-33</v>
      </c>
      <c r="F39">
        <v>9</v>
      </c>
      <c r="G39" s="265">
        <v>1.9</v>
      </c>
      <c r="H39" s="276">
        <v>0</v>
      </c>
      <c r="I39" s="39" t="s">
        <v>266</v>
      </c>
    </row>
    <row r="40" spans="1:9">
      <c r="A40" t="s">
        <v>135</v>
      </c>
      <c r="B40" s="271">
        <v>0.7671</v>
      </c>
      <c r="C40" s="267">
        <f>B40-B39</f>
        <v>2.7957138669441717E-2</v>
      </c>
      <c r="D40">
        <v>166</v>
      </c>
      <c r="E40">
        <f>D40-D39</f>
        <v>-1</v>
      </c>
      <c r="F40">
        <v>9</v>
      </c>
      <c r="G40">
        <v>1.9</v>
      </c>
      <c r="H40" s="276">
        <v>0</v>
      </c>
      <c r="I40" s="40" t="s">
        <v>266</v>
      </c>
    </row>
    <row r="41" spans="1:9">
      <c r="A41" t="s">
        <v>82</v>
      </c>
      <c r="B41" s="269">
        <v>0.68939707375785153</v>
      </c>
      <c r="D41">
        <v>39</v>
      </c>
      <c r="F41">
        <v>3</v>
      </c>
      <c r="G41" s="265">
        <v>2.2000000000000002</v>
      </c>
      <c r="H41" s="276">
        <v>0</v>
      </c>
      <c r="I41" s="41" t="s">
        <v>266</v>
      </c>
    </row>
    <row r="42" spans="1:9">
      <c r="A42" t="s">
        <v>207</v>
      </c>
      <c r="B42" s="270">
        <v>0.71974498121513419</v>
      </c>
      <c r="C42" s="274">
        <f>B42-B41</f>
        <v>3.0347907457282663E-2</v>
      </c>
      <c r="D42">
        <v>35</v>
      </c>
      <c r="E42">
        <f>D42-D41</f>
        <v>-4</v>
      </c>
      <c r="F42">
        <v>3</v>
      </c>
      <c r="G42" s="265">
        <v>2.2000000000000002</v>
      </c>
      <c r="H42" s="276">
        <v>0</v>
      </c>
      <c r="I42" s="42" t="s">
        <v>266</v>
      </c>
    </row>
    <row r="43" spans="1:9">
      <c r="A43" t="s">
        <v>136</v>
      </c>
      <c r="B43" s="271">
        <v>0.748</v>
      </c>
      <c r="C43" s="267">
        <f>B43-B42</f>
        <v>2.8255018784865804E-2</v>
      </c>
      <c r="D43">
        <v>36</v>
      </c>
      <c r="E43">
        <f>D43-D42</f>
        <v>1</v>
      </c>
      <c r="F43">
        <v>3</v>
      </c>
      <c r="G43">
        <v>2.2000000000000002</v>
      </c>
      <c r="H43" s="276">
        <v>0</v>
      </c>
      <c r="I43" s="43" t="s">
        <v>266</v>
      </c>
    </row>
    <row r="44" spans="1:9">
      <c r="A44" t="s">
        <v>40</v>
      </c>
      <c r="B44" s="269">
        <v>0.7007181086307962</v>
      </c>
      <c r="D44">
        <v>89</v>
      </c>
      <c r="F44">
        <v>7</v>
      </c>
      <c r="G44" s="265">
        <v>2.6</v>
      </c>
      <c r="H44" s="276">
        <v>0</v>
      </c>
      <c r="I44" s="44" t="s">
        <v>272</v>
      </c>
    </row>
    <row r="45" spans="1:9">
      <c r="A45" t="s">
        <v>208</v>
      </c>
      <c r="B45" s="270">
        <v>0.71644042232277527</v>
      </c>
      <c r="C45" s="274">
        <f>B45-B44</f>
        <v>1.5722313691979073E-2</v>
      </c>
      <c r="D45">
        <v>89</v>
      </c>
      <c r="E45">
        <f>D45-D44</f>
        <v>0</v>
      </c>
      <c r="F45">
        <v>7</v>
      </c>
      <c r="G45" s="265">
        <v>2.6</v>
      </c>
      <c r="H45" s="276">
        <v>0</v>
      </c>
      <c r="I45" s="45" t="s">
        <v>272</v>
      </c>
    </row>
    <row r="46" spans="1:9">
      <c r="A46" t="s">
        <v>137</v>
      </c>
      <c r="B46" s="271">
        <v>0.76039999999999996</v>
      </c>
      <c r="C46" s="267">
        <f>B46-B45</f>
        <v>4.3959577677224693E-2</v>
      </c>
      <c r="D46">
        <v>87</v>
      </c>
      <c r="E46">
        <f>D46-D45</f>
        <v>-2</v>
      </c>
      <c r="F46">
        <v>7</v>
      </c>
      <c r="G46">
        <v>2.6</v>
      </c>
      <c r="H46" s="276">
        <v>0</v>
      </c>
      <c r="I46" s="46" t="s">
        <v>272</v>
      </c>
    </row>
    <row r="47" spans="1:9">
      <c r="A47" t="s">
        <v>90</v>
      </c>
      <c r="B47" s="269">
        <v>0.71317691141047368</v>
      </c>
      <c r="D47">
        <v>25</v>
      </c>
      <c r="F47">
        <v>2</v>
      </c>
      <c r="G47" s="265">
        <v>1.2</v>
      </c>
      <c r="H47" s="276">
        <v>0</v>
      </c>
      <c r="I47" s="47" t="s">
        <v>273</v>
      </c>
    </row>
    <row r="48" spans="1:9">
      <c r="A48" t="s">
        <v>209</v>
      </c>
      <c r="B48" s="270">
        <v>0.69264352761405812</v>
      </c>
      <c r="C48" s="274">
        <f>B48-B47</f>
        <v>-2.0533383796415561E-2</v>
      </c>
      <c r="D48">
        <v>25</v>
      </c>
      <c r="E48">
        <f>D48-D47</f>
        <v>0</v>
      </c>
      <c r="F48">
        <v>2</v>
      </c>
      <c r="G48" s="265">
        <v>1.2</v>
      </c>
      <c r="H48" s="276">
        <v>0</v>
      </c>
      <c r="I48" s="48" t="s">
        <v>273</v>
      </c>
    </row>
    <row r="49" spans="1:9">
      <c r="A49" t="s">
        <v>138</v>
      </c>
      <c r="B49" s="271">
        <v>0.74350000000000005</v>
      </c>
      <c r="C49" s="267">
        <f>B49-B48</f>
        <v>5.0856472385941931E-2</v>
      </c>
      <c r="D49">
        <v>23</v>
      </c>
      <c r="E49">
        <f>D49-D48</f>
        <v>-2</v>
      </c>
      <c r="F49">
        <v>2</v>
      </c>
      <c r="G49">
        <v>1.2</v>
      </c>
      <c r="H49" s="276">
        <v>0</v>
      </c>
      <c r="I49" s="49" t="s">
        <v>273</v>
      </c>
    </row>
    <row r="50" spans="1:9">
      <c r="A50" t="s">
        <v>83</v>
      </c>
      <c r="B50" s="269">
        <v>0.68031281876912619</v>
      </c>
      <c r="D50">
        <v>41</v>
      </c>
      <c r="F50">
        <v>3</v>
      </c>
      <c r="G50" s="265">
        <v>1.2</v>
      </c>
      <c r="H50" s="276">
        <v>0</v>
      </c>
      <c r="I50" s="50" t="s">
        <v>273</v>
      </c>
    </row>
    <row r="51" spans="1:9">
      <c r="A51" t="s">
        <v>210</v>
      </c>
      <c r="B51" s="270">
        <v>0.69525911161731202</v>
      </c>
      <c r="C51" s="274">
        <f>B51-B50</f>
        <v>1.4946292848185827E-2</v>
      </c>
      <c r="D51">
        <v>37</v>
      </c>
      <c r="E51">
        <f>D51-D50</f>
        <v>-4</v>
      </c>
      <c r="F51">
        <v>3</v>
      </c>
      <c r="G51" s="265">
        <v>1.2</v>
      </c>
      <c r="H51" s="276">
        <v>0</v>
      </c>
      <c r="I51" s="51" t="s">
        <v>273</v>
      </c>
    </row>
    <row r="52" spans="1:9">
      <c r="A52" t="s">
        <v>139</v>
      </c>
      <c r="B52" s="271">
        <v>0.73939999999999995</v>
      </c>
      <c r="C52" s="267">
        <f>B52-B51</f>
        <v>4.4140888382687926E-2</v>
      </c>
      <c r="D52">
        <v>35</v>
      </c>
      <c r="E52">
        <f>D52-D51</f>
        <v>-2</v>
      </c>
      <c r="F52">
        <v>3</v>
      </c>
      <c r="G52">
        <v>1.2</v>
      </c>
      <c r="H52" s="276">
        <v>0</v>
      </c>
      <c r="I52" s="52" t="s">
        <v>273</v>
      </c>
    </row>
    <row r="53" spans="1:9">
      <c r="A53" t="s">
        <v>7</v>
      </c>
      <c r="B53" s="269">
        <v>0.70090496079724485</v>
      </c>
      <c r="D53">
        <v>1063</v>
      </c>
      <c r="F53">
        <v>10</v>
      </c>
      <c r="G53" s="265">
        <v>30.5</v>
      </c>
      <c r="H53" s="276">
        <v>0</v>
      </c>
      <c r="I53" s="53" t="s">
        <v>268</v>
      </c>
    </row>
    <row r="54" spans="1:9">
      <c r="A54" t="s">
        <v>8</v>
      </c>
      <c r="B54" s="271">
        <v>0.69240000000000002</v>
      </c>
      <c r="C54" s="267">
        <f>B54-B53</f>
        <v>-8.5049607972448316E-3</v>
      </c>
      <c r="D54">
        <v>975</v>
      </c>
      <c r="E54">
        <f>D54-D53</f>
        <v>-88</v>
      </c>
      <c r="F54">
        <v>10</v>
      </c>
      <c r="G54" s="265">
        <v>30.5</v>
      </c>
      <c r="H54">
        <v>1</v>
      </c>
      <c r="I54" s="54" t="s">
        <v>268</v>
      </c>
    </row>
    <row r="55" spans="1:9">
      <c r="A55" t="s">
        <v>9</v>
      </c>
      <c r="B55" s="271">
        <v>0.70989999999999998</v>
      </c>
      <c r="C55" s="267">
        <f>B55-B54</f>
        <v>1.749999999999996E-2</v>
      </c>
      <c r="D55">
        <v>975</v>
      </c>
      <c r="E55">
        <f>D55-D54</f>
        <v>0</v>
      </c>
      <c r="F55">
        <v>10</v>
      </c>
      <c r="G55">
        <v>30.5</v>
      </c>
      <c r="H55">
        <v>1</v>
      </c>
      <c r="I55" s="55" t="s">
        <v>268</v>
      </c>
    </row>
    <row r="56" spans="1:9">
      <c r="A56" t="s">
        <v>72</v>
      </c>
      <c r="B56" s="269">
        <v>0.70211540044448106</v>
      </c>
      <c r="D56">
        <v>43</v>
      </c>
      <c r="F56">
        <v>4</v>
      </c>
      <c r="G56" s="265">
        <v>0.7</v>
      </c>
      <c r="H56" s="276">
        <v>0</v>
      </c>
      <c r="I56" s="56" t="s">
        <v>270</v>
      </c>
    </row>
    <row r="57" spans="1:9">
      <c r="A57" t="s">
        <v>211</v>
      </c>
      <c r="B57" s="270">
        <v>0.75803657927957024</v>
      </c>
      <c r="C57" s="274">
        <f>B57-B56</f>
        <v>5.592117883508918E-2</v>
      </c>
      <c r="D57">
        <v>43</v>
      </c>
      <c r="E57">
        <f>D57-D56</f>
        <v>0</v>
      </c>
      <c r="F57">
        <v>4</v>
      </c>
      <c r="G57" s="265">
        <v>0.7</v>
      </c>
      <c r="H57" s="276">
        <v>0</v>
      </c>
      <c r="I57" s="57" t="s">
        <v>270</v>
      </c>
    </row>
    <row r="58" spans="1:9">
      <c r="A58" t="s">
        <v>140</v>
      </c>
      <c r="B58" s="271">
        <v>0.78949999999999998</v>
      </c>
      <c r="C58" s="267">
        <f>B58-B57</f>
        <v>3.1463420720429736E-2</v>
      </c>
      <c r="D58">
        <v>43</v>
      </c>
      <c r="E58">
        <f>D58-D57</f>
        <v>0</v>
      </c>
      <c r="F58">
        <v>4</v>
      </c>
      <c r="G58">
        <v>0.7</v>
      </c>
      <c r="H58" s="276">
        <v>0</v>
      </c>
      <c r="I58" s="58" t="s">
        <v>270</v>
      </c>
    </row>
    <row r="59" spans="1:9">
      <c r="A59" t="s">
        <v>88</v>
      </c>
      <c r="B59" s="269">
        <v>0.71579233065798142</v>
      </c>
      <c r="D59">
        <v>33</v>
      </c>
      <c r="F59">
        <v>2</v>
      </c>
      <c r="G59" s="265">
        <v>2.2999999999999998</v>
      </c>
      <c r="H59" s="276">
        <v>0</v>
      </c>
      <c r="I59" s="59" t="s">
        <v>274</v>
      </c>
    </row>
    <row r="60" spans="1:9">
      <c r="A60" t="s">
        <v>212</v>
      </c>
      <c r="B60" s="270">
        <v>0.72585742713332557</v>
      </c>
      <c r="C60" s="274">
        <f>B60-B59</f>
        <v>1.0065096475344149E-2</v>
      </c>
      <c r="D60">
        <v>33</v>
      </c>
      <c r="E60">
        <f>D60-D59</f>
        <v>0</v>
      </c>
      <c r="F60">
        <v>2</v>
      </c>
      <c r="G60" s="265">
        <v>2.2999999999999998</v>
      </c>
      <c r="H60" s="276">
        <v>0</v>
      </c>
      <c r="I60" s="60" t="s">
        <v>274</v>
      </c>
    </row>
    <row r="61" spans="1:9">
      <c r="A61" t="s">
        <v>141</v>
      </c>
      <c r="B61" s="271">
        <v>0.74260000000000004</v>
      </c>
      <c r="C61" s="267">
        <f>B61-B60</f>
        <v>1.6742572866674466E-2</v>
      </c>
      <c r="D61">
        <v>33</v>
      </c>
      <c r="E61">
        <f>D61-D60</f>
        <v>0</v>
      </c>
      <c r="F61">
        <v>2</v>
      </c>
      <c r="G61">
        <v>2.2999999999999998</v>
      </c>
      <c r="H61" s="276">
        <v>0</v>
      </c>
      <c r="I61" s="61" t="s">
        <v>274</v>
      </c>
    </row>
    <row r="62" spans="1:9">
      <c r="A62" t="s">
        <v>26</v>
      </c>
      <c r="B62" s="269">
        <v>0.79026402114717031</v>
      </c>
      <c r="D62">
        <v>143</v>
      </c>
      <c r="F62">
        <v>9</v>
      </c>
      <c r="G62" s="265">
        <v>4.4000000000000004</v>
      </c>
      <c r="H62" s="276">
        <v>0</v>
      </c>
      <c r="I62" s="62" t="s">
        <v>273</v>
      </c>
    </row>
    <row r="63" spans="1:9">
      <c r="A63" t="s">
        <v>26</v>
      </c>
      <c r="B63" s="270">
        <v>0.80403384583013959</v>
      </c>
      <c r="C63" s="274">
        <f>B63-B62</f>
        <v>1.3769824682969278E-2</v>
      </c>
      <c r="D63">
        <v>152</v>
      </c>
      <c r="E63">
        <f>D63-D62</f>
        <v>9</v>
      </c>
      <c r="F63">
        <v>9</v>
      </c>
      <c r="G63" s="265">
        <v>4.4000000000000004</v>
      </c>
      <c r="H63" s="276">
        <v>0</v>
      </c>
      <c r="I63" s="63" t="s">
        <v>273</v>
      </c>
    </row>
    <row r="64" spans="1:9">
      <c r="A64" t="s">
        <v>142</v>
      </c>
      <c r="B64" s="271">
        <v>0.83760000000000001</v>
      </c>
      <c r="C64" s="267">
        <f>B64-B63</f>
        <v>3.3566154169860418E-2</v>
      </c>
      <c r="D64">
        <v>165</v>
      </c>
      <c r="E64">
        <f>D64-D63</f>
        <v>13</v>
      </c>
      <c r="F64">
        <v>9</v>
      </c>
      <c r="G64">
        <v>4.4000000000000004</v>
      </c>
      <c r="H64" s="276">
        <v>0</v>
      </c>
      <c r="I64" s="64" t="s">
        <v>273</v>
      </c>
    </row>
    <row r="65" spans="1:9">
      <c r="A65" t="s">
        <v>46</v>
      </c>
      <c r="B65" s="269">
        <v>0.73891388472291653</v>
      </c>
      <c r="D65">
        <v>62</v>
      </c>
      <c r="F65">
        <v>6</v>
      </c>
      <c r="G65" s="265">
        <v>9</v>
      </c>
      <c r="H65" s="276">
        <v>0</v>
      </c>
      <c r="I65" s="65" t="s">
        <v>268</v>
      </c>
    </row>
    <row r="66" spans="1:9">
      <c r="A66" t="s">
        <v>213</v>
      </c>
      <c r="B66" s="270">
        <v>0.72459183097000168</v>
      </c>
      <c r="C66" s="274">
        <f>B66-B65</f>
        <v>-1.4322053752914843E-2</v>
      </c>
      <c r="D66">
        <v>62</v>
      </c>
      <c r="E66">
        <f>D66-D65</f>
        <v>0</v>
      </c>
      <c r="F66">
        <v>6</v>
      </c>
      <c r="G66" s="265">
        <v>9</v>
      </c>
      <c r="H66" s="276">
        <v>0</v>
      </c>
      <c r="I66" s="66" t="s">
        <v>268</v>
      </c>
    </row>
    <row r="67" spans="1:9">
      <c r="A67" t="s">
        <v>143</v>
      </c>
      <c r="B67" s="271">
        <v>0.75339999999999996</v>
      </c>
      <c r="C67" s="267">
        <f>B67-B66</f>
        <v>2.8808169029998276E-2</v>
      </c>
      <c r="D67">
        <v>62</v>
      </c>
      <c r="E67">
        <f>D67-D66</f>
        <v>0</v>
      </c>
      <c r="F67">
        <v>6</v>
      </c>
      <c r="G67">
        <v>9</v>
      </c>
      <c r="H67" s="276">
        <v>0</v>
      </c>
      <c r="I67" s="67" t="s">
        <v>268</v>
      </c>
    </row>
    <row r="68" spans="1:9">
      <c r="A68" t="s">
        <v>33</v>
      </c>
      <c r="B68" s="269">
        <v>0.68271176232555075</v>
      </c>
      <c r="D68">
        <v>105</v>
      </c>
      <c r="F68">
        <v>8</v>
      </c>
      <c r="G68" s="265">
        <v>9.8000000000000007</v>
      </c>
      <c r="H68" s="276">
        <v>0</v>
      </c>
      <c r="I68" s="68" t="s">
        <v>273</v>
      </c>
    </row>
    <row r="69" spans="1:9">
      <c r="A69" t="s">
        <v>214</v>
      </c>
      <c r="B69" s="270">
        <v>0.74139739299805218</v>
      </c>
      <c r="C69" s="274">
        <f>B69-B68</f>
        <v>5.8685630672501432E-2</v>
      </c>
      <c r="D69">
        <v>99</v>
      </c>
      <c r="E69">
        <f>D69-D68</f>
        <v>-6</v>
      </c>
      <c r="F69">
        <v>8</v>
      </c>
      <c r="G69" s="265">
        <v>9.8000000000000007</v>
      </c>
      <c r="H69" s="276">
        <v>0</v>
      </c>
      <c r="I69" s="69" t="s">
        <v>273</v>
      </c>
    </row>
    <row r="70" spans="1:9">
      <c r="A70" t="s">
        <v>144</v>
      </c>
      <c r="B70" s="271">
        <v>0.77</v>
      </c>
      <c r="C70" s="267">
        <f>B70-B69</f>
        <v>2.8602607001947833E-2</v>
      </c>
      <c r="D70">
        <v>107</v>
      </c>
      <c r="E70">
        <f>D70-D69</f>
        <v>8</v>
      </c>
      <c r="F70">
        <v>8</v>
      </c>
      <c r="G70">
        <v>9.8000000000000007</v>
      </c>
      <c r="H70" s="276">
        <v>0</v>
      </c>
      <c r="I70" s="70" t="s">
        <v>273</v>
      </c>
    </row>
    <row r="71" spans="1:9">
      <c r="A71" t="s">
        <v>97</v>
      </c>
      <c r="B71" s="269">
        <v>0.68018568287319814</v>
      </c>
      <c r="D71">
        <v>26</v>
      </c>
      <c r="F71">
        <v>1</v>
      </c>
      <c r="G71" s="265">
        <v>2.6</v>
      </c>
      <c r="H71" s="276">
        <v>0</v>
      </c>
      <c r="I71" s="71" t="s">
        <v>273</v>
      </c>
    </row>
    <row r="72" spans="1:9">
      <c r="A72" t="s">
        <v>215</v>
      </c>
      <c r="B72" s="270">
        <v>0.69705176340247432</v>
      </c>
      <c r="C72" s="274">
        <f>B72-B71</f>
        <v>1.6866080529276184E-2</v>
      </c>
      <c r="D72">
        <v>25</v>
      </c>
      <c r="E72">
        <f>D72-D71</f>
        <v>-1</v>
      </c>
      <c r="F72">
        <v>1</v>
      </c>
      <c r="G72" s="265">
        <v>2.6</v>
      </c>
      <c r="H72" s="276">
        <v>0</v>
      </c>
      <c r="I72" s="72" t="s">
        <v>273</v>
      </c>
    </row>
    <row r="73" spans="1:9">
      <c r="A73" t="s">
        <v>145</v>
      </c>
      <c r="B73" s="271">
        <v>0.73950000000000005</v>
      </c>
      <c r="C73" s="267">
        <f>B73-B72</f>
        <v>4.2448236597525724E-2</v>
      </c>
      <c r="D73">
        <v>25</v>
      </c>
      <c r="E73">
        <f>D73-D72</f>
        <v>0</v>
      </c>
      <c r="F73">
        <v>1</v>
      </c>
      <c r="G73">
        <v>2.6</v>
      </c>
      <c r="H73" s="276">
        <v>0</v>
      </c>
      <c r="I73" s="73" t="s">
        <v>273</v>
      </c>
    </row>
    <row r="74" spans="1:9">
      <c r="A74" t="s">
        <v>4</v>
      </c>
      <c r="B74" s="269">
        <v>0.71064263435314834</v>
      </c>
      <c r="D74">
        <v>802</v>
      </c>
      <c r="F74">
        <v>10</v>
      </c>
      <c r="G74" s="265">
        <v>24.4</v>
      </c>
      <c r="H74" s="276">
        <v>0</v>
      </c>
      <c r="I74" s="74" t="s">
        <v>273</v>
      </c>
    </row>
    <row r="75" spans="1:9">
      <c r="A75" t="s">
        <v>5</v>
      </c>
      <c r="B75" s="271">
        <v>0.7036</v>
      </c>
      <c r="C75" s="267">
        <f>B75-B74</f>
        <v>-7.042634353148336E-3</v>
      </c>
      <c r="D75">
        <v>821</v>
      </c>
      <c r="E75">
        <f>D75-D74</f>
        <v>19</v>
      </c>
      <c r="F75">
        <v>10</v>
      </c>
      <c r="G75" s="265">
        <v>24.4</v>
      </c>
      <c r="H75">
        <v>1</v>
      </c>
      <c r="I75" s="75" t="s">
        <v>273</v>
      </c>
    </row>
    <row r="76" spans="1:9">
      <c r="A76" t="s">
        <v>6</v>
      </c>
      <c r="B76" s="271">
        <v>0.72060000000000002</v>
      </c>
      <c r="C76" s="267">
        <f>B76-B75</f>
        <v>1.7000000000000015E-2</v>
      </c>
      <c r="D76">
        <v>884</v>
      </c>
      <c r="E76">
        <f>D76-D75</f>
        <v>63</v>
      </c>
      <c r="F76">
        <v>10</v>
      </c>
      <c r="G76">
        <v>24.4</v>
      </c>
      <c r="H76">
        <v>1</v>
      </c>
      <c r="I76" s="76" t="s">
        <v>273</v>
      </c>
    </row>
    <row r="77" spans="1:9">
      <c r="A77" t="s">
        <v>80</v>
      </c>
      <c r="B77" s="269">
        <v>0.73344280240831961</v>
      </c>
      <c r="D77">
        <v>36</v>
      </c>
      <c r="F77">
        <v>3</v>
      </c>
      <c r="G77" s="265">
        <v>1</v>
      </c>
      <c r="H77" s="276">
        <v>0</v>
      </c>
      <c r="I77" s="77" t="s">
        <v>274</v>
      </c>
    </row>
    <row r="78" spans="1:9">
      <c r="A78" t="s">
        <v>216</v>
      </c>
      <c r="B78" s="270">
        <v>0.74340973225961871</v>
      </c>
      <c r="C78" s="274">
        <f>B78-B77</f>
        <v>9.9669298512991E-3</v>
      </c>
      <c r="D78">
        <v>36</v>
      </c>
      <c r="E78">
        <f>D78-D77</f>
        <v>0</v>
      </c>
      <c r="F78">
        <v>3</v>
      </c>
      <c r="G78" s="265">
        <v>1</v>
      </c>
      <c r="H78" s="276">
        <v>0</v>
      </c>
      <c r="I78" s="78" t="s">
        <v>274</v>
      </c>
    </row>
    <row r="79" spans="1:9">
      <c r="A79" t="s">
        <v>146</v>
      </c>
      <c r="B79" s="271">
        <v>0.7792</v>
      </c>
      <c r="C79" s="267">
        <f>B79-B78</f>
        <v>3.5790267740381299E-2</v>
      </c>
      <c r="D79">
        <v>29</v>
      </c>
      <c r="E79">
        <f>D79-D78</f>
        <v>-7</v>
      </c>
      <c r="F79">
        <v>3</v>
      </c>
      <c r="G79">
        <v>1</v>
      </c>
      <c r="H79" s="276">
        <v>0</v>
      </c>
      <c r="I79" s="79" t="s">
        <v>274</v>
      </c>
    </row>
    <row r="80" spans="1:9">
      <c r="A80" t="s">
        <v>96</v>
      </c>
      <c r="B80" s="269">
        <v>0.57585417321420551</v>
      </c>
      <c r="D80">
        <v>35</v>
      </c>
      <c r="F80">
        <v>1</v>
      </c>
      <c r="G80" s="265">
        <v>2.4</v>
      </c>
      <c r="H80" s="276">
        <v>0</v>
      </c>
      <c r="I80" s="80" t="s">
        <v>269</v>
      </c>
    </row>
    <row r="81" spans="1:9">
      <c r="A81" t="s">
        <v>217</v>
      </c>
      <c r="B81" s="270">
        <v>0.70362699803515483</v>
      </c>
      <c r="C81" s="274">
        <f>B81-B80</f>
        <v>0.12777282482094932</v>
      </c>
      <c r="D81">
        <v>25</v>
      </c>
      <c r="E81">
        <f>D81-D80</f>
        <v>-10</v>
      </c>
      <c r="F81">
        <v>1</v>
      </c>
      <c r="G81" s="265">
        <v>2.4</v>
      </c>
      <c r="H81" s="276">
        <v>0</v>
      </c>
      <c r="I81" s="81" t="s">
        <v>269</v>
      </c>
    </row>
    <row r="82" spans="1:9">
      <c r="A82" t="s">
        <v>147</v>
      </c>
      <c r="B82" s="271">
        <v>0.73340000000000005</v>
      </c>
      <c r="C82" s="267">
        <f>B82-B81</f>
        <v>2.9773001964845225E-2</v>
      </c>
      <c r="D82">
        <v>26</v>
      </c>
      <c r="E82">
        <f>D82-D81</f>
        <v>1</v>
      </c>
      <c r="F82">
        <v>1</v>
      </c>
      <c r="G82">
        <v>2.4</v>
      </c>
      <c r="H82" s="276">
        <v>0</v>
      </c>
      <c r="I82" s="82" t="s">
        <v>269</v>
      </c>
    </row>
    <row r="83" spans="1:9">
      <c r="A83" t="s">
        <v>42</v>
      </c>
      <c r="B83" s="269">
        <v>0.77500523591538761</v>
      </c>
      <c r="D83">
        <v>78</v>
      </c>
      <c r="F83">
        <v>7</v>
      </c>
      <c r="G83" s="265">
        <v>1.3</v>
      </c>
      <c r="H83" s="276">
        <v>0</v>
      </c>
      <c r="I83" s="83" t="s">
        <v>268</v>
      </c>
    </row>
    <row r="84" spans="1:9">
      <c r="A84" t="s">
        <v>218</v>
      </c>
      <c r="B84" s="270">
        <v>0.79530035771555441</v>
      </c>
      <c r="C84" s="274">
        <f>B84-B83</f>
        <v>2.0295121800166793E-2</v>
      </c>
      <c r="D84">
        <v>78</v>
      </c>
      <c r="E84">
        <f>D84-D83</f>
        <v>0</v>
      </c>
      <c r="F84">
        <v>7</v>
      </c>
      <c r="G84" s="265">
        <v>1.3</v>
      </c>
      <c r="H84" s="276">
        <v>0</v>
      </c>
      <c r="I84" s="84" t="s">
        <v>268</v>
      </c>
    </row>
    <row r="85" spans="1:9">
      <c r="A85" t="s">
        <v>148</v>
      </c>
      <c r="B85" s="271">
        <v>0.8327</v>
      </c>
      <c r="C85" s="267">
        <f>B85-B84</f>
        <v>3.7399642284445589E-2</v>
      </c>
      <c r="D85">
        <v>78</v>
      </c>
      <c r="E85">
        <f>D85-D84</f>
        <v>0</v>
      </c>
      <c r="F85">
        <v>7</v>
      </c>
      <c r="G85">
        <v>1.3</v>
      </c>
      <c r="H85" s="276">
        <v>0</v>
      </c>
      <c r="I85" s="85" t="s">
        <v>268</v>
      </c>
    </row>
    <row r="86" spans="1:9">
      <c r="A86" t="s">
        <v>31</v>
      </c>
      <c r="B86" s="269">
        <v>0.67730973337306033</v>
      </c>
      <c r="D86">
        <v>147</v>
      </c>
      <c r="F86">
        <v>8</v>
      </c>
      <c r="G86" s="265">
        <v>7.4</v>
      </c>
      <c r="H86" s="276">
        <v>0</v>
      </c>
      <c r="I86" s="86" t="s">
        <v>270</v>
      </c>
    </row>
    <row r="87" spans="1:9">
      <c r="A87" t="s">
        <v>219</v>
      </c>
      <c r="B87" s="270">
        <v>0.73087905275015064</v>
      </c>
      <c r="C87" s="274">
        <f>B87-B86</f>
        <v>5.3569319377090308E-2</v>
      </c>
      <c r="D87">
        <v>146</v>
      </c>
      <c r="E87">
        <f>D87-D86</f>
        <v>-1</v>
      </c>
      <c r="F87">
        <v>8</v>
      </c>
      <c r="G87" s="265">
        <v>7.4</v>
      </c>
      <c r="H87" s="276">
        <v>0</v>
      </c>
      <c r="I87" s="87" t="s">
        <v>270</v>
      </c>
    </row>
    <row r="88" spans="1:9">
      <c r="A88" t="s">
        <v>149</v>
      </c>
      <c r="B88" s="271">
        <v>0.75360000000000005</v>
      </c>
      <c r="C88" s="267">
        <f>B88-B87</f>
        <v>2.272094724984941E-2</v>
      </c>
      <c r="D88">
        <v>146</v>
      </c>
      <c r="E88">
        <f>D88-D87</f>
        <v>0</v>
      </c>
      <c r="F88">
        <v>8</v>
      </c>
      <c r="G88">
        <v>7.4</v>
      </c>
      <c r="H88" s="276">
        <v>0</v>
      </c>
      <c r="I88" s="88" t="s">
        <v>270</v>
      </c>
    </row>
    <row r="89" spans="1:9">
      <c r="A89" t="s">
        <v>87</v>
      </c>
      <c r="B89" s="269">
        <v>0.69140308191403077</v>
      </c>
      <c r="D89">
        <v>35</v>
      </c>
      <c r="F89">
        <v>3</v>
      </c>
      <c r="G89" s="265">
        <v>1.7</v>
      </c>
      <c r="H89" s="276">
        <v>0</v>
      </c>
      <c r="I89" s="89" t="s">
        <v>271</v>
      </c>
    </row>
    <row r="90" spans="1:9">
      <c r="A90" t="s">
        <v>220</v>
      </c>
      <c r="B90" s="270">
        <v>0.69676672455139332</v>
      </c>
      <c r="C90" s="274">
        <f>B90-B89</f>
        <v>5.3636426373625534E-3</v>
      </c>
      <c r="D90">
        <v>35</v>
      </c>
      <c r="E90">
        <f>D90-D89</f>
        <v>0</v>
      </c>
      <c r="F90">
        <v>3</v>
      </c>
      <c r="G90">
        <v>1.7</v>
      </c>
      <c r="H90" s="276">
        <v>0</v>
      </c>
      <c r="I90" s="90" t="s">
        <v>271</v>
      </c>
    </row>
    <row r="91" spans="1:9">
      <c r="A91" t="s">
        <v>150</v>
      </c>
      <c r="B91" s="271">
        <v>0.74880000000000002</v>
      </c>
      <c r="C91" s="267">
        <f>B91-B90</f>
        <v>5.2033275448606697E-2</v>
      </c>
      <c r="D91">
        <v>35</v>
      </c>
      <c r="E91">
        <f>D91-D90</f>
        <v>0</v>
      </c>
      <c r="F91">
        <v>3</v>
      </c>
      <c r="G91" s="265">
        <v>1.7</v>
      </c>
      <c r="H91" s="276">
        <v>0</v>
      </c>
      <c r="I91" s="91" t="s">
        <v>271</v>
      </c>
    </row>
    <row r="92" spans="1:9">
      <c r="A92" t="s">
        <v>10</v>
      </c>
      <c r="B92" s="269">
        <v>0.74765293774770614</v>
      </c>
      <c r="D92">
        <v>544</v>
      </c>
      <c r="F92">
        <v>10</v>
      </c>
      <c r="G92" s="265">
        <v>26.6</v>
      </c>
      <c r="H92" s="276">
        <v>0</v>
      </c>
      <c r="I92" s="92" t="s">
        <v>266</v>
      </c>
    </row>
    <row r="93" spans="1:9">
      <c r="A93" t="s">
        <v>11</v>
      </c>
      <c r="B93" s="271">
        <v>0.71930000000000005</v>
      </c>
      <c r="C93" s="267">
        <f>B93-B92</f>
        <v>-2.8352937747706086E-2</v>
      </c>
      <c r="D93">
        <v>556</v>
      </c>
      <c r="E93">
        <f>D93-D92</f>
        <v>12</v>
      </c>
      <c r="F93">
        <v>10</v>
      </c>
      <c r="G93" s="265">
        <v>26.6</v>
      </c>
      <c r="H93">
        <v>1</v>
      </c>
      <c r="I93" s="93" t="s">
        <v>266</v>
      </c>
    </row>
    <row r="94" spans="1:9">
      <c r="A94" t="s">
        <v>12</v>
      </c>
      <c r="B94" s="271">
        <v>0.72440000000000004</v>
      </c>
      <c r="C94" s="267">
        <f>B94-B93</f>
        <v>5.0999999999999934E-3</v>
      </c>
      <c r="D94">
        <v>563</v>
      </c>
      <c r="E94">
        <f>D94-D93</f>
        <v>7</v>
      </c>
      <c r="F94">
        <v>10</v>
      </c>
      <c r="G94">
        <v>26.6</v>
      </c>
      <c r="H94">
        <v>1</v>
      </c>
      <c r="I94" s="94" t="s">
        <v>266</v>
      </c>
    </row>
    <row r="95" spans="1:9">
      <c r="A95" t="s">
        <v>47</v>
      </c>
      <c r="B95" s="269">
        <v>0.65746007938395123</v>
      </c>
      <c r="D95">
        <v>63</v>
      </c>
      <c r="F95">
        <v>6</v>
      </c>
      <c r="G95" s="265">
        <v>2.2000000000000002</v>
      </c>
      <c r="H95" s="276">
        <v>0</v>
      </c>
      <c r="I95" s="95" t="s">
        <v>274</v>
      </c>
    </row>
    <row r="96" spans="1:9">
      <c r="A96" t="s">
        <v>221</v>
      </c>
      <c r="B96" s="270">
        <v>0.72545674555156614</v>
      </c>
      <c r="C96" s="274">
        <f>B96-B95</f>
        <v>6.7996666167614905E-2</v>
      </c>
      <c r="D96">
        <v>60</v>
      </c>
      <c r="E96">
        <f>D96-D95</f>
        <v>-3</v>
      </c>
      <c r="F96">
        <v>6</v>
      </c>
      <c r="G96" s="265">
        <v>2.2000000000000002</v>
      </c>
      <c r="H96" s="276">
        <v>0</v>
      </c>
      <c r="I96" s="96" t="s">
        <v>274</v>
      </c>
    </row>
    <row r="97" spans="1:9">
      <c r="A97" t="s">
        <v>151</v>
      </c>
      <c r="B97" s="271">
        <v>0.75539999999999996</v>
      </c>
      <c r="C97" s="267">
        <f>B97-B96</f>
        <v>2.994325444843382E-2</v>
      </c>
      <c r="D97">
        <v>60</v>
      </c>
      <c r="E97">
        <f>D97-D96</f>
        <v>0</v>
      </c>
      <c r="F97">
        <v>6</v>
      </c>
      <c r="G97">
        <v>2.2000000000000002</v>
      </c>
      <c r="H97" s="276">
        <v>0</v>
      </c>
      <c r="I97" s="97" t="s">
        <v>274</v>
      </c>
    </row>
    <row r="98" spans="1:9">
      <c r="A98" t="s">
        <v>95</v>
      </c>
      <c r="B98" s="269">
        <v>0.68096064187357697</v>
      </c>
      <c r="D98">
        <v>21</v>
      </c>
      <c r="F98">
        <v>2</v>
      </c>
      <c r="G98" s="265">
        <v>1.1000000000000001</v>
      </c>
      <c r="H98" s="276">
        <v>0</v>
      </c>
      <c r="I98" s="98" t="s">
        <v>273</v>
      </c>
    </row>
    <row r="99" spans="1:9">
      <c r="A99" t="s">
        <v>222</v>
      </c>
      <c r="B99" s="270">
        <v>0.69398392015525368</v>
      </c>
      <c r="C99" s="274">
        <f>B99-BB98</f>
        <v>0.69398392015525368</v>
      </c>
      <c r="D99">
        <v>21</v>
      </c>
      <c r="E99">
        <f>D99-D98</f>
        <v>0</v>
      </c>
      <c r="F99">
        <v>2</v>
      </c>
      <c r="G99" s="265">
        <v>1.1000000000000001</v>
      </c>
      <c r="H99" s="276">
        <v>0</v>
      </c>
      <c r="I99" s="99" t="s">
        <v>273</v>
      </c>
    </row>
    <row r="100" spans="1:9">
      <c r="A100" t="s">
        <v>152</v>
      </c>
      <c r="B100" s="271">
        <v>0.73519999999999996</v>
      </c>
      <c r="C100" s="267">
        <f>B100-B99</f>
        <v>4.1216079844746289E-2</v>
      </c>
      <c r="D100">
        <v>21</v>
      </c>
      <c r="E100">
        <f>D100-D99</f>
        <v>0</v>
      </c>
      <c r="F100">
        <v>2</v>
      </c>
      <c r="G100">
        <v>1.1000000000000001</v>
      </c>
      <c r="H100" s="276">
        <v>0</v>
      </c>
      <c r="I100" s="100" t="s">
        <v>273</v>
      </c>
    </row>
    <row r="101" spans="1:9">
      <c r="A101" t="s">
        <v>119</v>
      </c>
      <c r="B101" s="269">
        <v>0.68223511793335834</v>
      </c>
      <c r="D101">
        <v>16</v>
      </c>
      <c r="F101">
        <v>0</v>
      </c>
      <c r="G101" s="265">
        <v>2.1</v>
      </c>
      <c r="H101" s="276">
        <v>0</v>
      </c>
      <c r="I101" s="101" t="s">
        <v>271</v>
      </c>
    </row>
    <row r="102" spans="1:9">
      <c r="A102" t="s">
        <v>120</v>
      </c>
      <c r="B102" s="270">
        <v>0.71907319013524262</v>
      </c>
      <c r="C102" s="274">
        <f>B102-B101</f>
        <v>3.6838072201884287E-2</v>
      </c>
      <c r="D102">
        <v>16</v>
      </c>
      <c r="E102">
        <f>D102-D101</f>
        <v>0</v>
      </c>
      <c r="F102">
        <v>0</v>
      </c>
      <c r="G102" s="265">
        <v>2.1</v>
      </c>
      <c r="H102" s="276">
        <v>0</v>
      </c>
      <c r="I102" s="102" t="s">
        <v>271</v>
      </c>
    </row>
    <row r="103" spans="1:9">
      <c r="A103" t="s">
        <v>121</v>
      </c>
      <c r="B103" s="272">
        <v>0.75707986281234685</v>
      </c>
      <c r="C103" s="275">
        <f>B103-B102</f>
        <v>3.8006672677104225E-2</v>
      </c>
      <c r="D103">
        <v>16</v>
      </c>
      <c r="E103">
        <f>D103-D102</f>
        <v>0</v>
      </c>
      <c r="F103">
        <v>0</v>
      </c>
      <c r="G103">
        <v>2.1</v>
      </c>
      <c r="H103" s="276">
        <v>0</v>
      </c>
      <c r="I103" s="103" t="s">
        <v>271</v>
      </c>
    </row>
    <row r="104" spans="1:9">
      <c r="A104" t="s">
        <v>101</v>
      </c>
      <c r="B104" s="269">
        <v>0.71082909485951307</v>
      </c>
      <c r="D104">
        <v>23</v>
      </c>
      <c r="F104">
        <v>1</v>
      </c>
      <c r="G104" s="265">
        <v>0.8</v>
      </c>
      <c r="H104" s="276">
        <v>0</v>
      </c>
      <c r="I104" s="104" t="s">
        <v>274</v>
      </c>
    </row>
    <row r="105" spans="1:9">
      <c r="A105" t="s">
        <v>223</v>
      </c>
      <c r="B105" s="270">
        <v>0.73600828371731819</v>
      </c>
      <c r="C105" s="274">
        <f>B105-B104</f>
        <v>2.5179188857805124E-2</v>
      </c>
      <c r="D105">
        <v>23</v>
      </c>
      <c r="E105">
        <f>D105-D104</f>
        <v>0</v>
      </c>
      <c r="F105">
        <v>1</v>
      </c>
      <c r="G105" s="265">
        <v>0.8</v>
      </c>
      <c r="H105" s="276">
        <v>0</v>
      </c>
      <c r="I105" s="105" t="s">
        <v>274</v>
      </c>
    </row>
    <row r="106" spans="1:9">
      <c r="A106" t="s">
        <v>153</v>
      </c>
      <c r="B106" s="271">
        <v>0.75629999999999997</v>
      </c>
      <c r="C106" s="267">
        <f>B106-B105</f>
        <v>2.0291716282681782E-2</v>
      </c>
      <c r="D106">
        <v>23</v>
      </c>
      <c r="E106">
        <f>D106-D105</f>
        <v>0</v>
      </c>
      <c r="F106">
        <v>1</v>
      </c>
      <c r="G106">
        <v>0.8</v>
      </c>
      <c r="H106" s="276">
        <v>0</v>
      </c>
      <c r="I106" s="106" t="s">
        <v>274</v>
      </c>
    </row>
    <row r="107" spans="1:9">
      <c r="A107" t="s">
        <v>79</v>
      </c>
      <c r="B107" s="269">
        <v>0.6297343526372744</v>
      </c>
      <c r="D107">
        <v>31</v>
      </c>
      <c r="F107">
        <v>4</v>
      </c>
      <c r="G107" s="265">
        <v>1.6</v>
      </c>
      <c r="H107" s="276">
        <v>0</v>
      </c>
      <c r="I107" s="107" t="s">
        <v>266</v>
      </c>
    </row>
    <row r="108" spans="1:9">
      <c r="A108" t="s">
        <v>224</v>
      </c>
      <c r="B108" s="270">
        <v>0.67951920640092678</v>
      </c>
      <c r="C108" s="274">
        <f>B108-B107</f>
        <v>4.9784853763652381E-2</v>
      </c>
      <c r="D108">
        <v>31</v>
      </c>
      <c r="E108">
        <f>D108-D107</f>
        <v>0</v>
      </c>
      <c r="F108">
        <v>4</v>
      </c>
      <c r="G108" s="265">
        <v>1.6</v>
      </c>
      <c r="H108" s="276">
        <v>0</v>
      </c>
      <c r="I108" s="108" t="s">
        <v>266</v>
      </c>
    </row>
    <row r="109" spans="1:9">
      <c r="A109" t="s">
        <v>154</v>
      </c>
      <c r="B109" s="271">
        <v>0.72360000000000002</v>
      </c>
      <c r="C109" s="267">
        <f>B109-B108</f>
        <v>4.4080793599073242E-2</v>
      </c>
      <c r="D109">
        <v>31</v>
      </c>
      <c r="E109">
        <f>D109-D108</f>
        <v>0</v>
      </c>
      <c r="F109">
        <v>4</v>
      </c>
      <c r="G109">
        <v>1.6</v>
      </c>
      <c r="H109" s="276">
        <v>0</v>
      </c>
      <c r="I109" s="109" t="s">
        <v>266</v>
      </c>
    </row>
    <row r="110" spans="1:9">
      <c r="A110" t="s">
        <v>99</v>
      </c>
      <c r="B110" s="269">
        <v>0.70306534307843349</v>
      </c>
      <c r="D110">
        <v>26</v>
      </c>
      <c r="F110">
        <v>1</v>
      </c>
      <c r="G110" s="265">
        <v>0.8</v>
      </c>
      <c r="H110" s="276">
        <v>0</v>
      </c>
      <c r="I110" s="110" t="s">
        <v>273</v>
      </c>
    </row>
    <row r="111" spans="1:9">
      <c r="A111" t="s">
        <v>225</v>
      </c>
      <c r="B111" s="270">
        <v>0.71042073302971154</v>
      </c>
      <c r="C111" s="274">
        <f>B111-B110</f>
        <v>7.3553899512780463E-3</v>
      </c>
      <c r="D111">
        <v>26</v>
      </c>
      <c r="E111">
        <f>D111-D110</f>
        <v>0</v>
      </c>
      <c r="F111">
        <v>1</v>
      </c>
      <c r="G111" s="265">
        <v>0.8</v>
      </c>
      <c r="H111" s="276">
        <v>0</v>
      </c>
      <c r="I111" s="111" t="s">
        <v>273</v>
      </c>
    </row>
    <row r="112" spans="1:9">
      <c r="A112" t="s">
        <v>155</v>
      </c>
      <c r="B112" s="271">
        <v>0.74629999999999996</v>
      </c>
      <c r="C112" s="267">
        <f>B112-B111</f>
        <v>3.5879266970288426E-2</v>
      </c>
      <c r="D112">
        <v>21</v>
      </c>
      <c r="E112">
        <f>D112-D111</f>
        <v>-5</v>
      </c>
      <c r="F112">
        <v>1</v>
      </c>
      <c r="G112">
        <v>0.8</v>
      </c>
      <c r="H112" s="276">
        <v>0</v>
      </c>
      <c r="I112" s="112" t="s">
        <v>273</v>
      </c>
    </row>
    <row r="113" spans="1:9">
      <c r="A113" t="s">
        <v>77</v>
      </c>
      <c r="B113" s="269">
        <v>0.64799569545332258</v>
      </c>
      <c r="D113">
        <v>19</v>
      </c>
      <c r="F113">
        <v>4</v>
      </c>
      <c r="G113" s="265">
        <v>0.4</v>
      </c>
      <c r="H113" s="276">
        <v>0</v>
      </c>
      <c r="I113" s="113" t="s">
        <v>268</v>
      </c>
    </row>
    <row r="114" spans="1:9">
      <c r="A114" t="s">
        <v>226</v>
      </c>
      <c r="B114" s="270">
        <v>0.64968223882261122</v>
      </c>
      <c r="C114" s="274">
        <f>B114-B113</f>
        <v>1.68654336928864E-3</v>
      </c>
      <c r="D114">
        <v>17</v>
      </c>
      <c r="E114">
        <f>D114-D113</f>
        <v>-2</v>
      </c>
      <c r="F114">
        <v>4</v>
      </c>
      <c r="G114" s="265">
        <v>0.4</v>
      </c>
      <c r="H114" s="276">
        <v>0</v>
      </c>
      <c r="I114" s="114" t="s">
        <v>268</v>
      </c>
    </row>
    <row r="115" spans="1:9">
      <c r="A115" t="s">
        <v>156</v>
      </c>
      <c r="B115" s="271">
        <v>0.72440000000000004</v>
      </c>
      <c r="C115" s="267">
        <f>B115-B114</f>
        <v>7.471776117738882E-2</v>
      </c>
      <c r="D115">
        <v>17</v>
      </c>
      <c r="E115">
        <f>D115-D114</f>
        <v>0</v>
      </c>
      <c r="F115">
        <v>4</v>
      </c>
      <c r="G115">
        <v>0.4</v>
      </c>
      <c r="H115" s="276">
        <v>0</v>
      </c>
      <c r="I115" s="115" t="s">
        <v>268</v>
      </c>
    </row>
    <row r="116" spans="1:9">
      <c r="A116" t="s">
        <v>62</v>
      </c>
      <c r="B116" s="269">
        <v>0.67643942069939955</v>
      </c>
      <c r="D116">
        <v>48</v>
      </c>
      <c r="F116">
        <v>5</v>
      </c>
      <c r="G116" s="265">
        <v>1.5</v>
      </c>
      <c r="H116" s="276">
        <v>0</v>
      </c>
      <c r="I116" s="116" t="s">
        <v>268</v>
      </c>
    </row>
    <row r="117" spans="1:9">
      <c r="A117" t="s">
        <v>63</v>
      </c>
      <c r="B117" s="270">
        <v>0.70925221090339197</v>
      </c>
      <c r="C117" s="274">
        <f>B117-B116</f>
        <v>3.2812790203992415E-2</v>
      </c>
      <c r="D117">
        <v>46</v>
      </c>
      <c r="E117">
        <f>D117-D116</f>
        <v>-2</v>
      </c>
      <c r="F117">
        <v>5</v>
      </c>
      <c r="G117" s="265">
        <v>1.5</v>
      </c>
      <c r="H117" s="276">
        <v>0</v>
      </c>
      <c r="I117" s="117" t="s">
        <v>268</v>
      </c>
    </row>
    <row r="118" spans="1:9">
      <c r="A118" t="s">
        <v>64</v>
      </c>
      <c r="B118" s="272">
        <v>0.74274792604240092</v>
      </c>
      <c r="C118" s="275">
        <f>B118-B117</f>
        <v>3.3495715139008952E-2</v>
      </c>
      <c r="D118">
        <v>46</v>
      </c>
      <c r="E118">
        <f>D118-D117</f>
        <v>0</v>
      </c>
      <c r="F118">
        <v>5</v>
      </c>
      <c r="G118">
        <v>1.5</v>
      </c>
      <c r="H118" s="276">
        <v>0</v>
      </c>
      <c r="I118" s="118" t="s">
        <v>268</v>
      </c>
    </row>
    <row r="119" spans="1:9">
      <c r="A119" t="s">
        <v>94</v>
      </c>
      <c r="B119" s="269">
        <v>0.5649207471814286</v>
      </c>
      <c r="D119">
        <v>30</v>
      </c>
      <c r="F119">
        <v>2</v>
      </c>
      <c r="G119" s="265">
        <v>0.7</v>
      </c>
      <c r="H119" s="276">
        <v>0</v>
      </c>
      <c r="I119" s="119" t="s">
        <v>269</v>
      </c>
    </row>
    <row r="120" spans="1:9">
      <c r="A120" t="s">
        <v>227</v>
      </c>
      <c r="B120" s="270">
        <v>0.65698139863433014</v>
      </c>
      <c r="C120" s="274">
        <f>B120-B119</f>
        <v>9.2060651452901543E-2</v>
      </c>
      <c r="D120">
        <v>30</v>
      </c>
      <c r="E120">
        <f>D120-D119</f>
        <v>0</v>
      </c>
      <c r="F120">
        <v>2</v>
      </c>
      <c r="G120" s="265">
        <v>0.7</v>
      </c>
      <c r="H120" s="276">
        <v>0</v>
      </c>
      <c r="I120" s="120" t="s">
        <v>269</v>
      </c>
    </row>
    <row r="121" spans="1:9">
      <c r="A121" t="s">
        <v>157</v>
      </c>
      <c r="B121" s="271">
        <v>0.71060000000000001</v>
      </c>
      <c r="C121" s="267">
        <f>B121-B120</f>
        <v>5.3618601365669871E-2</v>
      </c>
      <c r="D121">
        <v>30</v>
      </c>
      <c r="E121">
        <f>D121-D120</f>
        <v>0</v>
      </c>
      <c r="F121">
        <v>2</v>
      </c>
      <c r="G121">
        <v>0.7</v>
      </c>
      <c r="H121" s="276">
        <v>0</v>
      </c>
      <c r="I121" s="121" t="s">
        <v>269</v>
      </c>
    </row>
    <row r="122" spans="1:9">
      <c r="A122" t="s">
        <v>52</v>
      </c>
      <c r="B122" s="269">
        <v>0.67628546723239957</v>
      </c>
      <c r="D122">
        <v>82</v>
      </c>
      <c r="F122">
        <v>6</v>
      </c>
      <c r="G122" s="265">
        <v>5.5</v>
      </c>
      <c r="H122" s="276">
        <v>0</v>
      </c>
      <c r="I122" s="122" t="s">
        <v>271</v>
      </c>
    </row>
    <row r="123" spans="1:9">
      <c r="A123" t="s">
        <v>228</v>
      </c>
      <c r="B123" s="270">
        <v>0.68960891981389105</v>
      </c>
      <c r="C123" s="274">
        <f>B123-B122</f>
        <v>1.3323452581491479E-2</v>
      </c>
      <c r="D123">
        <v>71</v>
      </c>
      <c r="E123">
        <f>D123-D122</f>
        <v>-11</v>
      </c>
      <c r="F123">
        <v>6</v>
      </c>
      <c r="G123" s="265">
        <v>5.5</v>
      </c>
      <c r="H123" s="276">
        <v>0</v>
      </c>
      <c r="I123" s="123" t="s">
        <v>271</v>
      </c>
    </row>
    <row r="124" spans="1:9">
      <c r="A124" t="s">
        <v>158</v>
      </c>
      <c r="B124" s="271">
        <v>0.69950000000000001</v>
      </c>
      <c r="C124" s="267">
        <f>B124-B123</f>
        <v>9.8910801861089581E-3</v>
      </c>
      <c r="D124">
        <v>71</v>
      </c>
      <c r="E124">
        <f>D124-D123</f>
        <v>0</v>
      </c>
      <c r="F124">
        <v>6</v>
      </c>
      <c r="G124">
        <v>5.5</v>
      </c>
      <c r="H124" s="276">
        <v>0</v>
      </c>
      <c r="I124" s="124" t="s">
        <v>271</v>
      </c>
    </row>
    <row r="125" spans="1:9">
      <c r="A125" t="s">
        <v>53</v>
      </c>
      <c r="B125" s="269">
        <v>0.67235318929558985</v>
      </c>
      <c r="D125">
        <v>58</v>
      </c>
      <c r="F125">
        <v>6</v>
      </c>
      <c r="G125" s="265">
        <v>1</v>
      </c>
      <c r="H125" s="276">
        <v>0</v>
      </c>
      <c r="I125" s="125" t="s">
        <v>273</v>
      </c>
    </row>
    <row r="126" spans="1:9">
      <c r="A126" t="s">
        <v>229</v>
      </c>
      <c r="B126" s="270">
        <v>0.72131066765213103</v>
      </c>
      <c r="C126" s="267">
        <f>B126-B125</f>
        <v>4.8957478356541184E-2</v>
      </c>
      <c r="D126">
        <v>51</v>
      </c>
      <c r="E126">
        <f>D126-D125</f>
        <v>-7</v>
      </c>
      <c r="F126">
        <v>6</v>
      </c>
      <c r="G126" s="265">
        <v>1</v>
      </c>
      <c r="H126" s="276">
        <v>0</v>
      </c>
      <c r="I126" s="126" t="s">
        <v>273</v>
      </c>
    </row>
    <row r="127" spans="1:9">
      <c r="A127" t="s">
        <v>159</v>
      </c>
      <c r="B127" s="271">
        <v>0.74660000000000004</v>
      </c>
      <c r="C127" s="274">
        <f>B127-B126</f>
        <v>2.5289332347869009E-2</v>
      </c>
      <c r="D127">
        <v>53</v>
      </c>
      <c r="E127">
        <f>D127-D126</f>
        <v>2</v>
      </c>
      <c r="F127">
        <v>6</v>
      </c>
      <c r="G127" s="265">
        <v>1</v>
      </c>
      <c r="H127" s="276">
        <v>0</v>
      </c>
      <c r="I127" s="127" t="s">
        <v>273</v>
      </c>
    </row>
    <row r="128" spans="1:9">
      <c r="A128" t="s">
        <v>24</v>
      </c>
      <c r="B128" s="269">
        <v>0.77599786844123264</v>
      </c>
      <c r="D128">
        <v>157</v>
      </c>
      <c r="F128">
        <v>9</v>
      </c>
      <c r="G128">
        <v>5.3</v>
      </c>
      <c r="H128" s="276">
        <v>0</v>
      </c>
      <c r="I128" s="128" t="s">
        <v>268</v>
      </c>
    </row>
    <row r="129" spans="1:9">
      <c r="A129" t="s">
        <v>230</v>
      </c>
      <c r="B129" s="270">
        <v>0.76390390158534072</v>
      </c>
      <c r="C129" s="267">
        <f>B129-B128</f>
        <v>-1.2093966855891924E-2</v>
      </c>
      <c r="D129">
        <v>159</v>
      </c>
      <c r="E129">
        <f>D129-D128</f>
        <v>2</v>
      </c>
      <c r="F129">
        <v>9</v>
      </c>
      <c r="G129" s="265">
        <v>5.3</v>
      </c>
      <c r="H129" s="276">
        <v>0</v>
      </c>
      <c r="I129" s="129" t="s">
        <v>268</v>
      </c>
    </row>
    <row r="130" spans="1:9">
      <c r="A130" t="s">
        <v>160</v>
      </c>
      <c r="B130" s="271">
        <v>0.80279999999999996</v>
      </c>
      <c r="C130" s="274">
        <f>B130-B129</f>
        <v>3.8896098414659241E-2</v>
      </c>
      <c r="D130">
        <v>163</v>
      </c>
      <c r="E130">
        <f>D130-D129</f>
        <v>4</v>
      </c>
      <c r="F130">
        <v>9</v>
      </c>
      <c r="G130" s="265">
        <v>5.3</v>
      </c>
      <c r="H130" s="276">
        <v>0</v>
      </c>
      <c r="I130" s="130" t="s">
        <v>268</v>
      </c>
    </row>
    <row r="131" spans="1:9">
      <c r="A131" t="s">
        <v>65</v>
      </c>
      <c r="B131" s="269">
        <v>0.52971321770935909</v>
      </c>
      <c r="D131">
        <v>84</v>
      </c>
      <c r="F131">
        <v>5</v>
      </c>
      <c r="G131">
        <v>2.2000000000000002</v>
      </c>
      <c r="H131" s="276">
        <v>0</v>
      </c>
      <c r="I131" s="131" t="s">
        <v>269</v>
      </c>
    </row>
    <row r="132" spans="1:9">
      <c r="A132" t="s">
        <v>66</v>
      </c>
      <c r="B132" s="270">
        <v>0.61706272795233674</v>
      </c>
      <c r="C132" s="267">
        <f>B132-B131</f>
        <v>8.7349510242977657E-2</v>
      </c>
      <c r="D132">
        <v>84</v>
      </c>
      <c r="E132">
        <v>0</v>
      </c>
      <c r="F132">
        <v>5</v>
      </c>
      <c r="G132" s="265">
        <v>2.2000000000000002</v>
      </c>
      <c r="H132" s="276">
        <v>0</v>
      </c>
      <c r="I132" s="132" t="s">
        <v>269</v>
      </c>
    </row>
    <row r="133" spans="1:9">
      <c r="A133" t="s">
        <v>67</v>
      </c>
      <c r="B133" s="271">
        <v>0.64539999999999997</v>
      </c>
      <c r="C133" s="274">
        <f>B133-B132</f>
        <v>2.8337272047663231E-2</v>
      </c>
      <c r="D133">
        <v>84</v>
      </c>
      <c r="E133">
        <v>0</v>
      </c>
      <c r="F133">
        <v>5</v>
      </c>
      <c r="G133" s="265">
        <v>2.2000000000000002</v>
      </c>
      <c r="H133" s="276">
        <v>0</v>
      </c>
      <c r="I133" s="133" t="s">
        <v>269</v>
      </c>
    </row>
    <row r="134" spans="1:9">
      <c r="A134" t="s">
        <v>30</v>
      </c>
      <c r="B134" s="269">
        <v>0.7294369601535563</v>
      </c>
      <c r="D134">
        <v>125</v>
      </c>
      <c r="F134">
        <v>8</v>
      </c>
      <c r="G134">
        <v>4.4000000000000004</v>
      </c>
      <c r="H134" s="276">
        <v>0</v>
      </c>
      <c r="I134" s="134" t="s">
        <v>273</v>
      </c>
    </row>
    <row r="135" spans="1:9">
      <c r="A135" t="s">
        <v>231</v>
      </c>
      <c r="B135" s="270">
        <v>0.72320734239738849</v>
      </c>
      <c r="C135" s="274">
        <f>B135-B134</f>
        <v>-6.2296177561678157E-3</v>
      </c>
      <c r="D135">
        <v>96</v>
      </c>
      <c r="E135">
        <f>D135-D134</f>
        <v>-29</v>
      </c>
      <c r="F135">
        <v>8</v>
      </c>
      <c r="G135" s="265">
        <v>4.4000000000000004</v>
      </c>
      <c r="H135" s="276">
        <v>0</v>
      </c>
      <c r="I135" s="135" t="s">
        <v>273</v>
      </c>
    </row>
    <row r="136" spans="1:9">
      <c r="A136" t="s">
        <v>161</v>
      </c>
      <c r="B136" s="271">
        <v>0.76400000000000001</v>
      </c>
      <c r="C136" s="267">
        <f>B136-B135</f>
        <v>4.0792657602611526E-2</v>
      </c>
      <c r="D136">
        <v>96</v>
      </c>
      <c r="E136">
        <f>D136-D135</f>
        <v>0</v>
      </c>
      <c r="F136">
        <v>8</v>
      </c>
      <c r="G136" s="265">
        <v>4.4000000000000004</v>
      </c>
      <c r="H136" s="276">
        <v>0</v>
      </c>
      <c r="I136" s="136" t="s">
        <v>273</v>
      </c>
    </row>
    <row r="137" spans="1:9">
      <c r="A137" t="s">
        <v>75</v>
      </c>
      <c r="B137" s="269">
        <v>0.70222164054575797</v>
      </c>
      <c r="D137">
        <v>40</v>
      </c>
      <c r="F137">
        <v>4</v>
      </c>
      <c r="G137">
        <v>2</v>
      </c>
      <c r="H137" s="276">
        <v>0</v>
      </c>
      <c r="I137" s="137" t="s">
        <v>270</v>
      </c>
    </row>
    <row r="138" spans="1:9">
      <c r="A138" s="1" t="s">
        <v>232</v>
      </c>
      <c r="B138" s="270">
        <v>0.71760526658845003</v>
      </c>
      <c r="C138" s="274">
        <f>B138-B137</f>
        <v>1.5383626042692056E-2</v>
      </c>
      <c r="D138">
        <v>38</v>
      </c>
      <c r="E138">
        <f>D138-D137</f>
        <v>-2</v>
      </c>
      <c r="F138">
        <v>4</v>
      </c>
      <c r="G138" s="265">
        <v>2</v>
      </c>
      <c r="H138" s="276">
        <v>0</v>
      </c>
      <c r="I138" s="138" t="s">
        <v>270</v>
      </c>
    </row>
    <row r="139" spans="1:9">
      <c r="A139" t="s">
        <v>162</v>
      </c>
      <c r="B139" s="271">
        <v>0.73580000000000001</v>
      </c>
      <c r="C139" s="267">
        <f>B139-B138</f>
        <v>1.8194733411549979E-2</v>
      </c>
      <c r="D139">
        <v>36</v>
      </c>
      <c r="E139">
        <f>D139-D138</f>
        <v>-2</v>
      </c>
      <c r="F139">
        <v>4</v>
      </c>
      <c r="G139" s="265">
        <v>2</v>
      </c>
      <c r="H139" s="276">
        <v>0</v>
      </c>
      <c r="I139" s="139" t="s">
        <v>270</v>
      </c>
    </row>
    <row r="140" spans="1:9">
      <c r="A140" t="s">
        <v>22</v>
      </c>
      <c r="B140" s="269">
        <v>0.67955286007571625</v>
      </c>
      <c r="D140">
        <v>195</v>
      </c>
      <c r="F140">
        <v>9</v>
      </c>
      <c r="G140">
        <v>9</v>
      </c>
      <c r="H140" s="276">
        <v>0</v>
      </c>
      <c r="I140" s="140" t="s">
        <v>268</v>
      </c>
    </row>
    <row r="141" spans="1:9">
      <c r="A141" t="s">
        <v>233</v>
      </c>
      <c r="B141" s="270">
        <v>0.69426020222770235</v>
      </c>
      <c r="C141" s="274">
        <f>B141-B140</f>
        <v>1.4707342151986103E-2</v>
      </c>
      <c r="D141">
        <v>188</v>
      </c>
      <c r="E141">
        <f>D141-D140</f>
        <v>-7</v>
      </c>
      <c r="F141">
        <v>9</v>
      </c>
      <c r="G141" s="265">
        <v>9</v>
      </c>
      <c r="H141" s="276">
        <v>1</v>
      </c>
      <c r="I141" s="141" t="s">
        <v>268</v>
      </c>
    </row>
    <row r="142" spans="1:9">
      <c r="A142" t="s">
        <v>163</v>
      </c>
      <c r="B142" s="271">
        <v>0.72650000000000003</v>
      </c>
      <c r="C142" s="267">
        <f>B142-B141</f>
        <v>3.2239797772297685E-2</v>
      </c>
      <c r="D142">
        <v>193</v>
      </c>
      <c r="E142">
        <f>D142-D141</f>
        <v>5</v>
      </c>
      <c r="F142">
        <v>9</v>
      </c>
      <c r="G142" s="265">
        <v>9</v>
      </c>
      <c r="H142" s="276">
        <v>0</v>
      </c>
      <c r="I142" s="142" t="s">
        <v>268</v>
      </c>
    </row>
    <row r="143" spans="1:9">
      <c r="A143" t="s">
        <v>13</v>
      </c>
      <c r="B143" s="269">
        <v>0.68303221624968158</v>
      </c>
      <c r="D143">
        <v>353</v>
      </c>
      <c r="F143">
        <v>10</v>
      </c>
      <c r="G143">
        <v>20.5</v>
      </c>
      <c r="H143" s="276">
        <v>0</v>
      </c>
      <c r="I143" s="143" t="s">
        <v>274</v>
      </c>
    </row>
    <row r="144" spans="1:9">
      <c r="A144" t="s">
        <v>14</v>
      </c>
      <c r="B144" s="271">
        <v>0.68130000000000002</v>
      </c>
      <c r="C144" s="267">
        <f>B144-B143</f>
        <v>-1.7322162496815618E-3</v>
      </c>
      <c r="D144">
        <v>332</v>
      </c>
      <c r="E144">
        <f>D144-D143</f>
        <v>-21</v>
      </c>
      <c r="F144">
        <v>10</v>
      </c>
      <c r="G144" s="265">
        <v>20.5</v>
      </c>
      <c r="H144">
        <v>1</v>
      </c>
      <c r="I144" s="144" t="s">
        <v>274</v>
      </c>
    </row>
    <row r="145" spans="1:9">
      <c r="A145" t="s">
        <v>15</v>
      </c>
      <c r="B145" s="271">
        <v>0.67490000000000006</v>
      </c>
      <c r="C145" s="267">
        <f>B145-B144</f>
        <v>-6.3999999999999613E-3</v>
      </c>
      <c r="D145">
        <v>312</v>
      </c>
      <c r="E145">
        <f>D145-D144</f>
        <v>-20</v>
      </c>
      <c r="F145">
        <v>10</v>
      </c>
      <c r="G145" s="265">
        <v>20.5</v>
      </c>
      <c r="H145">
        <v>1</v>
      </c>
      <c r="I145" s="145" t="s">
        <v>274</v>
      </c>
    </row>
    <row r="146" spans="1:9">
      <c r="A146" t="s">
        <v>76</v>
      </c>
      <c r="B146" s="269">
        <v>0.74035850081477461</v>
      </c>
      <c r="D146">
        <v>27</v>
      </c>
      <c r="F146">
        <v>4</v>
      </c>
      <c r="G146">
        <v>6.5</v>
      </c>
      <c r="H146">
        <v>0</v>
      </c>
      <c r="I146" s="146" t="s">
        <v>273</v>
      </c>
    </row>
    <row r="147" spans="1:9">
      <c r="A147" t="s">
        <v>234</v>
      </c>
      <c r="B147" s="270">
        <v>0.73580195548158933</v>
      </c>
      <c r="C147" s="274">
        <f>B147-B146</f>
        <v>-4.5565453331852801E-3</v>
      </c>
      <c r="D147">
        <v>27</v>
      </c>
      <c r="E147">
        <f>D147-D146</f>
        <v>0</v>
      </c>
      <c r="F147">
        <v>4</v>
      </c>
      <c r="G147" s="265">
        <v>6.5</v>
      </c>
      <c r="H147" s="276">
        <v>0</v>
      </c>
      <c r="I147" s="147" t="s">
        <v>273</v>
      </c>
    </row>
    <row r="148" spans="1:9">
      <c r="A148" t="s">
        <v>164</v>
      </c>
      <c r="B148" s="271">
        <v>0.77380000000000004</v>
      </c>
      <c r="C148" s="267">
        <f>B148-B147</f>
        <v>3.7998044518410712E-2</v>
      </c>
      <c r="D148">
        <v>24</v>
      </c>
      <c r="E148">
        <f>D148-D147</f>
        <v>-3</v>
      </c>
      <c r="F148">
        <v>4</v>
      </c>
      <c r="G148" s="265">
        <v>6.5</v>
      </c>
      <c r="H148" s="276">
        <v>0</v>
      </c>
      <c r="I148" s="148" t="s">
        <v>273</v>
      </c>
    </row>
    <row r="149" spans="1:9">
      <c r="A149" t="s">
        <v>25</v>
      </c>
      <c r="B149" s="269">
        <v>0.72202329505700291</v>
      </c>
      <c r="D149">
        <v>273</v>
      </c>
      <c r="F149">
        <v>9</v>
      </c>
      <c r="G149">
        <v>16</v>
      </c>
      <c r="H149" s="276">
        <v>0</v>
      </c>
      <c r="I149" s="149" t="s">
        <v>272</v>
      </c>
    </row>
    <row r="150" spans="1:9">
      <c r="A150" t="s">
        <v>235</v>
      </c>
      <c r="B150" s="270">
        <v>0.70819411584099401</v>
      </c>
      <c r="C150" s="274">
        <f>B150-B149</f>
        <v>-1.3829179216008902E-2</v>
      </c>
      <c r="D150">
        <v>212</v>
      </c>
      <c r="E150">
        <f>D150-D149</f>
        <v>-61</v>
      </c>
      <c r="F150">
        <v>9</v>
      </c>
      <c r="G150" s="265">
        <v>16</v>
      </c>
      <c r="H150" s="276">
        <v>1</v>
      </c>
      <c r="I150" s="150" t="s">
        <v>272</v>
      </c>
    </row>
    <row r="151" spans="1:9">
      <c r="A151" t="s">
        <v>165</v>
      </c>
      <c r="B151" s="271">
        <v>0.72589999999999999</v>
      </c>
      <c r="C151" s="267">
        <f>B151-B150</f>
        <v>1.770588415900598E-2</v>
      </c>
      <c r="D151">
        <v>212</v>
      </c>
      <c r="E151">
        <f>D151-D150</f>
        <v>0</v>
      </c>
      <c r="F151">
        <v>9</v>
      </c>
      <c r="G151" s="265">
        <v>16</v>
      </c>
      <c r="H151" s="276">
        <v>0</v>
      </c>
      <c r="I151" s="151" t="s">
        <v>272</v>
      </c>
    </row>
    <row r="152" spans="1:9">
      <c r="A152" t="s">
        <v>50</v>
      </c>
      <c r="B152" s="269">
        <v>0.65427069022691742</v>
      </c>
      <c r="D152">
        <v>84</v>
      </c>
      <c r="F152">
        <v>6</v>
      </c>
      <c r="G152">
        <v>6.7</v>
      </c>
      <c r="H152" s="276">
        <v>0</v>
      </c>
      <c r="I152" s="152" t="s">
        <v>273</v>
      </c>
    </row>
    <row r="153" spans="1:9">
      <c r="A153" t="s">
        <v>236</v>
      </c>
      <c r="B153" s="270">
        <v>0.68011636731596259</v>
      </c>
      <c r="C153" s="274">
        <f>B153-B152</f>
        <v>2.5845677089045171E-2</v>
      </c>
      <c r="D153">
        <v>65</v>
      </c>
      <c r="E153">
        <f>D153-D152</f>
        <v>-19</v>
      </c>
      <c r="F153">
        <v>6</v>
      </c>
      <c r="G153" s="265">
        <v>6.7</v>
      </c>
      <c r="H153" s="276">
        <v>0</v>
      </c>
      <c r="I153" s="153" t="s">
        <v>273</v>
      </c>
    </row>
    <row r="154" spans="1:9">
      <c r="A154" t="s">
        <v>166</v>
      </c>
      <c r="B154" s="271">
        <v>0.69920000000000004</v>
      </c>
      <c r="C154" s="267">
        <f>B154-B153</f>
        <v>1.9083632684037455E-2</v>
      </c>
      <c r="D154">
        <v>65</v>
      </c>
      <c r="E154">
        <f>D154-D153</f>
        <v>0</v>
      </c>
      <c r="F154">
        <v>6</v>
      </c>
      <c r="G154" s="265">
        <v>6.7</v>
      </c>
      <c r="H154" s="276">
        <v>0</v>
      </c>
      <c r="I154" s="154" t="s">
        <v>273</v>
      </c>
    </row>
    <row r="155" spans="1:9">
      <c r="A155" t="s">
        <v>29</v>
      </c>
      <c r="B155" s="269">
        <v>0.73120799999999997</v>
      </c>
      <c r="D155">
        <v>117</v>
      </c>
      <c r="F155">
        <v>9</v>
      </c>
      <c r="G155">
        <v>1.6</v>
      </c>
      <c r="H155" s="276">
        <v>0</v>
      </c>
      <c r="I155" s="155" t="s">
        <v>268</v>
      </c>
    </row>
    <row r="156" spans="1:9">
      <c r="A156" t="s">
        <v>237</v>
      </c>
      <c r="B156" s="270">
        <v>0.76871937841270888</v>
      </c>
      <c r="C156" s="274">
        <f>B156-B155</f>
        <v>3.7511378412708907E-2</v>
      </c>
      <c r="D156">
        <v>117</v>
      </c>
      <c r="E156">
        <f>D156-D155</f>
        <v>0</v>
      </c>
      <c r="F156">
        <v>9</v>
      </c>
      <c r="G156" s="265">
        <v>1.6</v>
      </c>
      <c r="H156" s="276">
        <v>0</v>
      </c>
      <c r="I156" s="156" t="s">
        <v>268</v>
      </c>
    </row>
    <row r="157" spans="1:9">
      <c r="A157" t="s">
        <v>167</v>
      </c>
      <c r="B157" s="271">
        <v>0.82010000000000005</v>
      </c>
      <c r="C157" s="267">
        <f>B157-B156</f>
        <v>5.1380621587291175E-2</v>
      </c>
      <c r="D157">
        <v>121</v>
      </c>
      <c r="E157">
        <f>D157-D156</f>
        <v>4</v>
      </c>
      <c r="F157">
        <v>9</v>
      </c>
      <c r="G157" s="265">
        <v>1.6</v>
      </c>
      <c r="H157" s="276">
        <v>0</v>
      </c>
      <c r="I157" s="157" t="s">
        <v>268</v>
      </c>
    </row>
    <row r="158" spans="1:9">
      <c r="A158" t="s">
        <v>104</v>
      </c>
      <c r="B158" s="269">
        <v>0.62456623190140004</v>
      </c>
      <c r="D158">
        <v>27</v>
      </c>
      <c r="F158">
        <v>0</v>
      </c>
      <c r="G158">
        <v>1</v>
      </c>
      <c r="H158" s="276">
        <v>0</v>
      </c>
      <c r="I158" s="158" t="s">
        <v>269</v>
      </c>
    </row>
    <row r="159" spans="1:9">
      <c r="A159" t="s">
        <v>239</v>
      </c>
      <c r="B159" s="270">
        <v>0.67282809611829941</v>
      </c>
      <c r="C159" s="274">
        <f>B159-B158</f>
        <v>4.8261864216899375E-2</v>
      </c>
      <c r="D159">
        <v>27</v>
      </c>
      <c r="E159">
        <f>D159-D158</f>
        <v>0</v>
      </c>
      <c r="F159">
        <v>0</v>
      </c>
      <c r="G159" s="265">
        <v>1</v>
      </c>
      <c r="H159" s="276">
        <v>0</v>
      </c>
      <c r="I159" s="159" t="s">
        <v>269</v>
      </c>
    </row>
    <row r="160" spans="1:9">
      <c r="A160" t="s">
        <v>238</v>
      </c>
      <c r="B160" s="271">
        <v>0.71950000000000003</v>
      </c>
      <c r="C160" s="267">
        <f>B160-B159</f>
        <v>4.6671903881700616E-2</v>
      </c>
      <c r="D160">
        <v>27</v>
      </c>
      <c r="E160">
        <f>D160-D159</f>
        <v>0</v>
      </c>
      <c r="F160">
        <v>0</v>
      </c>
      <c r="G160" s="265">
        <v>1</v>
      </c>
      <c r="H160" s="276">
        <v>0</v>
      </c>
      <c r="I160" s="160" t="s">
        <v>269</v>
      </c>
    </row>
    <row r="161" spans="1:9">
      <c r="A161" t="s">
        <v>81</v>
      </c>
      <c r="B161" s="269">
        <v>0.7394177652760362</v>
      </c>
      <c r="D161">
        <v>36</v>
      </c>
      <c r="F161">
        <v>3</v>
      </c>
      <c r="G161">
        <v>0.5</v>
      </c>
      <c r="H161" s="276">
        <v>0</v>
      </c>
      <c r="I161" s="161" t="s">
        <v>270</v>
      </c>
    </row>
    <row r="162" spans="1:9">
      <c r="A162" t="s">
        <v>240</v>
      </c>
      <c r="B162" s="270">
        <v>0.76756813198287566</v>
      </c>
      <c r="C162" s="274">
        <f>B162-B161</f>
        <v>2.8150366706839458E-2</v>
      </c>
      <c r="D162">
        <v>36</v>
      </c>
      <c r="E162">
        <f>D162-D161</f>
        <v>0</v>
      </c>
      <c r="F162">
        <v>3</v>
      </c>
      <c r="G162" s="265">
        <v>0.5</v>
      </c>
      <c r="H162" s="276">
        <v>0</v>
      </c>
      <c r="I162" s="162" t="s">
        <v>270</v>
      </c>
    </row>
    <row r="163" spans="1:9">
      <c r="A163" t="s">
        <v>168</v>
      </c>
      <c r="B163" s="271">
        <v>0.81320000000000003</v>
      </c>
      <c r="C163" s="267">
        <f>B163-B162</f>
        <v>4.5631868017124377E-2</v>
      </c>
      <c r="D163">
        <v>36</v>
      </c>
      <c r="E163">
        <f>D163-D162</f>
        <v>0</v>
      </c>
      <c r="F163">
        <v>3</v>
      </c>
      <c r="G163" s="265">
        <v>0.5</v>
      </c>
      <c r="H163" s="276">
        <v>0</v>
      </c>
      <c r="I163" s="163" t="s">
        <v>270</v>
      </c>
    </row>
    <row r="164" spans="1:9">
      <c r="A164" t="s">
        <v>38</v>
      </c>
      <c r="B164" s="269">
        <v>0.73888928192430137</v>
      </c>
      <c r="D164">
        <v>81</v>
      </c>
      <c r="F164">
        <v>7</v>
      </c>
      <c r="G164">
        <v>2.7</v>
      </c>
      <c r="H164" s="276">
        <v>0</v>
      </c>
      <c r="I164" s="164" t="s">
        <v>270</v>
      </c>
    </row>
    <row r="165" spans="1:9">
      <c r="A165" t="s">
        <v>241</v>
      </c>
      <c r="B165" s="270">
        <v>0.74133993938303555</v>
      </c>
      <c r="C165" s="274">
        <f>B165-B164</f>
        <v>2.4506574587341845E-3</v>
      </c>
      <c r="D165">
        <v>85</v>
      </c>
      <c r="E165">
        <f>D165-D164</f>
        <v>4</v>
      </c>
      <c r="F165">
        <v>7</v>
      </c>
      <c r="G165" s="265">
        <v>2.7</v>
      </c>
      <c r="H165" s="276">
        <v>0</v>
      </c>
      <c r="I165" s="165" t="s">
        <v>270</v>
      </c>
    </row>
    <row r="166" spans="1:9">
      <c r="A166" t="s">
        <v>169</v>
      </c>
      <c r="B166" s="271">
        <v>0.77329999999999999</v>
      </c>
      <c r="C166" s="267">
        <f>B166-B165</f>
        <v>3.1960060616964436E-2</v>
      </c>
      <c r="D166">
        <v>85</v>
      </c>
      <c r="E166">
        <f>D166-D165</f>
        <v>0</v>
      </c>
      <c r="F166">
        <v>7</v>
      </c>
      <c r="G166" s="265">
        <v>2.7</v>
      </c>
      <c r="H166" s="276">
        <v>0</v>
      </c>
      <c r="I166" s="166" t="s">
        <v>270</v>
      </c>
    </row>
    <row r="167" spans="1:9">
      <c r="A167" t="s">
        <v>110</v>
      </c>
      <c r="B167" s="269">
        <v>0.66593385585930032</v>
      </c>
      <c r="D167">
        <v>28</v>
      </c>
      <c r="F167">
        <v>0</v>
      </c>
      <c r="G167">
        <v>0.7</v>
      </c>
      <c r="H167" s="276">
        <v>0</v>
      </c>
      <c r="I167" s="167" t="s">
        <v>271</v>
      </c>
    </row>
    <row r="168" spans="1:9">
      <c r="A168" t="s">
        <v>111</v>
      </c>
      <c r="B168" s="270">
        <v>0.7302147080178405</v>
      </c>
      <c r="C168" s="274">
        <f>B168-B167</f>
        <v>6.428085215854018E-2</v>
      </c>
      <c r="D168">
        <v>20</v>
      </c>
      <c r="E168">
        <v>-8</v>
      </c>
      <c r="F168">
        <v>0</v>
      </c>
      <c r="G168" s="265">
        <v>0.7</v>
      </c>
      <c r="H168" s="276">
        <v>0</v>
      </c>
      <c r="I168" s="168" t="s">
        <v>271</v>
      </c>
    </row>
    <row r="169" spans="1:9">
      <c r="A169" t="s">
        <v>112</v>
      </c>
      <c r="B169" s="271">
        <v>0.75729999999999997</v>
      </c>
      <c r="C169" s="267">
        <f>B169-B168</f>
        <v>2.7085291982159476E-2</v>
      </c>
      <c r="D169">
        <v>20</v>
      </c>
      <c r="E169">
        <v>0</v>
      </c>
      <c r="F169">
        <v>0</v>
      </c>
      <c r="G169" s="265">
        <v>0.7</v>
      </c>
      <c r="H169" s="276">
        <v>0</v>
      </c>
      <c r="I169" s="169" t="s">
        <v>271</v>
      </c>
    </row>
    <row r="170" spans="1:9">
      <c r="A170" t="s">
        <v>19</v>
      </c>
      <c r="B170" s="269">
        <v>0.69792084520689956</v>
      </c>
      <c r="D170">
        <v>360</v>
      </c>
      <c r="F170">
        <v>10</v>
      </c>
      <c r="G170">
        <v>21.7</v>
      </c>
      <c r="H170" s="276">
        <v>0</v>
      </c>
      <c r="I170" s="171" t="s">
        <v>270</v>
      </c>
    </row>
    <row r="171" spans="1:9">
      <c r="A171" t="s">
        <v>242</v>
      </c>
      <c r="B171" s="270">
        <v>0.70299779431889531</v>
      </c>
      <c r="C171" s="274">
        <f>B171-B170</f>
        <v>5.0769491119957433E-3</v>
      </c>
      <c r="D171">
        <v>360</v>
      </c>
      <c r="E171">
        <f>D171-D170</f>
        <v>0</v>
      </c>
      <c r="F171">
        <v>10</v>
      </c>
      <c r="G171" s="265">
        <v>21.7</v>
      </c>
      <c r="H171" s="276">
        <v>0</v>
      </c>
      <c r="I171" s="170" t="s">
        <v>270</v>
      </c>
    </row>
    <row r="172" spans="1:9">
      <c r="A172" t="s">
        <v>170</v>
      </c>
      <c r="B172" s="271">
        <v>0.72699999999999998</v>
      </c>
      <c r="C172" s="267">
        <f>B172-B171</f>
        <v>2.4002205681104671E-2</v>
      </c>
      <c r="D172">
        <v>360</v>
      </c>
      <c r="E172">
        <f>D172-D171</f>
        <v>0</v>
      </c>
      <c r="F172">
        <v>10</v>
      </c>
      <c r="G172" s="265">
        <v>21.7</v>
      </c>
      <c r="H172">
        <v>1</v>
      </c>
      <c r="I172" s="172" t="s">
        <v>270</v>
      </c>
    </row>
    <row r="173" spans="1:9">
      <c r="A173" t="s">
        <v>113</v>
      </c>
      <c r="B173" s="269">
        <v>0.72085214773648254</v>
      </c>
      <c r="D173">
        <v>13</v>
      </c>
      <c r="F173">
        <v>0</v>
      </c>
      <c r="G173">
        <v>3</v>
      </c>
      <c r="H173">
        <v>0</v>
      </c>
      <c r="I173" s="173" t="s">
        <v>273</v>
      </c>
    </row>
    <row r="174" spans="1:9">
      <c r="A174" t="s">
        <v>114</v>
      </c>
      <c r="B174" s="270">
        <v>0.73370349805663515</v>
      </c>
      <c r="C174" s="274">
        <f>B174-B173</f>
        <v>1.285135032015261E-2</v>
      </c>
      <c r="D174">
        <v>13</v>
      </c>
      <c r="E174">
        <f>D174-D173</f>
        <v>0</v>
      </c>
      <c r="F174">
        <v>0</v>
      </c>
      <c r="G174" s="265">
        <v>3</v>
      </c>
      <c r="H174" s="276">
        <v>0</v>
      </c>
      <c r="I174" s="174" t="s">
        <v>273</v>
      </c>
    </row>
    <row r="175" spans="1:9">
      <c r="A175" t="s">
        <v>115</v>
      </c>
      <c r="B175" s="271">
        <v>0.74580000000000002</v>
      </c>
      <c r="C175" s="267">
        <f>B175-B174</f>
        <v>1.2096501943364868E-2</v>
      </c>
      <c r="D175">
        <v>13</v>
      </c>
      <c r="E175">
        <v>0</v>
      </c>
      <c r="F175">
        <v>0</v>
      </c>
      <c r="G175" s="265">
        <v>3</v>
      </c>
      <c r="H175" s="276">
        <v>0</v>
      </c>
      <c r="I175" s="175" t="s">
        <v>273</v>
      </c>
    </row>
    <row r="176" spans="1:9">
      <c r="A176" t="s">
        <v>92</v>
      </c>
      <c r="B176" s="269">
        <v>0.65956244449826429</v>
      </c>
      <c r="D176">
        <v>33</v>
      </c>
      <c r="F176">
        <v>2</v>
      </c>
      <c r="G176">
        <v>0.9</v>
      </c>
      <c r="H176" s="276">
        <v>0</v>
      </c>
      <c r="I176" s="176" t="s">
        <v>273</v>
      </c>
    </row>
    <row r="177" spans="1:9">
      <c r="A177" t="s">
        <v>243</v>
      </c>
      <c r="B177" s="270">
        <v>0.67658889782783593</v>
      </c>
      <c r="C177" s="274">
        <f>B177-B176</f>
        <v>1.7026453329571645E-2</v>
      </c>
      <c r="D177">
        <v>33</v>
      </c>
      <c r="E177">
        <v>0</v>
      </c>
      <c r="F177">
        <v>2</v>
      </c>
      <c r="G177" s="265">
        <v>0.9</v>
      </c>
      <c r="H177" s="276">
        <v>0</v>
      </c>
      <c r="I177" s="177" t="s">
        <v>273</v>
      </c>
    </row>
    <row r="178" spans="1:9">
      <c r="A178" t="s">
        <v>171</v>
      </c>
      <c r="B178" s="271">
        <v>0.73729999999999996</v>
      </c>
      <c r="C178" s="267">
        <f>B178-B177</f>
        <v>6.0711102172164022E-2</v>
      </c>
      <c r="D178">
        <v>33</v>
      </c>
      <c r="E178">
        <v>0</v>
      </c>
      <c r="F178">
        <v>2</v>
      </c>
      <c r="G178" s="265">
        <v>0.9</v>
      </c>
      <c r="H178" s="276">
        <v>0</v>
      </c>
      <c r="I178" s="178" t="s">
        <v>273</v>
      </c>
    </row>
    <row r="179" spans="1:9">
      <c r="A179" t="s">
        <v>44</v>
      </c>
      <c r="B179" s="269">
        <v>0.69682930897096163</v>
      </c>
      <c r="D179">
        <v>68</v>
      </c>
      <c r="F179">
        <v>7</v>
      </c>
      <c r="G179">
        <v>3.9</v>
      </c>
      <c r="H179" s="276">
        <v>0</v>
      </c>
      <c r="I179" s="179" t="s">
        <v>275</v>
      </c>
    </row>
    <row r="180" spans="1:9">
      <c r="A180" t="s">
        <v>244</v>
      </c>
      <c r="B180" s="270">
        <v>0.69926750115901715</v>
      </c>
      <c r="C180" s="274">
        <f>B180-B179</f>
        <v>2.4381921880555213E-3</v>
      </c>
      <c r="D180">
        <v>68</v>
      </c>
      <c r="E180">
        <v>0</v>
      </c>
      <c r="F180">
        <v>7</v>
      </c>
      <c r="G180" s="265">
        <v>3.9</v>
      </c>
      <c r="H180" s="276">
        <v>0</v>
      </c>
      <c r="I180" s="180" t="s">
        <v>275</v>
      </c>
    </row>
    <row r="181" spans="1:9">
      <c r="A181" t="s">
        <v>172</v>
      </c>
      <c r="B181" s="271">
        <v>0.74019999999999997</v>
      </c>
      <c r="C181" s="267">
        <f>B181-B180</f>
        <v>4.0932498840982823E-2</v>
      </c>
      <c r="D181">
        <v>68</v>
      </c>
      <c r="E181">
        <v>0</v>
      </c>
      <c r="F181">
        <v>7</v>
      </c>
      <c r="G181" s="265">
        <v>3.9</v>
      </c>
      <c r="H181" s="276">
        <v>0</v>
      </c>
      <c r="I181" s="181" t="s">
        <v>275</v>
      </c>
    </row>
    <row r="182" spans="1:9">
      <c r="A182" t="s">
        <v>116</v>
      </c>
      <c r="B182" s="269">
        <v>0.67934660997986129</v>
      </c>
      <c r="D182">
        <v>27</v>
      </c>
      <c r="F182">
        <v>0</v>
      </c>
      <c r="G182">
        <v>3.3</v>
      </c>
      <c r="H182" s="276">
        <v>0</v>
      </c>
      <c r="I182" s="182" t="s">
        <v>271</v>
      </c>
    </row>
    <row r="183" spans="1:9">
      <c r="A183" t="s">
        <v>117</v>
      </c>
      <c r="B183" s="270">
        <v>0.75951706295429344</v>
      </c>
      <c r="C183" s="274">
        <f>B183-B182</f>
        <v>8.0170452974432149E-2</v>
      </c>
      <c r="D183">
        <v>19</v>
      </c>
      <c r="E183">
        <f>D183-D182</f>
        <v>-8</v>
      </c>
      <c r="F183">
        <v>0</v>
      </c>
      <c r="G183" s="265">
        <v>3.3</v>
      </c>
      <c r="H183" s="276">
        <v>0</v>
      </c>
      <c r="I183" s="183" t="s">
        <v>271</v>
      </c>
    </row>
    <row r="184" spans="1:9">
      <c r="A184" t="s">
        <v>118</v>
      </c>
      <c r="B184" s="271">
        <v>0.79390000000000005</v>
      </c>
      <c r="C184" s="267">
        <f>B184-B183</f>
        <v>3.4382937045706607E-2</v>
      </c>
      <c r="D184">
        <v>19</v>
      </c>
      <c r="E184">
        <f>D184-D183</f>
        <v>0</v>
      </c>
      <c r="F184">
        <v>0</v>
      </c>
      <c r="G184" s="265">
        <v>3.3</v>
      </c>
      <c r="H184" s="276">
        <v>0</v>
      </c>
      <c r="I184" s="184" t="s">
        <v>271</v>
      </c>
    </row>
    <row r="185" spans="1:9">
      <c r="A185" t="s">
        <v>85</v>
      </c>
      <c r="B185" s="269">
        <v>0.74198812087983812</v>
      </c>
      <c r="D185">
        <v>44</v>
      </c>
      <c r="F185">
        <v>3</v>
      </c>
      <c r="G185">
        <v>1.1000000000000001</v>
      </c>
      <c r="H185" s="276">
        <v>0</v>
      </c>
      <c r="I185" s="185" t="s">
        <v>274</v>
      </c>
    </row>
    <row r="186" spans="1:9">
      <c r="A186" t="s">
        <v>245</v>
      </c>
      <c r="B186" s="270">
        <v>0.76599337972032699</v>
      </c>
      <c r="C186" s="274">
        <f>B186-B185</f>
        <v>2.4005258840488874E-2</v>
      </c>
      <c r="D186">
        <v>36</v>
      </c>
      <c r="E186">
        <f>D186-D185</f>
        <v>-8</v>
      </c>
      <c r="F186">
        <v>3</v>
      </c>
      <c r="G186" s="265">
        <v>1.1000000000000001</v>
      </c>
      <c r="H186" s="276">
        <v>0</v>
      </c>
      <c r="I186" s="186" t="s">
        <v>274</v>
      </c>
    </row>
    <row r="187" spans="1:9">
      <c r="A187" t="s">
        <v>173</v>
      </c>
      <c r="B187" s="271">
        <v>0.7964</v>
      </c>
      <c r="C187" s="267">
        <f>B187-B186</f>
        <v>3.0406620279673002E-2</v>
      </c>
      <c r="D187">
        <v>36</v>
      </c>
      <c r="E187">
        <v>0</v>
      </c>
      <c r="F187">
        <v>3</v>
      </c>
      <c r="G187" s="265">
        <v>1.1000000000000001</v>
      </c>
      <c r="H187" s="276">
        <v>0</v>
      </c>
      <c r="I187" s="187" t="s">
        <v>274</v>
      </c>
    </row>
    <row r="188" spans="1:9">
      <c r="A188" t="s">
        <v>106</v>
      </c>
      <c r="B188" s="269">
        <v>0.70575676706061763</v>
      </c>
      <c r="D188">
        <v>17</v>
      </c>
      <c r="F188">
        <v>0</v>
      </c>
      <c r="G188">
        <v>1.2</v>
      </c>
      <c r="H188" s="276">
        <v>0</v>
      </c>
      <c r="I188" s="188" t="s">
        <v>276</v>
      </c>
    </row>
    <row r="189" spans="1:9">
      <c r="A189" t="s">
        <v>246</v>
      </c>
      <c r="B189" s="270">
        <v>0.72604142058429799</v>
      </c>
      <c r="C189" s="274">
        <f>B189-B188</f>
        <v>2.0284653523680363E-2</v>
      </c>
      <c r="D189">
        <v>16</v>
      </c>
      <c r="E189">
        <f>D189-D188</f>
        <v>-1</v>
      </c>
      <c r="F189">
        <v>0</v>
      </c>
      <c r="G189" s="265">
        <v>1.2</v>
      </c>
      <c r="H189" s="276">
        <v>0</v>
      </c>
      <c r="I189" s="189" t="s">
        <v>276</v>
      </c>
    </row>
    <row r="190" spans="1:9">
      <c r="A190" t="s">
        <v>174</v>
      </c>
      <c r="B190" s="271">
        <v>0.74750000000000005</v>
      </c>
      <c r="C190" s="267">
        <f>B190-B189</f>
        <v>2.1458579415702062E-2</v>
      </c>
      <c r="D190">
        <v>16</v>
      </c>
      <c r="E190">
        <v>0</v>
      </c>
      <c r="F190">
        <v>0</v>
      </c>
      <c r="G190" s="265">
        <v>1.2</v>
      </c>
      <c r="H190" s="276">
        <v>0</v>
      </c>
      <c r="I190" s="190" t="s">
        <v>276</v>
      </c>
    </row>
    <row r="191" spans="1:9">
      <c r="A191" t="s">
        <v>91</v>
      </c>
      <c r="B191" s="269">
        <v>0.62351013721073112</v>
      </c>
      <c r="D191">
        <v>46</v>
      </c>
      <c r="F191">
        <v>2</v>
      </c>
      <c r="G191">
        <v>0.6</v>
      </c>
      <c r="H191" s="276">
        <v>0</v>
      </c>
      <c r="I191" s="191" t="s">
        <v>273</v>
      </c>
    </row>
    <row r="192" spans="1:9">
      <c r="A192" t="s">
        <v>247</v>
      </c>
      <c r="B192" s="270">
        <v>0.69439036537329646</v>
      </c>
      <c r="C192" s="274">
        <f>B192-B191</f>
        <v>7.088022816256534E-2</v>
      </c>
      <c r="D192">
        <v>33</v>
      </c>
      <c r="E192">
        <f>D192-D191</f>
        <v>-13</v>
      </c>
      <c r="F192">
        <v>2</v>
      </c>
      <c r="G192" s="265">
        <v>0.6</v>
      </c>
      <c r="H192" s="276">
        <v>0</v>
      </c>
      <c r="I192" s="193" t="s">
        <v>273</v>
      </c>
    </row>
    <row r="193" spans="1:9">
      <c r="A193" t="s">
        <v>175</v>
      </c>
      <c r="B193" s="271">
        <v>0.74709999999999999</v>
      </c>
      <c r="C193" s="267">
        <f>B193-B192</f>
        <v>5.2709634626703528E-2</v>
      </c>
      <c r="D193">
        <v>33</v>
      </c>
      <c r="E193">
        <v>0</v>
      </c>
      <c r="F193">
        <v>2</v>
      </c>
      <c r="G193" s="265">
        <v>0.6</v>
      </c>
      <c r="H193" s="276">
        <v>0</v>
      </c>
      <c r="I193" s="192" t="s">
        <v>273</v>
      </c>
    </row>
    <row r="194" spans="1:9">
      <c r="A194" t="s">
        <v>56</v>
      </c>
      <c r="B194" s="269">
        <v>0.73154040100852447</v>
      </c>
      <c r="D194">
        <v>48</v>
      </c>
      <c r="F194">
        <v>5</v>
      </c>
      <c r="G194">
        <v>4</v>
      </c>
      <c r="H194" s="276">
        <v>0</v>
      </c>
      <c r="I194" s="194" t="s">
        <v>273</v>
      </c>
    </row>
    <row r="195" spans="1:9">
      <c r="A195" t="s">
        <v>57</v>
      </c>
      <c r="B195" s="270">
        <v>0.74163143058491898</v>
      </c>
      <c r="C195" s="274">
        <f>B195-B194</f>
        <v>1.0091029576394517E-2</v>
      </c>
      <c r="D195">
        <v>42</v>
      </c>
      <c r="E195">
        <v>-6</v>
      </c>
      <c r="F195">
        <v>5</v>
      </c>
      <c r="G195" s="265">
        <v>4</v>
      </c>
      <c r="H195" s="276">
        <v>0</v>
      </c>
      <c r="I195" s="195" t="s">
        <v>273</v>
      </c>
    </row>
    <row r="196" spans="1:9">
      <c r="A196" t="s">
        <v>58</v>
      </c>
      <c r="B196" s="271">
        <v>0.78439999999999999</v>
      </c>
      <c r="C196" s="267">
        <f>B196-B195</f>
        <v>4.2768569415081004E-2</v>
      </c>
      <c r="D196">
        <v>42</v>
      </c>
      <c r="E196">
        <v>0</v>
      </c>
      <c r="F196">
        <v>5</v>
      </c>
      <c r="G196" s="265">
        <v>4</v>
      </c>
      <c r="H196" s="276">
        <v>0</v>
      </c>
      <c r="I196" s="196" t="s">
        <v>273</v>
      </c>
    </row>
    <row r="197" spans="1:9">
      <c r="A197" t="s">
        <v>102</v>
      </c>
      <c r="B197" s="269">
        <v>0.62842959325290915</v>
      </c>
      <c r="D197">
        <v>24</v>
      </c>
      <c r="F197">
        <v>1</v>
      </c>
      <c r="G197">
        <v>1.3</v>
      </c>
      <c r="H197" s="276">
        <v>0</v>
      </c>
      <c r="I197" s="197" t="s">
        <v>273</v>
      </c>
    </row>
    <row r="198" spans="1:9">
      <c r="A198" t="s">
        <v>248</v>
      </c>
      <c r="B198" s="270">
        <v>0.66973633722523707</v>
      </c>
      <c r="C198" s="274">
        <f>B198-B197</f>
        <v>4.130674397232792E-2</v>
      </c>
      <c r="D198">
        <v>22</v>
      </c>
      <c r="E198">
        <f>D198-D197</f>
        <v>-2</v>
      </c>
      <c r="F198">
        <v>1</v>
      </c>
      <c r="G198" s="265">
        <v>1.3</v>
      </c>
      <c r="H198" s="276">
        <v>0</v>
      </c>
      <c r="I198" s="199" t="s">
        <v>273</v>
      </c>
    </row>
    <row r="199" spans="1:9">
      <c r="A199" t="s">
        <v>176</v>
      </c>
      <c r="B199" s="271">
        <v>0.69169999999999998</v>
      </c>
      <c r="C199" s="267">
        <f>B199-B198</f>
        <v>2.1963662774762915E-2</v>
      </c>
      <c r="D199">
        <v>22</v>
      </c>
      <c r="E199">
        <v>0</v>
      </c>
      <c r="F199">
        <v>1</v>
      </c>
      <c r="G199" s="265">
        <v>1.3</v>
      </c>
      <c r="H199" s="276">
        <v>0</v>
      </c>
      <c r="I199" s="198" t="s">
        <v>273</v>
      </c>
    </row>
    <row r="200" spans="1:9">
      <c r="A200" t="s">
        <v>32</v>
      </c>
      <c r="B200" s="269">
        <v>0.70987665735895111</v>
      </c>
      <c r="D200">
        <v>131</v>
      </c>
      <c r="F200">
        <v>8</v>
      </c>
      <c r="G200">
        <v>5</v>
      </c>
      <c r="H200" s="276">
        <v>0</v>
      </c>
      <c r="I200" s="200" t="s">
        <v>268</v>
      </c>
    </row>
    <row r="201" spans="1:9">
      <c r="A201" t="s">
        <v>249</v>
      </c>
      <c r="B201" s="270">
        <v>0.72401406939533319</v>
      </c>
      <c r="C201" s="274">
        <f>B201-B200</f>
        <v>1.413741203638208E-2</v>
      </c>
      <c r="D201">
        <v>130</v>
      </c>
      <c r="E201">
        <f>D201-D200</f>
        <v>-1</v>
      </c>
      <c r="F201">
        <v>8</v>
      </c>
      <c r="G201" s="265">
        <v>5</v>
      </c>
      <c r="H201" s="276">
        <v>0</v>
      </c>
      <c r="I201" s="201" t="s">
        <v>268</v>
      </c>
    </row>
    <row r="202" spans="1:9">
      <c r="A202" t="s">
        <v>177</v>
      </c>
      <c r="B202" s="271">
        <v>0.76659999999999995</v>
      </c>
      <c r="C202" s="267">
        <f>B202-B201</f>
        <v>4.2585930604666755E-2</v>
      </c>
      <c r="D202">
        <v>129</v>
      </c>
      <c r="E202">
        <f>D202-D201</f>
        <v>-1</v>
      </c>
      <c r="F202">
        <v>8</v>
      </c>
      <c r="G202" s="265">
        <v>5</v>
      </c>
      <c r="H202" s="276">
        <v>0</v>
      </c>
      <c r="I202" s="202" t="s">
        <v>268</v>
      </c>
    </row>
    <row r="203" spans="1:9">
      <c r="A203" t="s">
        <v>84</v>
      </c>
      <c r="B203" s="269">
        <v>0.70790687992228429</v>
      </c>
      <c r="D203">
        <v>43</v>
      </c>
      <c r="F203">
        <v>3</v>
      </c>
      <c r="G203">
        <v>0.8</v>
      </c>
      <c r="H203" s="276">
        <v>0</v>
      </c>
      <c r="I203" s="203" t="s">
        <v>270</v>
      </c>
    </row>
    <row r="204" spans="1:9">
      <c r="A204" t="s">
        <v>250</v>
      </c>
      <c r="B204" s="270">
        <v>0.75092575948229368</v>
      </c>
      <c r="C204" s="274">
        <f>B204-B203</f>
        <v>4.3018879560009382E-2</v>
      </c>
      <c r="D204">
        <v>42</v>
      </c>
      <c r="E204">
        <f>D204-D203</f>
        <v>-1</v>
      </c>
      <c r="F204">
        <v>3</v>
      </c>
      <c r="G204" s="265">
        <v>0.8</v>
      </c>
      <c r="H204" s="276">
        <v>0</v>
      </c>
      <c r="I204" s="204" t="s">
        <v>270</v>
      </c>
    </row>
    <row r="205" spans="1:9">
      <c r="A205" t="s">
        <v>178</v>
      </c>
      <c r="B205" s="271">
        <v>0.76719999999999999</v>
      </c>
      <c r="C205" s="267">
        <f>B205-B204</f>
        <v>1.6274240517706318E-2</v>
      </c>
      <c r="D205">
        <v>42</v>
      </c>
      <c r="E205">
        <f>D205-D204</f>
        <v>0</v>
      </c>
      <c r="F205">
        <v>3</v>
      </c>
      <c r="G205" s="265">
        <v>0.8</v>
      </c>
      <c r="H205" s="276">
        <v>0</v>
      </c>
      <c r="I205" s="205" t="s">
        <v>270</v>
      </c>
    </row>
    <row r="206" spans="1:9">
      <c r="A206" t="s">
        <v>93</v>
      </c>
      <c r="B206" s="269">
        <v>0.78214826021180028</v>
      </c>
      <c r="D206">
        <v>24</v>
      </c>
      <c r="F206">
        <v>2</v>
      </c>
      <c r="G206">
        <v>0.7</v>
      </c>
      <c r="H206" s="276">
        <v>0</v>
      </c>
      <c r="I206" s="206" t="s">
        <v>274</v>
      </c>
    </row>
    <row r="207" spans="1:9">
      <c r="A207" t="s">
        <v>251</v>
      </c>
      <c r="B207" s="270">
        <v>0.81511890075296722</v>
      </c>
      <c r="C207" s="274">
        <f>B207-B206</f>
        <v>3.297064054116694E-2</v>
      </c>
      <c r="D207">
        <v>24</v>
      </c>
      <c r="E207">
        <f>D207-D206</f>
        <v>0</v>
      </c>
      <c r="F207">
        <v>2</v>
      </c>
      <c r="G207" s="265">
        <v>0.7</v>
      </c>
      <c r="H207" s="276">
        <v>0</v>
      </c>
      <c r="I207" s="207" t="s">
        <v>274</v>
      </c>
    </row>
    <row r="208" spans="1:9">
      <c r="A208" t="s">
        <v>179</v>
      </c>
      <c r="B208" s="271">
        <v>0.84130000000000005</v>
      </c>
      <c r="C208" s="267">
        <f>B208-B207</f>
        <v>2.6181099247032824E-2</v>
      </c>
      <c r="D208">
        <v>25</v>
      </c>
      <c r="E208">
        <f>D208-D207</f>
        <v>1</v>
      </c>
      <c r="F208">
        <v>2</v>
      </c>
      <c r="G208" s="265">
        <v>0.7</v>
      </c>
      <c r="H208" s="276">
        <v>0</v>
      </c>
      <c r="I208" s="208" t="s">
        <v>274</v>
      </c>
    </row>
    <row r="209" spans="1:9">
      <c r="A209" t="s">
        <v>36</v>
      </c>
      <c r="B209" s="269">
        <v>0.65159651831464949</v>
      </c>
      <c r="D209">
        <v>86</v>
      </c>
      <c r="F209">
        <v>8</v>
      </c>
      <c r="G209">
        <v>9.5</v>
      </c>
      <c r="H209" s="276">
        <v>0</v>
      </c>
      <c r="I209" s="209" t="s">
        <v>268</v>
      </c>
    </row>
    <row r="210" spans="1:9">
      <c r="A210" t="s">
        <v>252</v>
      </c>
      <c r="B210" s="270">
        <v>0.68470381489346122</v>
      </c>
      <c r="C210" s="274">
        <f>B210-B209</f>
        <v>3.3107296578811729E-2</v>
      </c>
      <c r="D210">
        <v>85</v>
      </c>
      <c r="E210">
        <f>D210-D209</f>
        <v>-1</v>
      </c>
      <c r="F210">
        <v>8</v>
      </c>
      <c r="G210" s="265">
        <v>9.5</v>
      </c>
      <c r="H210" s="276">
        <v>0</v>
      </c>
      <c r="I210" s="210" t="s">
        <v>268</v>
      </c>
    </row>
    <row r="211" spans="1:9">
      <c r="A211" t="s">
        <v>180</v>
      </c>
      <c r="B211" s="271">
        <v>0.72909999999999997</v>
      </c>
      <c r="C211" s="267">
        <f>B211-B210</f>
        <v>4.4396185106538755E-2</v>
      </c>
      <c r="D211">
        <v>83</v>
      </c>
      <c r="E211">
        <f>D211-D210</f>
        <v>-2</v>
      </c>
      <c r="F211">
        <v>8</v>
      </c>
      <c r="G211" s="265">
        <v>9.5</v>
      </c>
      <c r="H211" s="276">
        <v>0</v>
      </c>
      <c r="I211" s="211" t="s">
        <v>268</v>
      </c>
    </row>
    <row r="212" spans="1:9">
      <c r="A212" t="s">
        <v>45</v>
      </c>
      <c r="B212" s="269">
        <v>0.6518502673796791</v>
      </c>
      <c r="D212">
        <v>76</v>
      </c>
      <c r="F212">
        <v>7</v>
      </c>
      <c r="G212">
        <v>5.8</v>
      </c>
      <c r="H212" s="276">
        <v>0</v>
      </c>
      <c r="I212" s="212" t="s">
        <v>273</v>
      </c>
    </row>
    <row r="213" spans="1:9">
      <c r="A213" t="s">
        <v>253</v>
      </c>
      <c r="B213" s="270">
        <v>0.70302024861941226</v>
      </c>
      <c r="C213" s="274">
        <f>B213-B212</f>
        <v>5.1169981239733153E-2</v>
      </c>
      <c r="D213">
        <v>65</v>
      </c>
      <c r="E213">
        <f>D213-D212</f>
        <v>-11</v>
      </c>
      <c r="F213">
        <v>7</v>
      </c>
      <c r="G213" s="265">
        <v>5.8</v>
      </c>
      <c r="H213" s="276">
        <v>0</v>
      </c>
      <c r="I213" s="213" t="s">
        <v>273</v>
      </c>
    </row>
    <row r="214" spans="1:9">
      <c r="A214" t="s">
        <v>181</v>
      </c>
      <c r="B214" s="271">
        <v>0.72889999999999999</v>
      </c>
      <c r="C214" s="267">
        <f>B214-B213</f>
        <v>2.5879751380587734E-2</v>
      </c>
      <c r="D214">
        <v>65</v>
      </c>
      <c r="E214">
        <f>D214-D213</f>
        <v>0</v>
      </c>
      <c r="F214">
        <v>7</v>
      </c>
      <c r="G214" s="265">
        <v>5.8</v>
      </c>
      <c r="H214" s="276">
        <v>0</v>
      </c>
      <c r="I214" s="214" t="s">
        <v>273</v>
      </c>
    </row>
    <row r="215" spans="1:9">
      <c r="A215" t="s">
        <v>59</v>
      </c>
      <c r="B215" s="269">
        <v>0.71216961951786228</v>
      </c>
      <c r="D215">
        <v>58</v>
      </c>
      <c r="F215">
        <v>5</v>
      </c>
      <c r="G215">
        <v>3.6</v>
      </c>
      <c r="H215" s="276">
        <v>0</v>
      </c>
      <c r="I215" s="215" t="s">
        <v>274</v>
      </c>
    </row>
    <row r="216" spans="1:9">
      <c r="A216" t="s">
        <v>60</v>
      </c>
      <c r="B216" s="270">
        <v>0.72278350255725476</v>
      </c>
      <c r="C216" s="274">
        <f>B216-B215</f>
        <v>1.061388303939248E-2</v>
      </c>
      <c r="D216">
        <v>58</v>
      </c>
      <c r="E216">
        <v>0</v>
      </c>
      <c r="F216">
        <v>5</v>
      </c>
      <c r="G216" s="265">
        <v>3.6</v>
      </c>
      <c r="H216" s="276">
        <v>0</v>
      </c>
      <c r="I216" s="216" t="s">
        <v>274</v>
      </c>
    </row>
    <row r="217" spans="1:9">
      <c r="A217" t="s">
        <v>61</v>
      </c>
      <c r="B217" s="271">
        <v>0.75249999999999995</v>
      </c>
      <c r="C217" s="267">
        <f>B217-B216</f>
        <v>2.9716497442745182E-2</v>
      </c>
      <c r="D217">
        <v>58</v>
      </c>
      <c r="E217">
        <v>0</v>
      </c>
      <c r="F217">
        <v>5</v>
      </c>
      <c r="G217" s="265">
        <v>3.6</v>
      </c>
      <c r="H217" s="276">
        <v>0</v>
      </c>
      <c r="I217" s="217" t="s">
        <v>274</v>
      </c>
    </row>
    <row r="218" spans="1:9">
      <c r="A218" t="s">
        <v>48</v>
      </c>
      <c r="B218" s="269">
        <v>0.6728612017257708</v>
      </c>
      <c r="D218">
        <v>77</v>
      </c>
      <c r="F218">
        <v>6</v>
      </c>
      <c r="G218">
        <v>2.8</v>
      </c>
      <c r="H218" s="276">
        <v>0</v>
      </c>
      <c r="I218" s="218" t="s">
        <v>269</v>
      </c>
    </row>
    <row r="219" spans="1:9">
      <c r="A219" t="s">
        <v>280</v>
      </c>
      <c r="B219" s="270">
        <v>0.67936446341568579</v>
      </c>
      <c r="C219" s="274">
        <f>B219-B218</f>
        <v>6.5032616899149964E-3</v>
      </c>
      <c r="D219">
        <v>77</v>
      </c>
      <c r="E219">
        <v>0</v>
      </c>
      <c r="F219">
        <v>6</v>
      </c>
      <c r="G219" s="265">
        <v>2.8</v>
      </c>
      <c r="H219" s="276">
        <v>0</v>
      </c>
      <c r="I219" s="219" t="s">
        <v>269</v>
      </c>
    </row>
    <row r="220" spans="1:9">
      <c r="A220" t="s">
        <v>182</v>
      </c>
      <c r="B220" s="271">
        <v>0.70150000000000001</v>
      </c>
      <c r="C220" s="267">
        <f>B220-B219</f>
        <v>2.2135536584314219E-2</v>
      </c>
      <c r="D220">
        <v>77</v>
      </c>
      <c r="E220">
        <v>0</v>
      </c>
      <c r="F220">
        <v>6</v>
      </c>
      <c r="G220" s="265">
        <v>2.8</v>
      </c>
      <c r="H220" s="276">
        <v>0</v>
      </c>
      <c r="I220" s="220" t="s">
        <v>269</v>
      </c>
    </row>
    <row r="221" spans="1:9">
      <c r="A221" t="s">
        <v>68</v>
      </c>
      <c r="B221" s="269">
        <v>0.70509361233480172</v>
      </c>
      <c r="D221">
        <v>51</v>
      </c>
      <c r="F221">
        <v>5</v>
      </c>
      <c r="G221">
        <v>2.7</v>
      </c>
      <c r="H221" s="276">
        <v>0</v>
      </c>
      <c r="I221" s="221" t="s">
        <v>274</v>
      </c>
    </row>
    <row r="222" spans="1:9">
      <c r="A222" t="s">
        <v>69</v>
      </c>
      <c r="B222" s="270">
        <v>0.71420680833745165</v>
      </c>
      <c r="C222" s="274">
        <f>B222-B221</f>
        <v>9.1131960026499259E-3</v>
      </c>
      <c r="D222">
        <v>51</v>
      </c>
      <c r="E222">
        <v>0</v>
      </c>
      <c r="F222">
        <v>5</v>
      </c>
      <c r="G222" s="265">
        <v>2.7</v>
      </c>
      <c r="H222" s="276">
        <v>0</v>
      </c>
      <c r="I222" s="222" t="s">
        <v>274</v>
      </c>
    </row>
    <row r="223" spans="1:9">
      <c r="A223" t="s">
        <v>70</v>
      </c>
      <c r="B223" s="271">
        <v>0.75749999999999995</v>
      </c>
      <c r="C223" s="267">
        <f>B223-B222</f>
        <v>4.3293191662548303E-2</v>
      </c>
      <c r="D223">
        <v>51</v>
      </c>
      <c r="E223">
        <v>0</v>
      </c>
      <c r="F223">
        <v>5</v>
      </c>
      <c r="G223" s="265">
        <v>2.7</v>
      </c>
      <c r="H223" s="276">
        <v>0</v>
      </c>
      <c r="I223" s="223" t="s">
        <v>274</v>
      </c>
    </row>
    <row r="224" spans="1:9">
      <c r="A224" t="s">
        <v>73</v>
      </c>
      <c r="B224" s="269">
        <v>0.77023015290324637</v>
      </c>
      <c r="D224">
        <v>35</v>
      </c>
      <c r="F224">
        <v>4</v>
      </c>
      <c r="G224">
        <v>2.4</v>
      </c>
      <c r="H224" s="276">
        <v>0</v>
      </c>
      <c r="I224" s="224" t="s">
        <v>270</v>
      </c>
    </row>
    <row r="225" spans="1:9">
      <c r="A225" t="s">
        <v>254</v>
      </c>
      <c r="B225" s="270">
        <v>0.70962806026365344</v>
      </c>
      <c r="C225" s="274">
        <f>B225-B224</f>
        <v>-6.060209263959293E-2</v>
      </c>
      <c r="D225">
        <v>35</v>
      </c>
      <c r="E225">
        <v>0</v>
      </c>
      <c r="F225">
        <v>4</v>
      </c>
      <c r="G225" s="265">
        <v>2.4</v>
      </c>
      <c r="H225" s="276">
        <v>0</v>
      </c>
      <c r="I225" s="225" t="s">
        <v>270</v>
      </c>
    </row>
    <row r="226" spans="1:9">
      <c r="A226" t="s">
        <v>183</v>
      </c>
      <c r="B226" s="271">
        <v>0.77490000000000003</v>
      </c>
      <c r="C226" s="267">
        <f>B226-B225</f>
        <v>6.5271939736346596E-2</v>
      </c>
      <c r="D226">
        <v>35</v>
      </c>
      <c r="E226">
        <v>0</v>
      </c>
      <c r="F226">
        <v>4</v>
      </c>
      <c r="G226" s="265">
        <v>2.4</v>
      </c>
      <c r="H226" s="276">
        <v>0</v>
      </c>
      <c r="I226" s="226" t="s">
        <v>270</v>
      </c>
    </row>
    <row r="227" spans="1:9">
      <c r="A227" t="s">
        <v>21</v>
      </c>
      <c r="B227" s="269">
        <v>0.70752395777406107</v>
      </c>
      <c r="D227">
        <v>284</v>
      </c>
      <c r="F227">
        <v>10</v>
      </c>
      <c r="G227">
        <v>8.1</v>
      </c>
      <c r="H227" s="276">
        <v>0</v>
      </c>
      <c r="I227" s="227" t="s">
        <v>268</v>
      </c>
    </row>
    <row r="228" spans="1:9">
      <c r="A228" t="s">
        <v>255</v>
      </c>
      <c r="B228" s="270">
        <v>0.71470016246368573</v>
      </c>
      <c r="C228" s="274">
        <f>B228-B227</f>
        <v>7.1762046896246545E-3</v>
      </c>
      <c r="D228">
        <v>284</v>
      </c>
      <c r="E228">
        <v>0</v>
      </c>
      <c r="F228">
        <v>10</v>
      </c>
      <c r="G228" s="265">
        <v>8.1</v>
      </c>
      <c r="H228" s="276">
        <v>0</v>
      </c>
      <c r="I228" s="228" t="s">
        <v>268</v>
      </c>
    </row>
    <row r="229" spans="1:9">
      <c r="A229" t="s">
        <v>184</v>
      </c>
      <c r="B229" s="271">
        <v>0.75600000000000001</v>
      </c>
      <c r="C229" s="267">
        <f>B229-B228</f>
        <v>4.1299837536314277E-2</v>
      </c>
      <c r="D229">
        <v>274</v>
      </c>
      <c r="E229">
        <f>D229-D228</f>
        <v>-10</v>
      </c>
      <c r="F229">
        <v>10</v>
      </c>
      <c r="G229" s="265">
        <v>8.1</v>
      </c>
      <c r="H229" s="276">
        <v>0</v>
      </c>
      <c r="I229" s="229" t="s">
        <v>268</v>
      </c>
    </row>
    <row r="230" spans="1:9">
      <c r="A230" t="s">
        <v>16</v>
      </c>
      <c r="B230" s="269">
        <v>0.73713711265979265</v>
      </c>
      <c r="D230">
        <v>298</v>
      </c>
      <c r="F230">
        <v>10</v>
      </c>
      <c r="G230">
        <v>15.3</v>
      </c>
      <c r="H230" s="276">
        <v>0</v>
      </c>
      <c r="I230" s="230" t="s">
        <v>268</v>
      </c>
    </row>
    <row r="231" spans="1:9">
      <c r="A231" t="s">
        <v>17</v>
      </c>
      <c r="B231" s="271">
        <v>0.7298</v>
      </c>
      <c r="C231" s="267">
        <f>B231-B230</f>
        <v>-7.3371126597926439E-3</v>
      </c>
      <c r="D231">
        <v>420</v>
      </c>
      <c r="E231">
        <f>D231-D230</f>
        <v>122</v>
      </c>
      <c r="F231">
        <v>10</v>
      </c>
      <c r="G231" s="265">
        <v>15.3</v>
      </c>
      <c r="H231">
        <v>1</v>
      </c>
      <c r="I231" s="234" t="s">
        <v>268</v>
      </c>
    </row>
    <row r="232" spans="1:9">
      <c r="A232" t="s">
        <v>18</v>
      </c>
      <c r="B232" s="271">
        <v>0.74670000000000003</v>
      </c>
      <c r="C232" s="267">
        <f>B232-B231</f>
        <v>1.6900000000000026E-2</v>
      </c>
      <c r="D232">
        <v>420</v>
      </c>
      <c r="E232">
        <v>0</v>
      </c>
      <c r="F232">
        <v>10</v>
      </c>
      <c r="G232" s="265">
        <v>15.3</v>
      </c>
      <c r="H232">
        <v>1</v>
      </c>
      <c r="I232" s="235" t="s">
        <v>268</v>
      </c>
    </row>
    <row r="233" spans="1:9">
      <c r="A233" t="s">
        <v>28</v>
      </c>
      <c r="B233" s="269">
        <v>0.6780172271542193</v>
      </c>
      <c r="D233">
        <v>210</v>
      </c>
      <c r="F233">
        <v>9</v>
      </c>
      <c r="G233">
        <v>8.8000000000000007</v>
      </c>
      <c r="H233">
        <v>0</v>
      </c>
      <c r="I233" s="231" t="s">
        <v>272</v>
      </c>
    </row>
    <row r="234" spans="1:9">
      <c r="A234" t="s">
        <v>256</v>
      </c>
      <c r="B234" s="270">
        <v>0.69747353241431498</v>
      </c>
      <c r="C234" s="274">
        <f>B234-B233</f>
        <v>1.9456305260095674E-2</v>
      </c>
      <c r="D234">
        <v>158</v>
      </c>
      <c r="E234">
        <f>D234-D233</f>
        <v>-52</v>
      </c>
      <c r="F234">
        <v>9</v>
      </c>
      <c r="G234" s="265">
        <v>8.8000000000000007</v>
      </c>
      <c r="H234" s="276">
        <v>0</v>
      </c>
      <c r="I234" s="232" t="s">
        <v>272</v>
      </c>
    </row>
    <row r="235" spans="1:9">
      <c r="A235" t="s">
        <v>185</v>
      </c>
      <c r="B235" s="271">
        <v>0.74370000000000003</v>
      </c>
      <c r="C235" s="267">
        <f>B235-B234</f>
        <v>4.6226467585685049E-2</v>
      </c>
      <c r="D235">
        <v>158</v>
      </c>
      <c r="E235">
        <v>0</v>
      </c>
      <c r="F235">
        <v>9</v>
      </c>
      <c r="G235" s="265">
        <v>8.8000000000000007</v>
      </c>
      <c r="H235" s="276">
        <v>0</v>
      </c>
      <c r="I235" s="233" t="s">
        <v>272</v>
      </c>
    </row>
    <row r="236" spans="1:9">
      <c r="A236" t="s">
        <v>43</v>
      </c>
      <c r="B236" s="269">
        <v>0.70222430031394023</v>
      </c>
      <c r="D236">
        <v>81</v>
      </c>
      <c r="F236">
        <v>7</v>
      </c>
      <c r="G236">
        <v>1</v>
      </c>
      <c r="H236" s="276">
        <v>0</v>
      </c>
      <c r="I236" s="236" t="s">
        <v>268</v>
      </c>
    </row>
    <row r="237" spans="1:9">
      <c r="A237" t="s">
        <v>257</v>
      </c>
      <c r="B237" s="270">
        <v>0.72224792255632653</v>
      </c>
      <c r="C237" s="274">
        <f>B237-B236</f>
        <v>2.0023622242386296E-2</v>
      </c>
      <c r="D237">
        <v>81</v>
      </c>
      <c r="E237">
        <v>0</v>
      </c>
      <c r="F237">
        <v>7</v>
      </c>
      <c r="G237" s="265">
        <v>1</v>
      </c>
      <c r="H237" s="276">
        <v>0</v>
      </c>
      <c r="I237" s="237" t="s">
        <v>268</v>
      </c>
    </row>
    <row r="238" spans="1:9">
      <c r="A238" t="s">
        <v>186</v>
      </c>
      <c r="B238" s="271">
        <v>0.74750000000000005</v>
      </c>
      <c r="C238" s="267">
        <f>B238-B237</f>
        <v>2.5252077443673526E-2</v>
      </c>
      <c r="D238">
        <v>81</v>
      </c>
      <c r="E238">
        <v>0</v>
      </c>
      <c r="F238">
        <v>7</v>
      </c>
      <c r="G238" s="265">
        <v>1</v>
      </c>
      <c r="H238" s="276">
        <v>0</v>
      </c>
      <c r="I238" s="238" t="s">
        <v>268</v>
      </c>
    </row>
    <row r="239" spans="1:9">
      <c r="A239" t="s">
        <v>51</v>
      </c>
      <c r="B239" s="269">
        <v>0.75550602656969412</v>
      </c>
      <c r="D239">
        <v>42</v>
      </c>
      <c r="F239">
        <v>6</v>
      </c>
      <c r="G239">
        <v>2.7</v>
      </c>
      <c r="H239" s="276">
        <v>0</v>
      </c>
      <c r="I239" s="239" t="s">
        <v>273</v>
      </c>
    </row>
    <row r="240" spans="1:9">
      <c r="A240" t="s">
        <v>258</v>
      </c>
      <c r="B240" s="270">
        <v>0.77222007402088055</v>
      </c>
      <c r="C240" s="274">
        <f>B240-B239</f>
        <v>1.6714047451186431E-2</v>
      </c>
      <c r="D240">
        <v>41</v>
      </c>
      <c r="E240">
        <f>D240-D239</f>
        <v>-1</v>
      </c>
      <c r="F240">
        <v>6</v>
      </c>
      <c r="G240" s="265">
        <v>2.7</v>
      </c>
      <c r="H240" s="276">
        <v>0</v>
      </c>
      <c r="I240" s="240" t="s">
        <v>273</v>
      </c>
    </row>
    <row r="241" spans="1:9">
      <c r="A241" t="s">
        <v>187</v>
      </c>
      <c r="B241" s="271">
        <v>0.8135</v>
      </c>
      <c r="C241" s="267">
        <f>B241-B240</f>
        <v>4.1279925979119447E-2</v>
      </c>
      <c r="D241">
        <v>45</v>
      </c>
      <c r="E241">
        <f>D241-D240</f>
        <v>4</v>
      </c>
      <c r="F241">
        <v>6</v>
      </c>
      <c r="G241" s="265">
        <v>2.7</v>
      </c>
      <c r="H241" s="276">
        <v>0</v>
      </c>
      <c r="I241" s="241" t="s">
        <v>273</v>
      </c>
    </row>
    <row r="242" spans="1:9">
      <c r="A242" t="s">
        <v>98</v>
      </c>
      <c r="B242" s="269">
        <v>0.67463657230298391</v>
      </c>
      <c r="D242">
        <v>39</v>
      </c>
      <c r="F242">
        <v>1</v>
      </c>
      <c r="G242">
        <v>1.2</v>
      </c>
      <c r="H242" s="276">
        <v>0</v>
      </c>
      <c r="I242" s="242" t="s">
        <v>276</v>
      </c>
    </row>
    <row r="243" spans="1:9">
      <c r="A243" t="s">
        <v>259</v>
      </c>
      <c r="B243" s="270">
        <v>0.7149684767134431</v>
      </c>
      <c r="C243" s="274">
        <f>B243-B242</f>
        <v>4.0331904410459196E-2</v>
      </c>
      <c r="D243">
        <v>39</v>
      </c>
      <c r="E243">
        <v>0</v>
      </c>
      <c r="F243">
        <v>1</v>
      </c>
      <c r="G243" s="265">
        <v>1.2</v>
      </c>
      <c r="H243" s="276">
        <v>0</v>
      </c>
      <c r="I243" s="243" t="s">
        <v>276</v>
      </c>
    </row>
    <row r="244" spans="1:9">
      <c r="A244" t="s">
        <v>188</v>
      </c>
      <c r="B244" s="271">
        <v>0.74299999999999999</v>
      </c>
      <c r="C244" s="267">
        <f>B244-B243</f>
        <v>2.8031523286556892E-2</v>
      </c>
      <c r="D244">
        <v>39</v>
      </c>
      <c r="E244">
        <v>0</v>
      </c>
      <c r="F244">
        <v>1</v>
      </c>
      <c r="G244" s="265">
        <v>1.2</v>
      </c>
      <c r="H244" s="276">
        <v>0</v>
      </c>
      <c r="I244" s="244" t="s">
        <v>276</v>
      </c>
    </row>
    <row r="245" spans="1:9">
      <c r="A245" t="s">
        <v>107</v>
      </c>
      <c r="B245" s="269">
        <v>0.64665898617511519</v>
      </c>
      <c r="D245">
        <v>20</v>
      </c>
      <c r="F245">
        <v>0</v>
      </c>
      <c r="G245">
        <v>0.6</v>
      </c>
      <c r="H245" s="276">
        <v>0</v>
      </c>
      <c r="I245" s="245" t="s">
        <v>269</v>
      </c>
    </row>
    <row r="246" spans="1:9">
      <c r="A246" t="s">
        <v>108</v>
      </c>
      <c r="B246" s="270">
        <v>0.67816504970655167</v>
      </c>
      <c r="C246" s="274">
        <f>B246-B245</f>
        <v>3.1506063531436479E-2</v>
      </c>
      <c r="D246">
        <v>20</v>
      </c>
      <c r="E246">
        <v>0</v>
      </c>
      <c r="F246">
        <v>0</v>
      </c>
      <c r="G246" s="265">
        <v>0.6</v>
      </c>
      <c r="H246" s="276">
        <v>0</v>
      </c>
      <c r="I246" s="246" t="s">
        <v>269</v>
      </c>
    </row>
    <row r="247" spans="1:9">
      <c r="A247" t="s">
        <v>109</v>
      </c>
      <c r="B247" s="271">
        <v>0.7077</v>
      </c>
      <c r="C247" s="267">
        <f>B247-B246</f>
        <v>2.9534950293448325E-2</v>
      </c>
      <c r="D247">
        <v>20</v>
      </c>
      <c r="E247">
        <v>0</v>
      </c>
      <c r="F247">
        <v>0</v>
      </c>
      <c r="G247" s="265">
        <v>0.6</v>
      </c>
      <c r="H247" s="276">
        <v>0</v>
      </c>
      <c r="I247" s="247" t="s">
        <v>269</v>
      </c>
    </row>
    <row r="248" spans="1:9">
      <c r="A248" t="s">
        <v>23</v>
      </c>
      <c r="B248" s="269">
        <v>0.76352357659147119</v>
      </c>
      <c r="D248">
        <v>172</v>
      </c>
      <c r="F248">
        <v>9</v>
      </c>
      <c r="G248">
        <v>3.9</v>
      </c>
      <c r="H248" s="276">
        <v>0</v>
      </c>
      <c r="I248" s="248" t="s">
        <v>266</v>
      </c>
    </row>
    <row r="249" spans="1:9">
      <c r="A249" t="s">
        <v>260</v>
      </c>
      <c r="B249" s="270">
        <v>0.78486385618166532</v>
      </c>
      <c r="C249" s="274">
        <f>B249-B248</f>
        <v>2.1340279590194133E-2</v>
      </c>
      <c r="D249">
        <v>172</v>
      </c>
      <c r="E249">
        <v>0</v>
      </c>
      <c r="F249">
        <v>9</v>
      </c>
      <c r="G249" s="265">
        <v>3.9</v>
      </c>
      <c r="H249" s="276">
        <v>0</v>
      </c>
      <c r="I249" s="249" t="s">
        <v>266</v>
      </c>
    </row>
    <row r="250" spans="1:9">
      <c r="A250" t="s">
        <v>189</v>
      </c>
      <c r="B250" s="271">
        <v>0.81850000000000001</v>
      </c>
      <c r="C250" s="267">
        <f>B250-B249</f>
        <v>3.3636143818334685E-2</v>
      </c>
      <c r="D250">
        <v>175</v>
      </c>
      <c r="E250">
        <f>D250-D249</f>
        <v>3</v>
      </c>
      <c r="F250">
        <v>9</v>
      </c>
      <c r="G250" s="265">
        <v>3.9</v>
      </c>
      <c r="H250" s="276">
        <v>0</v>
      </c>
      <c r="I250" s="250" t="s">
        <v>266</v>
      </c>
    </row>
    <row r="251" spans="1:9">
      <c r="A251" t="s">
        <v>55</v>
      </c>
      <c r="B251" s="269">
        <v>0.69902120717781402</v>
      </c>
      <c r="D251">
        <v>56</v>
      </c>
      <c r="F251">
        <v>5</v>
      </c>
      <c r="G251">
        <v>1.3</v>
      </c>
      <c r="H251" s="276">
        <v>0</v>
      </c>
      <c r="I251" s="251" t="s">
        <v>277</v>
      </c>
    </row>
    <row r="252" spans="1:9">
      <c r="A252" t="s">
        <v>281</v>
      </c>
      <c r="B252" s="270">
        <v>0.72229967626834279</v>
      </c>
      <c r="C252" s="274">
        <f>B252-B251</f>
        <v>2.3278469090528775E-2</v>
      </c>
      <c r="D252">
        <v>50</v>
      </c>
      <c r="E252">
        <f>D252-D251</f>
        <v>-6</v>
      </c>
      <c r="F252">
        <v>5</v>
      </c>
      <c r="G252" s="265">
        <v>1.3</v>
      </c>
      <c r="H252" s="276">
        <v>0</v>
      </c>
      <c r="I252" s="252" t="s">
        <v>277</v>
      </c>
    </row>
    <row r="253" spans="1:9">
      <c r="A253" t="s">
        <v>190</v>
      </c>
      <c r="B253" s="271">
        <v>0.75609999999999999</v>
      </c>
      <c r="C253" s="267">
        <f>B253-B252</f>
        <v>3.38003237316572E-2</v>
      </c>
      <c r="D253">
        <v>50</v>
      </c>
      <c r="E253">
        <v>0</v>
      </c>
      <c r="F253">
        <v>5</v>
      </c>
      <c r="G253" s="265">
        <v>1.3</v>
      </c>
      <c r="H253" s="276">
        <v>0</v>
      </c>
      <c r="I253" s="253" t="s">
        <v>277</v>
      </c>
    </row>
    <row r="254" spans="1:9">
      <c r="A254" t="s">
        <v>37</v>
      </c>
      <c r="B254" s="269">
        <v>0.6636206852171227</v>
      </c>
      <c r="D254">
        <v>85</v>
      </c>
      <c r="F254">
        <v>8</v>
      </c>
      <c r="G254">
        <v>1.6</v>
      </c>
      <c r="H254" s="276">
        <v>0</v>
      </c>
      <c r="I254" s="254" t="s">
        <v>268</v>
      </c>
    </row>
    <row r="255" spans="1:9">
      <c r="A255" t="s">
        <v>261</v>
      </c>
      <c r="B255" s="270">
        <v>0.68000053495961055</v>
      </c>
      <c r="C255" s="274">
        <f>B255-B254</f>
        <v>1.6379849742487851E-2</v>
      </c>
      <c r="D255">
        <v>67</v>
      </c>
      <c r="E255">
        <f>D255-D254</f>
        <v>-18</v>
      </c>
      <c r="F255">
        <v>8</v>
      </c>
      <c r="G255" s="265">
        <v>1.6</v>
      </c>
      <c r="H255" s="276">
        <v>0</v>
      </c>
      <c r="I255" s="255" t="s">
        <v>268</v>
      </c>
    </row>
    <row r="256" spans="1:9">
      <c r="A256" t="s">
        <v>191</v>
      </c>
      <c r="B256" s="271">
        <v>0.73650000000000004</v>
      </c>
      <c r="C256" s="267">
        <f>B256-B255</f>
        <v>5.6499465040389496E-2</v>
      </c>
      <c r="D256">
        <v>67</v>
      </c>
      <c r="E256">
        <v>0</v>
      </c>
      <c r="F256">
        <v>8</v>
      </c>
      <c r="G256" s="265">
        <v>1.6</v>
      </c>
      <c r="H256" s="276">
        <v>0</v>
      </c>
      <c r="I256" s="256" t="s">
        <v>268</v>
      </c>
    </row>
    <row r="257" spans="1:9">
      <c r="A257" t="s">
        <v>89</v>
      </c>
      <c r="B257" s="269">
        <v>0.71641791044776115</v>
      </c>
      <c r="D257">
        <v>23</v>
      </c>
      <c r="F257">
        <v>2</v>
      </c>
      <c r="G257">
        <v>1.3</v>
      </c>
      <c r="H257" s="276">
        <v>0</v>
      </c>
      <c r="I257" s="257" t="s">
        <v>274</v>
      </c>
    </row>
    <row r="258" spans="1:9">
      <c r="A258" t="s">
        <v>262</v>
      </c>
      <c r="B258" s="270">
        <v>0.71434346701164297</v>
      </c>
      <c r="C258" s="274">
        <f>B258-B257</f>
        <v>-2.0744434361181785E-3</v>
      </c>
      <c r="D258">
        <v>26</v>
      </c>
      <c r="E258">
        <f>D258-D257</f>
        <v>3</v>
      </c>
      <c r="F258">
        <v>2</v>
      </c>
      <c r="G258" s="265">
        <v>1.3</v>
      </c>
      <c r="H258" s="276">
        <v>0</v>
      </c>
      <c r="I258" s="258" t="s">
        <v>274</v>
      </c>
    </row>
    <row r="259" spans="1:9">
      <c r="A259" t="s">
        <v>192</v>
      </c>
      <c r="B259" s="271">
        <v>0.74319999999999997</v>
      </c>
      <c r="C259" s="267">
        <f>B259-B258</f>
        <v>2.8856532988356998E-2</v>
      </c>
      <c r="D259">
        <v>26</v>
      </c>
      <c r="E259">
        <v>0</v>
      </c>
      <c r="F259">
        <v>2</v>
      </c>
      <c r="G259" s="265">
        <v>1.3</v>
      </c>
      <c r="H259" s="276">
        <v>0</v>
      </c>
      <c r="I259" s="259" t="s">
        <v>274</v>
      </c>
    </row>
    <row r="260" spans="1:9">
      <c r="A260" t="s">
        <v>35</v>
      </c>
      <c r="B260" s="269">
        <v>0.59568204121687929</v>
      </c>
      <c r="D260">
        <v>97</v>
      </c>
      <c r="F260">
        <v>8</v>
      </c>
      <c r="G260">
        <v>2.9</v>
      </c>
      <c r="H260" s="276">
        <v>0</v>
      </c>
      <c r="I260" s="260" t="s">
        <v>274</v>
      </c>
    </row>
    <row r="261" spans="1:9">
      <c r="A261" t="s">
        <v>263</v>
      </c>
      <c r="B261" s="270">
        <v>0.69920320849910933</v>
      </c>
      <c r="C261" s="274">
        <f>B261-B260</f>
        <v>0.10352116728223004</v>
      </c>
      <c r="D261">
        <v>99</v>
      </c>
      <c r="E261">
        <f>D261-D260</f>
        <v>2</v>
      </c>
      <c r="F261">
        <v>8</v>
      </c>
      <c r="G261" s="265">
        <v>2.9</v>
      </c>
      <c r="H261" s="276">
        <v>0</v>
      </c>
      <c r="I261" s="261" t="s">
        <v>274</v>
      </c>
    </row>
    <row r="262" spans="1:9">
      <c r="A262" t="s">
        <v>193</v>
      </c>
      <c r="B262" s="271">
        <v>0.73109999999999997</v>
      </c>
      <c r="C262" s="267">
        <f>B262-B261</f>
        <v>3.1896791500890642E-2</v>
      </c>
      <c r="D262">
        <v>95</v>
      </c>
      <c r="E262">
        <f>D262-D261</f>
        <v>-4</v>
      </c>
      <c r="F262">
        <v>8</v>
      </c>
      <c r="G262" s="265">
        <v>2.9</v>
      </c>
      <c r="H262" s="276">
        <v>0</v>
      </c>
      <c r="I262" s="262" t="s">
        <v>274</v>
      </c>
    </row>
    <row r="263" spans="1:9">
      <c r="A263" t="s">
        <v>105</v>
      </c>
      <c r="B263" s="269">
        <v>0.67584464793179666</v>
      </c>
      <c r="D263">
        <v>24</v>
      </c>
      <c r="F263">
        <v>0</v>
      </c>
      <c r="G263">
        <v>0.5</v>
      </c>
      <c r="H263" s="276">
        <v>0</v>
      </c>
      <c r="I263" s="263" t="s">
        <v>274</v>
      </c>
    </row>
    <row r="264" spans="1:9" ht="15.75" thickBot="1">
      <c r="A264" t="s">
        <v>264</v>
      </c>
      <c r="B264" s="273">
        <v>0.68863082253304242</v>
      </c>
      <c r="C264" s="274">
        <f>B264-B263</f>
        <v>1.2786174601245759E-2</v>
      </c>
      <c r="D264">
        <v>24</v>
      </c>
      <c r="E264">
        <v>0</v>
      </c>
      <c r="F264">
        <v>0</v>
      </c>
      <c r="G264" s="265">
        <v>0.5</v>
      </c>
      <c r="H264" s="276">
        <v>0</v>
      </c>
      <c r="I264" s="264" t="s">
        <v>274</v>
      </c>
    </row>
    <row r="265" spans="1:9">
      <c r="A265" t="s">
        <v>194</v>
      </c>
      <c r="B265" s="271">
        <v>0.74150000000000005</v>
      </c>
      <c r="C265" s="267">
        <f>B265-B264</f>
        <v>5.2869177466957629E-2</v>
      </c>
      <c r="D265">
        <v>23</v>
      </c>
      <c r="E265">
        <v>-1</v>
      </c>
      <c r="F265">
        <v>0</v>
      </c>
      <c r="G265" s="265">
        <v>0.5</v>
      </c>
      <c r="H265" s="276">
        <v>0</v>
      </c>
      <c r="I265" s="266" t="s">
        <v>274</v>
      </c>
    </row>
  </sheetData>
  <sortState xmlns:xlrd2="http://schemas.microsoft.com/office/spreadsheetml/2017/richdata2" ref="A2:H265">
    <sortCondition ref="A2:A26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OhioData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Deutsch</dc:creator>
  <cp:lastModifiedBy>Nathan Deutsch</cp:lastModifiedBy>
  <dcterms:created xsi:type="dcterms:W3CDTF">2022-12-13T09:18:57Z</dcterms:created>
  <dcterms:modified xsi:type="dcterms:W3CDTF">2022-12-14T07:57:41Z</dcterms:modified>
</cp:coreProperties>
</file>